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在留資格別外国人" sheetId="1" r:id="rId1"/>
  </sheets>
  <definedNames>
    <definedName name="_xlnm.Print_Area" localSheetId="0">在留資格別外国人!$A$1:$H$39</definedName>
  </definedNames>
  <calcPr calcId="145621"/>
</workbook>
</file>

<file path=xl/calcChain.xml><?xml version="1.0" encoding="utf-8"?>
<calcChain xmlns="http://schemas.openxmlformats.org/spreadsheetml/2006/main">
  <c r="E24" i="1" l="1"/>
  <c r="C24" i="1"/>
  <c r="C39" i="1" s="1"/>
  <c r="E10" i="1"/>
  <c r="E39" i="1" s="1"/>
  <c r="C10" i="1"/>
  <c r="D10" i="1" s="1"/>
  <c r="G37" i="1" l="1"/>
  <c r="G22" i="1"/>
  <c r="G20" i="1"/>
  <c r="G18" i="1"/>
  <c r="G16" i="1"/>
  <c r="G14" i="1"/>
  <c r="G12" i="1"/>
  <c r="G38" i="1"/>
  <c r="G36" i="1"/>
  <c r="G34" i="1"/>
  <c r="G32" i="1"/>
  <c r="G30" i="1"/>
  <c r="G28" i="1"/>
  <c r="G26" i="1"/>
  <c r="G24" i="1"/>
  <c r="G8" i="1"/>
  <c r="G6" i="1"/>
  <c r="D38" i="1"/>
  <c r="D19" i="1"/>
  <c r="D37" i="1"/>
  <c r="D35" i="1"/>
  <c r="D33" i="1"/>
  <c r="D31" i="1"/>
  <c r="D29" i="1"/>
  <c r="D27" i="1"/>
  <c r="D25" i="1"/>
  <c r="D9" i="1"/>
  <c r="D7" i="1"/>
  <c r="D24" i="1"/>
  <c r="D23" i="1"/>
  <c r="D21" i="1"/>
  <c r="D17" i="1"/>
  <c r="D15" i="1"/>
  <c r="D13" i="1"/>
  <c r="D11" i="1"/>
  <c r="G10" i="1"/>
  <c r="D6" i="1"/>
  <c r="G7" i="1"/>
  <c r="D8" i="1"/>
  <c r="G9" i="1"/>
  <c r="G11" i="1"/>
  <c r="D12" i="1"/>
  <c r="G13" i="1"/>
  <c r="D14" i="1"/>
  <c r="G15" i="1"/>
  <c r="D16" i="1"/>
  <c r="G17" i="1"/>
  <c r="D18" i="1"/>
  <c r="G19" i="1"/>
  <c r="D20" i="1"/>
  <c r="G21" i="1"/>
  <c r="D22" i="1"/>
  <c r="G23" i="1"/>
  <c r="G25" i="1"/>
  <c r="D26" i="1"/>
  <c r="G27" i="1"/>
  <c r="D28" i="1"/>
  <c r="G29" i="1"/>
  <c r="D30" i="1"/>
  <c r="G31" i="1"/>
  <c r="D32" i="1"/>
  <c r="G33" i="1"/>
  <c r="D34" i="1"/>
  <c r="G35" i="1"/>
  <c r="D36" i="1"/>
  <c r="D39" i="1" l="1"/>
  <c r="G39" i="1"/>
</calcChain>
</file>

<file path=xl/sharedStrings.xml><?xml version="1.0" encoding="utf-8"?>
<sst xmlns="http://schemas.openxmlformats.org/spreadsheetml/2006/main" count="45" uniqueCount="43">
  <si>
    <t xml:space="preserve">  </t>
    <phoneticPr fontId="4"/>
  </si>
  <si>
    <r>
      <rPr>
        <b/>
        <sz val="13"/>
        <rFont val="ＭＳ ゴシック"/>
        <family val="3"/>
        <charset val="128"/>
      </rPr>
      <t>在留資格別在留外国人数</t>
    </r>
    <r>
      <rPr>
        <sz val="13"/>
        <rFont val="ＭＳ ゴシック"/>
        <family val="3"/>
        <charset val="128"/>
      </rPr>
      <t>（法務省「在留外国人統計」）</t>
    </r>
    <phoneticPr fontId="3"/>
  </si>
  <si>
    <t>（平成28年６月末現在，単位：人）</t>
    <rPh sb="1" eb="3">
      <t>ヘイセイ</t>
    </rPh>
    <rPh sb="5" eb="6">
      <t>ネン</t>
    </rPh>
    <rPh sb="7" eb="8">
      <t>ガツ</t>
    </rPh>
    <rPh sb="9" eb="11">
      <t>ゲンザイ</t>
    </rPh>
    <rPh sb="12" eb="14">
      <t>タンイ</t>
    </rPh>
    <rPh sb="15" eb="16">
      <t>ニン</t>
    </rPh>
    <phoneticPr fontId="4"/>
  </si>
  <si>
    <t>在留資格</t>
    <rPh sb="0" eb="2">
      <t>ザイリュウ</t>
    </rPh>
    <rPh sb="2" eb="4">
      <t>シカク</t>
    </rPh>
    <phoneticPr fontId="4"/>
  </si>
  <si>
    <t>全国</t>
    <rPh sb="0" eb="2">
      <t>ゼンコク</t>
    </rPh>
    <phoneticPr fontId="4"/>
  </si>
  <si>
    <t>茨城県</t>
    <rPh sb="0" eb="3">
      <t>イバラキケン</t>
    </rPh>
    <phoneticPr fontId="4"/>
  </si>
  <si>
    <t>総数</t>
    <rPh sb="0" eb="2">
      <t>ソウスウ</t>
    </rPh>
    <phoneticPr fontId="4"/>
  </si>
  <si>
    <t>割合</t>
    <rPh sb="0" eb="2">
      <t>ワリアイ</t>
    </rPh>
    <phoneticPr fontId="4"/>
  </si>
  <si>
    <t>全国順位</t>
    <rPh sb="0" eb="2">
      <t>ゼンコク</t>
    </rPh>
    <rPh sb="2" eb="4">
      <t>ジュンイ</t>
    </rPh>
    <phoneticPr fontId="4"/>
  </si>
  <si>
    <t>教授</t>
    <rPh sb="0" eb="2">
      <t>キョウジュ</t>
    </rPh>
    <phoneticPr fontId="4"/>
  </si>
  <si>
    <t>芸術</t>
    <rPh sb="0" eb="2">
      <t>ゲイジュツ</t>
    </rPh>
    <phoneticPr fontId="4"/>
  </si>
  <si>
    <t>宗教</t>
    <rPh sb="0" eb="2">
      <t>シュウキョウ</t>
    </rPh>
    <phoneticPr fontId="4"/>
  </si>
  <si>
    <t>報道</t>
    <rPh sb="0" eb="2">
      <t>ホウドウ</t>
    </rPh>
    <phoneticPr fontId="4"/>
  </si>
  <si>
    <t>高度専門職　計</t>
    <rPh sb="0" eb="2">
      <t>コウド</t>
    </rPh>
    <rPh sb="2" eb="4">
      <t>センモン</t>
    </rPh>
    <rPh sb="4" eb="5">
      <t>ショク</t>
    </rPh>
    <rPh sb="6" eb="7">
      <t>ケイ</t>
    </rPh>
    <phoneticPr fontId="4"/>
  </si>
  <si>
    <t>高度専門職１号イ</t>
    <rPh sb="0" eb="2">
      <t>コウド</t>
    </rPh>
    <rPh sb="2" eb="4">
      <t>センモン</t>
    </rPh>
    <rPh sb="4" eb="5">
      <t>ショク</t>
    </rPh>
    <rPh sb="6" eb="7">
      <t>ゴウ</t>
    </rPh>
    <phoneticPr fontId="4"/>
  </si>
  <si>
    <t>高度専門職１号ロ</t>
    <rPh sb="0" eb="2">
      <t>コウド</t>
    </rPh>
    <rPh sb="2" eb="4">
      <t>センモン</t>
    </rPh>
    <rPh sb="4" eb="5">
      <t>ショク</t>
    </rPh>
    <rPh sb="6" eb="7">
      <t>ゴウ</t>
    </rPh>
    <phoneticPr fontId="4"/>
  </si>
  <si>
    <t>高度専門職１号ハ</t>
    <rPh sb="0" eb="2">
      <t>コウド</t>
    </rPh>
    <rPh sb="2" eb="4">
      <t>センモン</t>
    </rPh>
    <rPh sb="4" eb="5">
      <t>ショク</t>
    </rPh>
    <rPh sb="6" eb="7">
      <t>ゴウ</t>
    </rPh>
    <phoneticPr fontId="4"/>
  </si>
  <si>
    <t>高度専門職２号</t>
    <rPh sb="0" eb="2">
      <t>コウド</t>
    </rPh>
    <rPh sb="2" eb="4">
      <t>センモン</t>
    </rPh>
    <rPh sb="4" eb="5">
      <t>ショク</t>
    </rPh>
    <rPh sb="6" eb="7">
      <t>ゴウ</t>
    </rPh>
    <phoneticPr fontId="4"/>
  </si>
  <si>
    <t>経営・管理</t>
    <phoneticPr fontId="4"/>
  </si>
  <si>
    <t>法律・会計業務</t>
    <rPh sb="0" eb="2">
      <t>ホウリツ</t>
    </rPh>
    <rPh sb="3" eb="5">
      <t>カイケイ</t>
    </rPh>
    <rPh sb="5" eb="7">
      <t>ギョウム</t>
    </rPh>
    <phoneticPr fontId="4"/>
  </si>
  <si>
    <t>医療</t>
    <rPh sb="0" eb="2">
      <t>イリョウ</t>
    </rPh>
    <phoneticPr fontId="4"/>
  </si>
  <si>
    <t>研究</t>
    <rPh sb="0" eb="2">
      <t>ケンキュウ</t>
    </rPh>
    <phoneticPr fontId="4"/>
  </si>
  <si>
    <t>教育</t>
    <rPh sb="0" eb="2">
      <t>キョウイク</t>
    </rPh>
    <phoneticPr fontId="4"/>
  </si>
  <si>
    <t>技術・人文知識・国際業務</t>
    <rPh sb="3" eb="5">
      <t>ジンブン</t>
    </rPh>
    <rPh sb="5" eb="7">
      <t>チシキ</t>
    </rPh>
    <rPh sb="8" eb="10">
      <t>コクサイ</t>
    </rPh>
    <rPh sb="10" eb="12">
      <t>ギョウム</t>
    </rPh>
    <phoneticPr fontId="4"/>
  </si>
  <si>
    <t>企業内転勤</t>
    <rPh sb="0" eb="3">
      <t>キギョウナイ</t>
    </rPh>
    <rPh sb="3" eb="5">
      <t>テンキン</t>
    </rPh>
    <phoneticPr fontId="4"/>
  </si>
  <si>
    <t>興行</t>
    <rPh sb="0" eb="2">
      <t>コウギョウ</t>
    </rPh>
    <phoneticPr fontId="4"/>
  </si>
  <si>
    <t>技能</t>
    <rPh sb="0" eb="2">
      <t>ギノウ</t>
    </rPh>
    <phoneticPr fontId="4"/>
  </si>
  <si>
    <t>技能実習 計</t>
    <rPh sb="5" eb="6">
      <t>ケイ</t>
    </rPh>
    <phoneticPr fontId="4"/>
  </si>
  <si>
    <t>技能実習１号イ</t>
    <rPh sb="0" eb="2">
      <t>ギノウ</t>
    </rPh>
    <rPh sb="2" eb="4">
      <t>ジッシュウ</t>
    </rPh>
    <rPh sb="5" eb="6">
      <t>ゴウ</t>
    </rPh>
    <phoneticPr fontId="4"/>
  </si>
  <si>
    <t>技能実習１号ロ</t>
    <rPh sb="0" eb="2">
      <t>ギノウ</t>
    </rPh>
    <rPh sb="2" eb="4">
      <t>ジッシュウ</t>
    </rPh>
    <rPh sb="5" eb="6">
      <t>ゴウ</t>
    </rPh>
    <phoneticPr fontId="4"/>
  </si>
  <si>
    <t>技能実習２号イ</t>
    <rPh sb="0" eb="2">
      <t>ギノウ</t>
    </rPh>
    <rPh sb="2" eb="4">
      <t>ジッシュウ</t>
    </rPh>
    <rPh sb="5" eb="6">
      <t>ゴウ</t>
    </rPh>
    <phoneticPr fontId="4"/>
  </si>
  <si>
    <t>技能実習２号ロ</t>
    <rPh sb="0" eb="2">
      <t>ギノウ</t>
    </rPh>
    <rPh sb="2" eb="4">
      <t>ジッシュウ</t>
    </rPh>
    <rPh sb="5" eb="6">
      <t>ゴウ</t>
    </rPh>
    <phoneticPr fontId="4"/>
  </si>
  <si>
    <t>文化活動</t>
    <rPh sb="0" eb="2">
      <t>ブンカ</t>
    </rPh>
    <rPh sb="2" eb="4">
      <t>カツドウ</t>
    </rPh>
    <phoneticPr fontId="4"/>
  </si>
  <si>
    <t>留学</t>
    <rPh sb="0" eb="2">
      <t>リュウガク</t>
    </rPh>
    <phoneticPr fontId="4"/>
  </si>
  <si>
    <t>研修</t>
    <rPh sb="0" eb="2">
      <t>ケンシュウ</t>
    </rPh>
    <phoneticPr fontId="4"/>
  </si>
  <si>
    <t>家族滞在</t>
    <rPh sb="0" eb="2">
      <t>カゾク</t>
    </rPh>
    <rPh sb="2" eb="4">
      <t>タイザイ</t>
    </rPh>
    <phoneticPr fontId="4"/>
  </si>
  <si>
    <t>特定活動</t>
    <rPh sb="0" eb="2">
      <t>トクテイ</t>
    </rPh>
    <rPh sb="2" eb="4">
      <t>カツドウ</t>
    </rPh>
    <phoneticPr fontId="4"/>
  </si>
  <si>
    <t>永住者</t>
    <rPh sb="0" eb="3">
      <t>エイジュウシャ</t>
    </rPh>
    <phoneticPr fontId="4"/>
  </si>
  <si>
    <t>日本人の配偶者等</t>
  </si>
  <si>
    <t>永住者の配偶者等</t>
  </si>
  <si>
    <t>定住者</t>
    <rPh sb="0" eb="3">
      <t>テイジュウシャ</t>
    </rPh>
    <phoneticPr fontId="4"/>
  </si>
  <si>
    <t>特別永住者</t>
    <rPh sb="0" eb="2">
      <t>トクベツ</t>
    </rPh>
    <rPh sb="2" eb="5">
      <t>エイジュウシャ</t>
    </rPh>
    <phoneticPr fontId="4"/>
  </si>
  <si>
    <t>合　　計</t>
    <rPh sb="0" eb="1">
      <t>ゴウ</t>
    </rPh>
    <rPh sb="3" eb="4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</si>
</sst>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ｺﾞｼｯｸ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Tahoma"/>
      <family val="2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0"/>
    <xf numFmtId="0" fontId="19" fillId="0" borderId="0"/>
  </cellStyleXfs>
  <cellXfs count="10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10" fontId="6" fillId="0" borderId="0" xfId="2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10" fontId="8" fillId="0" borderId="1" xfId="2" applyNumberFormat="1" applyFont="1" applyBorder="1" applyAlignment="1">
      <alignment vertical="center"/>
    </xf>
    <xf numFmtId="10" fontId="8" fillId="0" borderId="0" xfId="2" applyNumberFormat="1" applyFont="1" applyAlignment="1">
      <alignment horizontal="center" vertical="center"/>
    </xf>
    <xf numFmtId="10" fontId="8" fillId="0" borderId="1" xfId="2" applyNumberFormat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0" fontId="7" fillId="0" borderId="8" xfId="2" applyNumberFormat="1" applyFont="1" applyBorder="1" applyAlignment="1">
      <alignment horizontal="center" vertical="center"/>
    </xf>
    <xf numFmtId="10" fontId="7" fillId="0" borderId="9" xfId="2" applyNumberFormat="1" applyFont="1" applyBorder="1" applyAlignment="1">
      <alignment horizontal="center" vertical="center"/>
    </xf>
    <xf numFmtId="0" fontId="7" fillId="0" borderId="10" xfId="1" applyFont="1" applyBorder="1" applyAlignment="1">
      <alignment horizontal="distributed" vertical="distributed"/>
    </xf>
    <xf numFmtId="38" fontId="7" fillId="0" borderId="11" xfId="3" applyFont="1" applyBorder="1" applyAlignment="1">
      <alignment vertical="center"/>
    </xf>
    <xf numFmtId="0" fontId="7" fillId="0" borderId="12" xfId="2" applyNumberFormat="1" applyFont="1" applyBorder="1" applyAlignment="1">
      <alignment horizontal="right" vertical="center"/>
    </xf>
    <xf numFmtId="10" fontId="7" fillId="0" borderId="13" xfId="2" applyNumberFormat="1" applyFont="1" applyBorder="1" applyAlignment="1">
      <alignment vertical="center"/>
    </xf>
    <xf numFmtId="0" fontId="7" fillId="0" borderId="14" xfId="1" applyFont="1" applyBorder="1" applyAlignment="1">
      <alignment horizontal="distributed" vertical="distributed"/>
    </xf>
    <xf numFmtId="38" fontId="7" fillId="0" borderId="15" xfId="3" applyFont="1" applyBorder="1" applyAlignment="1">
      <alignment vertical="center"/>
    </xf>
    <xf numFmtId="41" fontId="12" fillId="0" borderId="12" xfId="1" applyNumberFormat="1" applyFont="1" applyFill="1" applyBorder="1" applyAlignment="1">
      <alignment horizontal="right" vertical="center"/>
    </xf>
    <xf numFmtId="41" fontId="7" fillId="0" borderId="16" xfId="2" applyNumberFormat="1" applyFont="1" applyBorder="1" applyAlignment="1">
      <alignment vertical="center"/>
    </xf>
    <xf numFmtId="0" fontId="7" fillId="0" borderId="17" xfId="2" applyNumberFormat="1" applyFont="1" applyBorder="1" applyAlignment="1">
      <alignment horizontal="right" vertical="center"/>
    </xf>
    <xf numFmtId="10" fontId="7" fillId="0" borderId="16" xfId="2" applyNumberFormat="1" applyFont="1" applyBorder="1" applyAlignment="1">
      <alignment vertical="center"/>
    </xf>
    <xf numFmtId="0" fontId="7" fillId="0" borderId="18" xfId="1" applyFont="1" applyBorder="1" applyAlignment="1">
      <alignment horizontal="distributed" vertical="distributed"/>
    </xf>
    <xf numFmtId="38" fontId="7" fillId="0" borderId="19" xfId="3" applyFont="1" applyBorder="1" applyAlignment="1">
      <alignment vertical="center"/>
    </xf>
    <xf numFmtId="41" fontId="12" fillId="0" borderId="17" xfId="1" applyNumberFormat="1" applyFont="1" applyFill="1" applyBorder="1" applyAlignment="1">
      <alignment horizontal="right" vertical="center"/>
    </xf>
    <xf numFmtId="41" fontId="7" fillId="0" borderId="20" xfId="2" applyNumberFormat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14" fillId="0" borderId="22" xfId="4" applyFont="1" applyFill="1" applyBorder="1" applyAlignment="1">
      <alignment horizontal="distributed" vertical="center"/>
    </xf>
    <xf numFmtId="38" fontId="7" fillId="0" borderId="23" xfId="3" applyFont="1" applyFill="1" applyBorder="1" applyAlignment="1">
      <alignment horizontal="right" vertical="center"/>
    </xf>
    <xf numFmtId="0" fontId="12" fillId="0" borderId="24" xfId="1" applyNumberFormat="1" applyFont="1" applyFill="1" applyBorder="1" applyAlignment="1">
      <alignment horizontal="right" vertical="center"/>
    </xf>
    <xf numFmtId="10" fontId="7" fillId="0" borderId="25" xfId="2" applyNumberFormat="1" applyFont="1" applyBorder="1" applyAlignment="1">
      <alignment vertical="center"/>
    </xf>
    <xf numFmtId="0" fontId="15" fillId="0" borderId="10" xfId="4" applyFont="1" applyFill="1" applyBorder="1" applyAlignment="1">
      <alignment horizontal="distributed" vertical="center" wrapText="1" indent="2"/>
    </xf>
    <xf numFmtId="0" fontId="16" fillId="0" borderId="11" xfId="4" applyFont="1" applyFill="1" applyBorder="1" applyAlignment="1">
      <alignment horizontal="right" vertical="center" wrapText="1"/>
    </xf>
    <xf numFmtId="0" fontId="7" fillId="0" borderId="26" xfId="2" applyNumberFormat="1" applyFont="1" applyBorder="1" applyAlignment="1">
      <alignment horizontal="right" vertical="center"/>
    </xf>
    <xf numFmtId="10" fontId="7" fillId="0" borderId="27" xfId="2" applyNumberFormat="1" applyFont="1" applyBorder="1" applyAlignment="1">
      <alignment vertical="center"/>
    </xf>
    <xf numFmtId="0" fontId="15" fillId="0" borderId="14" xfId="4" applyFont="1" applyFill="1" applyBorder="1" applyAlignment="1">
      <alignment horizontal="distributed" vertical="center" wrapText="1" indent="2"/>
    </xf>
    <xf numFmtId="0" fontId="16" fillId="0" borderId="15" xfId="4" applyFont="1" applyFill="1" applyBorder="1" applyAlignment="1">
      <alignment horizontal="right" vertical="center" wrapText="1"/>
    </xf>
    <xf numFmtId="41" fontId="12" fillId="0" borderId="28" xfId="1" applyNumberFormat="1" applyFont="1" applyFill="1" applyBorder="1" applyAlignment="1">
      <alignment horizontal="right" vertical="center"/>
    </xf>
    <xf numFmtId="0" fontId="15" fillId="0" borderId="29" xfId="4" applyFont="1" applyFill="1" applyBorder="1" applyAlignment="1">
      <alignment horizontal="distributed" vertical="center" wrapText="1" indent="2"/>
    </xf>
    <xf numFmtId="0" fontId="16" fillId="0" borderId="30" xfId="4" applyFont="1" applyFill="1" applyBorder="1" applyAlignment="1">
      <alignment horizontal="right" vertical="center" wrapText="1"/>
    </xf>
    <xf numFmtId="41" fontId="12" fillId="0" borderId="31" xfId="1" applyNumberFormat="1" applyFont="1" applyFill="1" applyBorder="1" applyAlignment="1">
      <alignment horizontal="right" vertical="center"/>
    </xf>
    <xf numFmtId="41" fontId="7" fillId="0" borderId="32" xfId="2" applyNumberFormat="1" applyFont="1" applyBorder="1" applyAlignment="1">
      <alignment vertical="center"/>
    </xf>
    <xf numFmtId="0" fontId="7" fillId="0" borderId="28" xfId="2" applyNumberFormat="1" applyFont="1" applyBorder="1" applyAlignment="1">
      <alignment horizontal="right" vertical="center"/>
    </xf>
    <xf numFmtId="0" fontId="17" fillId="0" borderId="14" xfId="1" applyFont="1" applyBorder="1" applyAlignment="1">
      <alignment horizontal="distributed" vertical="distributed"/>
    </xf>
    <xf numFmtId="38" fontId="8" fillId="0" borderId="0" xfId="1" applyNumberFormat="1" applyFont="1" applyAlignment="1">
      <alignment vertical="center"/>
    </xf>
    <xf numFmtId="10" fontId="7" fillId="0" borderId="20" xfId="2" applyNumberFormat="1" applyFont="1" applyBorder="1" applyAlignment="1">
      <alignment vertical="center"/>
    </xf>
    <xf numFmtId="0" fontId="18" fillId="0" borderId="22" xfId="1" applyFont="1" applyBorder="1" applyAlignment="1">
      <alignment horizontal="distributed" vertical="center"/>
    </xf>
    <xf numFmtId="38" fontId="7" fillId="0" borderId="23" xfId="4" applyNumberFormat="1" applyFont="1" applyFill="1" applyBorder="1" applyAlignment="1">
      <alignment horizontal="right" vertical="center"/>
    </xf>
    <xf numFmtId="0" fontId="15" fillId="0" borderId="10" xfId="1" applyFont="1" applyBorder="1" applyAlignment="1">
      <alignment horizontal="centerContinuous" vertical="center"/>
    </xf>
    <xf numFmtId="0" fontId="15" fillId="0" borderId="14" xfId="1" applyFont="1" applyBorder="1" applyAlignment="1">
      <alignment horizontal="centerContinuous" vertical="center"/>
    </xf>
    <xf numFmtId="10" fontId="7" fillId="0" borderId="16" xfId="2" applyNumberFormat="1" applyFont="1" applyBorder="1" applyAlignment="1">
      <alignment horizontal="right" vertical="center"/>
    </xf>
    <xf numFmtId="0" fontId="15" fillId="0" borderId="29" xfId="1" applyFont="1" applyBorder="1" applyAlignment="1">
      <alignment horizontal="centerContinuous" vertical="center"/>
    </xf>
    <xf numFmtId="38" fontId="7" fillId="0" borderId="30" xfId="3" applyFont="1" applyBorder="1" applyAlignment="1">
      <alignment vertical="center"/>
    </xf>
    <xf numFmtId="0" fontId="7" fillId="0" borderId="31" xfId="2" applyNumberFormat="1" applyFont="1" applyBorder="1" applyAlignment="1">
      <alignment horizontal="right" vertical="center"/>
    </xf>
    <xf numFmtId="10" fontId="7" fillId="0" borderId="32" xfId="2" applyNumberFormat="1" applyFont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quotePrefix="1" applyFont="1" applyAlignment="1">
      <alignment vertical="center"/>
    </xf>
    <xf numFmtId="0" fontId="7" fillId="0" borderId="28" xfId="2" applyNumberFormat="1" applyFont="1" applyBorder="1" applyAlignment="1">
      <alignment vertical="center"/>
    </xf>
    <xf numFmtId="0" fontId="7" fillId="0" borderId="26" xfId="2" applyNumberFormat="1" applyFont="1" applyBorder="1" applyAlignment="1">
      <alignment vertical="center"/>
    </xf>
    <xf numFmtId="0" fontId="7" fillId="0" borderId="33" xfId="1" applyFont="1" applyBorder="1" applyAlignment="1">
      <alignment horizontal="distributed" vertical="distributed"/>
    </xf>
    <xf numFmtId="38" fontId="7" fillId="0" borderId="34" xfId="3" applyFont="1" applyBorder="1" applyAlignment="1">
      <alignment vertical="center"/>
    </xf>
    <xf numFmtId="0" fontId="7" fillId="0" borderId="35" xfId="2" applyNumberFormat="1" applyFont="1" applyBorder="1" applyAlignment="1">
      <alignment vertical="center"/>
    </xf>
    <xf numFmtId="10" fontId="7" fillId="0" borderId="36" xfId="2" applyNumberFormat="1" applyFont="1" applyBorder="1" applyAlignment="1">
      <alignment vertical="center"/>
    </xf>
    <xf numFmtId="0" fontId="7" fillId="0" borderId="37" xfId="1" applyFont="1" applyBorder="1" applyAlignment="1">
      <alignment horizontal="centerContinuous" vertical="center"/>
    </xf>
    <xf numFmtId="38" fontId="7" fillId="0" borderId="38" xfId="3" applyFont="1" applyBorder="1" applyAlignment="1">
      <alignment vertical="center"/>
    </xf>
    <xf numFmtId="41" fontId="7" fillId="0" borderId="31" xfId="2" applyNumberFormat="1" applyFont="1" applyBorder="1" applyAlignment="1">
      <alignment horizontal="center" vertical="center"/>
    </xf>
    <xf numFmtId="9" fontId="7" fillId="0" borderId="39" xfId="2" applyFont="1" applyBorder="1" applyAlignment="1">
      <alignment vertical="center"/>
    </xf>
    <xf numFmtId="0" fontId="8" fillId="0" borderId="40" xfId="1" applyFont="1" applyBorder="1" applyAlignment="1">
      <alignment horizontal="right" vertical="center"/>
    </xf>
    <xf numFmtId="10" fontId="8" fillId="0" borderId="0" xfId="2" applyNumberFormat="1" applyFont="1" applyAlignment="1">
      <alignment vertical="center"/>
    </xf>
    <xf numFmtId="10" fontId="17" fillId="0" borderId="0" xfId="2" applyNumberFormat="1" applyFont="1" applyAlignment="1">
      <alignment vertical="center"/>
    </xf>
    <xf numFmtId="0" fontId="10" fillId="0" borderId="4" xfId="1" applyFont="1" applyBorder="1" applyAlignment="1">
      <alignment horizontal="center" vertical="center"/>
    </xf>
    <xf numFmtId="10" fontId="7" fillId="0" borderId="41" xfId="2" applyNumberFormat="1" applyFont="1" applyBorder="1" applyAlignment="1">
      <alignment horizontal="center" vertical="center"/>
    </xf>
    <xf numFmtId="10" fontId="7" fillId="0" borderId="42" xfId="2" applyNumberFormat="1" applyFont="1" applyBorder="1" applyAlignment="1">
      <alignment vertical="center"/>
    </xf>
    <xf numFmtId="10" fontId="7" fillId="0" borderId="28" xfId="2" applyNumberFormat="1" applyFont="1" applyBorder="1" applyAlignment="1">
      <alignment vertical="center"/>
    </xf>
    <xf numFmtId="10" fontId="7" fillId="0" borderId="17" xfId="2" applyNumberFormat="1" applyFont="1" applyBorder="1" applyAlignment="1">
      <alignment vertical="center"/>
    </xf>
    <xf numFmtId="10" fontId="7" fillId="0" borderId="24" xfId="2" applyNumberFormat="1" applyFont="1" applyBorder="1" applyAlignment="1">
      <alignment vertical="center"/>
    </xf>
    <xf numFmtId="10" fontId="7" fillId="0" borderId="12" xfId="2" applyNumberFormat="1" applyFont="1" applyBorder="1" applyAlignment="1">
      <alignment vertical="center"/>
    </xf>
    <xf numFmtId="10" fontId="7" fillId="0" borderId="43" xfId="2" applyNumberFormat="1" applyFont="1" applyBorder="1" applyAlignment="1">
      <alignment vertical="center"/>
    </xf>
    <xf numFmtId="10" fontId="7" fillId="0" borderId="44" xfId="2" applyNumberFormat="1" applyFont="1" applyBorder="1" applyAlignment="1">
      <alignment vertical="center"/>
    </xf>
    <xf numFmtId="10" fontId="7" fillId="0" borderId="45" xfId="2" applyNumberFormat="1" applyFont="1" applyBorder="1" applyAlignment="1">
      <alignment vertical="center"/>
    </xf>
    <xf numFmtId="9" fontId="7" fillId="0" borderId="46" xfId="2" applyFont="1" applyBorder="1" applyAlignment="1">
      <alignment vertical="center"/>
    </xf>
    <xf numFmtId="0" fontId="11" fillId="0" borderId="47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38" fontId="7" fillId="0" borderId="49" xfId="3" applyFont="1" applyBorder="1" applyAlignment="1">
      <alignment vertical="center"/>
    </xf>
    <xf numFmtId="41" fontId="12" fillId="0" borderId="50" xfId="1" applyNumberFormat="1" applyFont="1" applyFill="1" applyBorder="1" applyAlignment="1">
      <alignment horizontal="right" vertical="center"/>
    </xf>
    <xf numFmtId="38" fontId="7" fillId="0" borderId="51" xfId="3" applyFont="1" applyBorder="1" applyAlignment="1">
      <alignment vertical="center"/>
    </xf>
    <xf numFmtId="41" fontId="12" fillId="0" borderId="51" xfId="1" applyNumberFormat="1" applyFont="1" applyFill="1" applyBorder="1" applyAlignment="1">
      <alignment horizontal="right" vertical="center"/>
    </xf>
    <xf numFmtId="0" fontId="7" fillId="0" borderId="52" xfId="4" applyFont="1" applyFill="1" applyBorder="1" applyAlignment="1">
      <alignment horizontal="right" vertical="center"/>
    </xf>
    <xf numFmtId="38" fontId="7" fillId="0" borderId="50" xfId="3" applyFont="1" applyBorder="1" applyAlignment="1">
      <alignment vertical="center"/>
    </xf>
    <xf numFmtId="41" fontId="12" fillId="0" borderId="53" xfId="1" applyNumberFormat="1" applyFont="1" applyFill="1" applyBorder="1" applyAlignment="1">
      <alignment horizontal="right" vertical="center"/>
    </xf>
    <xf numFmtId="41" fontId="12" fillId="0" borderId="54" xfId="1" applyNumberFormat="1" applyFont="1" applyFill="1" applyBorder="1" applyAlignment="1">
      <alignment horizontal="right" vertical="center"/>
    </xf>
    <xf numFmtId="38" fontId="7" fillId="0" borderId="55" xfId="3" applyFont="1" applyBorder="1" applyAlignment="1">
      <alignment vertical="center"/>
    </xf>
    <xf numFmtId="38" fontId="7" fillId="0" borderId="52" xfId="3" applyFont="1" applyBorder="1" applyAlignment="1">
      <alignment vertical="center"/>
    </xf>
    <xf numFmtId="38" fontId="7" fillId="0" borderId="56" xfId="3" applyFont="1" applyBorder="1" applyAlignment="1">
      <alignment vertical="center"/>
    </xf>
    <xf numFmtId="38" fontId="7" fillId="0" borderId="57" xfId="3" applyFont="1" applyBorder="1" applyAlignment="1">
      <alignment vertical="center"/>
    </xf>
    <xf numFmtId="38" fontId="7" fillId="0" borderId="58" xfId="1" applyNumberFormat="1" applyFont="1" applyBorder="1" applyAlignment="1">
      <alignment vertical="center"/>
    </xf>
  </cellXfs>
  <cellStyles count="11">
    <cellStyle name="パーセント 2" xfId="5"/>
    <cellStyle name="パーセント 3" xfId="2"/>
    <cellStyle name="桁区切り 2" xfId="6"/>
    <cellStyle name="桁区切り 3" xfId="7"/>
    <cellStyle name="桁区切り 4" xfId="3"/>
    <cellStyle name="標準" xfId="0" builtinId="0"/>
    <cellStyle name="標準 2" xfId="8"/>
    <cellStyle name="標準 2 2" xfId="9"/>
    <cellStyle name="標準 3" xfId="10"/>
    <cellStyle name="標準 4" xfId="1"/>
    <cellStyle name="標準_08-99-04-0(1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="85" zoomScaleNormal="100" zoomScaleSheetLayoutView="85" workbookViewId="0">
      <selection activeCell="F12" sqref="F12"/>
    </sheetView>
  </sheetViews>
  <sheetFormatPr defaultRowHeight="21" customHeight="1"/>
  <cols>
    <col min="1" max="1" width="3.875" style="66" customWidth="1"/>
    <col min="2" max="2" width="25.625" style="66" customWidth="1"/>
    <col min="3" max="3" width="13.5" style="66" customWidth="1"/>
    <col min="4" max="4" width="11.625" style="80" customWidth="1"/>
    <col min="5" max="5" width="10.875" style="66" customWidth="1"/>
    <col min="6" max="7" width="10.75" style="80" customWidth="1"/>
    <col min="8" max="8" width="4.375" style="66" customWidth="1"/>
    <col min="9" max="9" width="7.875" style="66" customWidth="1"/>
    <col min="10" max="10" width="9" style="66"/>
    <col min="11" max="11" width="9.375" style="66" bestFit="1" customWidth="1"/>
    <col min="12" max="13" width="9.25" style="66" customWidth="1"/>
    <col min="14" max="254" width="9" style="66"/>
    <col min="255" max="255" width="3.875" style="66" customWidth="1"/>
    <col min="256" max="256" width="25.625" style="66" customWidth="1"/>
    <col min="257" max="257" width="13.5" style="66" customWidth="1"/>
    <col min="258" max="258" width="11.625" style="66" customWidth="1"/>
    <col min="259" max="259" width="9.75" style="66" customWidth="1"/>
    <col min="260" max="260" width="10.875" style="66" customWidth="1"/>
    <col min="261" max="261" width="10.75" style="66" customWidth="1"/>
    <col min="262" max="262" width="10" style="66" customWidth="1"/>
    <col min="263" max="263" width="4.375" style="66" customWidth="1"/>
    <col min="264" max="264" width="10.5" style="66" customWidth="1"/>
    <col min="265" max="265" width="7.875" style="66" customWidth="1"/>
    <col min="266" max="266" width="9" style="66"/>
    <col min="267" max="267" width="9.375" style="66" bestFit="1" customWidth="1"/>
    <col min="268" max="269" width="9.25" style="66" customWidth="1"/>
    <col min="270" max="510" width="9" style="66"/>
    <col min="511" max="511" width="3.875" style="66" customWidth="1"/>
    <col min="512" max="512" width="25.625" style="66" customWidth="1"/>
    <col min="513" max="513" width="13.5" style="66" customWidth="1"/>
    <col min="514" max="514" width="11.625" style="66" customWidth="1"/>
    <col min="515" max="515" width="9.75" style="66" customWidth="1"/>
    <col min="516" max="516" width="10.875" style="66" customWidth="1"/>
    <col min="517" max="517" width="10.75" style="66" customWidth="1"/>
    <col min="518" max="518" width="10" style="66" customWidth="1"/>
    <col min="519" max="519" width="4.375" style="66" customWidth="1"/>
    <col min="520" max="520" width="10.5" style="66" customWidth="1"/>
    <col min="521" max="521" width="7.875" style="66" customWidth="1"/>
    <col min="522" max="522" width="9" style="66"/>
    <col min="523" max="523" width="9.375" style="66" bestFit="1" customWidth="1"/>
    <col min="524" max="525" width="9.25" style="66" customWidth="1"/>
    <col min="526" max="766" width="9" style="66"/>
    <col min="767" max="767" width="3.875" style="66" customWidth="1"/>
    <col min="768" max="768" width="25.625" style="66" customWidth="1"/>
    <col min="769" max="769" width="13.5" style="66" customWidth="1"/>
    <col min="770" max="770" width="11.625" style="66" customWidth="1"/>
    <col min="771" max="771" width="9.75" style="66" customWidth="1"/>
    <col min="772" max="772" width="10.875" style="66" customWidth="1"/>
    <col min="773" max="773" width="10.75" style="66" customWidth="1"/>
    <col min="774" max="774" width="10" style="66" customWidth="1"/>
    <col min="775" max="775" width="4.375" style="66" customWidth="1"/>
    <col min="776" max="776" width="10.5" style="66" customWidth="1"/>
    <col min="777" max="777" width="7.875" style="66" customWidth="1"/>
    <col min="778" max="778" width="9" style="66"/>
    <col min="779" max="779" width="9.375" style="66" bestFit="1" customWidth="1"/>
    <col min="780" max="781" width="9.25" style="66" customWidth="1"/>
    <col min="782" max="1022" width="9" style="66"/>
    <col min="1023" max="1023" width="3.875" style="66" customWidth="1"/>
    <col min="1024" max="1024" width="25.625" style="66" customWidth="1"/>
    <col min="1025" max="1025" width="13.5" style="66" customWidth="1"/>
    <col min="1026" max="1026" width="11.625" style="66" customWidth="1"/>
    <col min="1027" max="1027" width="9.75" style="66" customWidth="1"/>
    <col min="1028" max="1028" width="10.875" style="66" customWidth="1"/>
    <col min="1029" max="1029" width="10.75" style="66" customWidth="1"/>
    <col min="1030" max="1030" width="10" style="66" customWidth="1"/>
    <col min="1031" max="1031" width="4.375" style="66" customWidth="1"/>
    <col min="1032" max="1032" width="10.5" style="66" customWidth="1"/>
    <col min="1033" max="1033" width="7.875" style="66" customWidth="1"/>
    <col min="1034" max="1034" width="9" style="66"/>
    <col min="1035" max="1035" width="9.375" style="66" bestFit="1" customWidth="1"/>
    <col min="1036" max="1037" width="9.25" style="66" customWidth="1"/>
    <col min="1038" max="1278" width="9" style="66"/>
    <col min="1279" max="1279" width="3.875" style="66" customWidth="1"/>
    <col min="1280" max="1280" width="25.625" style="66" customWidth="1"/>
    <col min="1281" max="1281" width="13.5" style="66" customWidth="1"/>
    <col min="1282" max="1282" width="11.625" style="66" customWidth="1"/>
    <col min="1283" max="1283" width="9.75" style="66" customWidth="1"/>
    <col min="1284" max="1284" width="10.875" style="66" customWidth="1"/>
    <col min="1285" max="1285" width="10.75" style="66" customWidth="1"/>
    <col min="1286" max="1286" width="10" style="66" customWidth="1"/>
    <col min="1287" max="1287" width="4.375" style="66" customWidth="1"/>
    <col min="1288" max="1288" width="10.5" style="66" customWidth="1"/>
    <col min="1289" max="1289" width="7.875" style="66" customWidth="1"/>
    <col min="1290" max="1290" width="9" style="66"/>
    <col min="1291" max="1291" width="9.375" style="66" bestFit="1" customWidth="1"/>
    <col min="1292" max="1293" width="9.25" style="66" customWidth="1"/>
    <col min="1294" max="1534" width="9" style="66"/>
    <col min="1535" max="1535" width="3.875" style="66" customWidth="1"/>
    <col min="1536" max="1536" width="25.625" style="66" customWidth="1"/>
    <col min="1537" max="1537" width="13.5" style="66" customWidth="1"/>
    <col min="1538" max="1538" width="11.625" style="66" customWidth="1"/>
    <col min="1539" max="1539" width="9.75" style="66" customWidth="1"/>
    <col min="1540" max="1540" width="10.875" style="66" customWidth="1"/>
    <col min="1541" max="1541" width="10.75" style="66" customWidth="1"/>
    <col min="1542" max="1542" width="10" style="66" customWidth="1"/>
    <col min="1543" max="1543" width="4.375" style="66" customWidth="1"/>
    <col min="1544" max="1544" width="10.5" style="66" customWidth="1"/>
    <col min="1545" max="1545" width="7.875" style="66" customWidth="1"/>
    <col min="1546" max="1546" width="9" style="66"/>
    <col min="1547" max="1547" width="9.375" style="66" bestFit="1" customWidth="1"/>
    <col min="1548" max="1549" width="9.25" style="66" customWidth="1"/>
    <col min="1550" max="1790" width="9" style="66"/>
    <col min="1791" max="1791" width="3.875" style="66" customWidth="1"/>
    <col min="1792" max="1792" width="25.625" style="66" customWidth="1"/>
    <col min="1793" max="1793" width="13.5" style="66" customWidth="1"/>
    <col min="1794" max="1794" width="11.625" style="66" customWidth="1"/>
    <col min="1795" max="1795" width="9.75" style="66" customWidth="1"/>
    <col min="1796" max="1796" width="10.875" style="66" customWidth="1"/>
    <col min="1797" max="1797" width="10.75" style="66" customWidth="1"/>
    <col min="1798" max="1798" width="10" style="66" customWidth="1"/>
    <col min="1799" max="1799" width="4.375" style="66" customWidth="1"/>
    <col min="1800" max="1800" width="10.5" style="66" customWidth="1"/>
    <col min="1801" max="1801" width="7.875" style="66" customWidth="1"/>
    <col min="1802" max="1802" width="9" style="66"/>
    <col min="1803" max="1803" width="9.375" style="66" bestFit="1" customWidth="1"/>
    <col min="1804" max="1805" width="9.25" style="66" customWidth="1"/>
    <col min="1806" max="2046" width="9" style="66"/>
    <col min="2047" max="2047" width="3.875" style="66" customWidth="1"/>
    <col min="2048" max="2048" width="25.625" style="66" customWidth="1"/>
    <col min="2049" max="2049" width="13.5" style="66" customWidth="1"/>
    <col min="2050" max="2050" width="11.625" style="66" customWidth="1"/>
    <col min="2051" max="2051" width="9.75" style="66" customWidth="1"/>
    <col min="2052" max="2052" width="10.875" style="66" customWidth="1"/>
    <col min="2053" max="2053" width="10.75" style="66" customWidth="1"/>
    <col min="2054" max="2054" width="10" style="66" customWidth="1"/>
    <col min="2055" max="2055" width="4.375" style="66" customWidth="1"/>
    <col min="2056" max="2056" width="10.5" style="66" customWidth="1"/>
    <col min="2057" max="2057" width="7.875" style="66" customWidth="1"/>
    <col min="2058" max="2058" width="9" style="66"/>
    <col min="2059" max="2059" width="9.375" style="66" bestFit="1" customWidth="1"/>
    <col min="2060" max="2061" width="9.25" style="66" customWidth="1"/>
    <col min="2062" max="2302" width="9" style="66"/>
    <col min="2303" max="2303" width="3.875" style="66" customWidth="1"/>
    <col min="2304" max="2304" width="25.625" style="66" customWidth="1"/>
    <col min="2305" max="2305" width="13.5" style="66" customWidth="1"/>
    <col min="2306" max="2306" width="11.625" style="66" customWidth="1"/>
    <col min="2307" max="2307" width="9.75" style="66" customWidth="1"/>
    <col min="2308" max="2308" width="10.875" style="66" customWidth="1"/>
    <col min="2309" max="2309" width="10.75" style="66" customWidth="1"/>
    <col min="2310" max="2310" width="10" style="66" customWidth="1"/>
    <col min="2311" max="2311" width="4.375" style="66" customWidth="1"/>
    <col min="2312" max="2312" width="10.5" style="66" customWidth="1"/>
    <col min="2313" max="2313" width="7.875" style="66" customWidth="1"/>
    <col min="2314" max="2314" width="9" style="66"/>
    <col min="2315" max="2315" width="9.375" style="66" bestFit="1" customWidth="1"/>
    <col min="2316" max="2317" width="9.25" style="66" customWidth="1"/>
    <col min="2318" max="2558" width="9" style="66"/>
    <col min="2559" max="2559" width="3.875" style="66" customWidth="1"/>
    <col min="2560" max="2560" width="25.625" style="66" customWidth="1"/>
    <col min="2561" max="2561" width="13.5" style="66" customWidth="1"/>
    <col min="2562" max="2562" width="11.625" style="66" customWidth="1"/>
    <col min="2563" max="2563" width="9.75" style="66" customWidth="1"/>
    <col min="2564" max="2564" width="10.875" style="66" customWidth="1"/>
    <col min="2565" max="2565" width="10.75" style="66" customWidth="1"/>
    <col min="2566" max="2566" width="10" style="66" customWidth="1"/>
    <col min="2567" max="2567" width="4.375" style="66" customWidth="1"/>
    <col min="2568" max="2568" width="10.5" style="66" customWidth="1"/>
    <col min="2569" max="2569" width="7.875" style="66" customWidth="1"/>
    <col min="2570" max="2570" width="9" style="66"/>
    <col min="2571" max="2571" width="9.375" style="66" bestFit="1" customWidth="1"/>
    <col min="2572" max="2573" width="9.25" style="66" customWidth="1"/>
    <col min="2574" max="2814" width="9" style="66"/>
    <col min="2815" max="2815" width="3.875" style="66" customWidth="1"/>
    <col min="2816" max="2816" width="25.625" style="66" customWidth="1"/>
    <col min="2817" max="2817" width="13.5" style="66" customWidth="1"/>
    <col min="2818" max="2818" width="11.625" style="66" customWidth="1"/>
    <col min="2819" max="2819" width="9.75" style="66" customWidth="1"/>
    <col min="2820" max="2820" width="10.875" style="66" customWidth="1"/>
    <col min="2821" max="2821" width="10.75" style="66" customWidth="1"/>
    <col min="2822" max="2822" width="10" style="66" customWidth="1"/>
    <col min="2823" max="2823" width="4.375" style="66" customWidth="1"/>
    <col min="2824" max="2824" width="10.5" style="66" customWidth="1"/>
    <col min="2825" max="2825" width="7.875" style="66" customWidth="1"/>
    <col min="2826" max="2826" width="9" style="66"/>
    <col min="2827" max="2827" width="9.375" style="66" bestFit="1" customWidth="1"/>
    <col min="2828" max="2829" width="9.25" style="66" customWidth="1"/>
    <col min="2830" max="3070" width="9" style="66"/>
    <col min="3071" max="3071" width="3.875" style="66" customWidth="1"/>
    <col min="3072" max="3072" width="25.625" style="66" customWidth="1"/>
    <col min="3073" max="3073" width="13.5" style="66" customWidth="1"/>
    <col min="3074" max="3074" width="11.625" style="66" customWidth="1"/>
    <col min="3075" max="3075" width="9.75" style="66" customWidth="1"/>
    <col min="3076" max="3076" width="10.875" style="66" customWidth="1"/>
    <col min="3077" max="3077" width="10.75" style="66" customWidth="1"/>
    <col min="3078" max="3078" width="10" style="66" customWidth="1"/>
    <col min="3079" max="3079" width="4.375" style="66" customWidth="1"/>
    <col min="3080" max="3080" width="10.5" style="66" customWidth="1"/>
    <col min="3081" max="3081" width="7.875" style="66" customWidth="1"/>
    <col min="3082" max="3082" width="9" style="66"/>
    <col min="3083" max="3083" width="9.375" style="66" bestFit="1" customWidth="1"/>
    <col min="3084" max="3085" width="9.25" style="66" customWidth="1"/>
    <col min="3086" max="3326" width="9" style="66"/>
    <col min="3327" max="3327" width="3.875" style="66" customWidth="1"/>
    <col min="3328" max="3328" width="25.625" style="66" customWidth="1"/>
    <col min="3329" max="3329" width="13.5" style="66" customWidth="1"/>
    <col min="3330" max="3330" width="11.625" style="66" customWidth="1"/>
    <col min="3331" max="3331" width="9.75" style="66" customWidth="1"/>
    <col min="3332" max="3332" width="10.875" style="66" customWidth="1"/>
    <col min="3333" max="3333" width="10.75" style="66" customWidth="1"/>
    <col min="3334" max="3334" width="10" style="66" customWidth="1"/>
    <col min="3335" max="3335" width="4.375" style="66" customWidth="1"/>
    <col min="3336" max="3336" width="10.5" style="66" customWidth="1"/>
    <col min="3337" max="3337" width="7.875" style="66" customWidth="1"/>
    <col min="3338" max="3338" width="9" style="66"/>
    <col min="3339" max="3339" width="9.375" style="66" bestFit="1" customWidth="1"/>
    <col min="3340" max="3341" width="9.25" style="66" customWidth="1"/>
    <col min="3342" max="3582" width="9" style="66"/>
    <col min="3583" max="3583" width="3.875" style="66" customWidth="1"/>
    <col min="3584" max="3584" width="25.625" style="66" customWidth="1"/>
    <col min="3585" max="3585" width="13.5" style="66" customWidth="1"/>
    <col min="3586" max="3586" width="11.625" style="66" customWidth="1"/>
    <col min="3587" max="3587" width="9.75" style="66" customWidth="1"/>
    <col min="3588" max="3588" width="10.875" style="66" customWidth="1"/>
    <col min="3589" max="3589" width="10.75" style="66" customWidth="1"/>
    <col min="3590" max="3590" width="10" style="66" customWidth="1"/>
    <col min="3591" max="3591" width="4.375" style="66" customWidth="1"/>
    <col min="3592" max="3592" width="10.5" style="66" customWidth="1"/>
    <col min="3593" max="3593" width="7.875" style="66" customWidth="1"/>
    <col min="3594" max="3594" width="9" style="66"/>
    <col min="3595" max="3595" width="9.375" style="66" bestFit="1" customWidth="1"/>
    <col min="3596" max="3597" width="9.25" style="66" customWidth="1"/>
    <col min="3598" max="3838" width="9" style="66"/>
    <col min="3839" max="3839" width="3.875" style="66" customWidth="1"/>
    <col min="3840" max="3840" width="25.625" style="66" customWidth="1"/>
    <col min="3841" max="3841" width="13.5" style="66" customWidth="1"/>
    <col min="3842" max="3842" width="11.625" style="66" customWidth="1"/>
    <col min="3843" max="3843" width="9.75" style="66" customWidth="1"/>
    <col min="3844" max="3844" width="10.875" style="66" customWidth="1"/>
    <col min="3845" max="3845" width="10.75" style="66" customWidth="1"/>
    <col min="3846" max="3846" width="10" style="66" customWidth="1"/>
    <col min="3847" max="3847" width="4.375" style="66" customWidth="1"/>
    <col min="3848" max="3848" width="10.5" style="66" customWidth="1"/>
    <col min="3849" max="3849" width="7.875" style="66" customWidth="1"/>
    <col min="3850" max="3850" width="9" style="66"/>
    <col min="3851" max="3851" width="9.375" style="66" bestFit="1" customWidth="1"/>
    <col min="3852" max="3853" width="9.25" style="66" customWidth="1"/>
    <col min="3854" max="4094" width="9" style="66"/>
    <col min="4095" max="4095" width="3.875" style="66" customWidth="1"/>
    <col min="4096" max="4096" width="25.625" style="66" customWidth="1"/>
    <col min="4097" max="4097" width="13.5" style="66" customWidth="1"/>
    <col min="4098" max="4098" width="11.625" style="66" customWidth="1"/>
    <col min="4099" max="4099" width="9.75" style="66" customWidth="1"/>
    <col min="4100" max="4100" width="10.875" style="66" customWidth="1"/>
    <col min="4101" max="4101" width="10.75" style="66" customWidth="1"/>
    <col min="4102" max="4102" width="10" style="66" customWidth="1"/>
    <col min="4103" max="4103" width="4.375" style="66" customWidth="1"/>
    <col min="4104" max="4104" width="10.5" style="66" customWidth="1"/>
    <col min="4105" max="4105" width="7.875" style="66" customWidth="1"/>
    <col min="4106" max="4106" width="9" style="66"/>
    <col min="4107" max="4107" width="9.375" style="66" bestFit="1" customWidth="1"/>
    <col min="4108" max="4109" width="9.25" style="66" customWidth="1"/>
    <col min="4110" max="4350" width="9" style="66"/>
    <col min="4351" max="4351" width="3.875" style="66" customWidth="1"/>
    <col min="4352" max="4352" width="25.625" style="66" customWidth="1"/>
    <col min="4353" max="4353" width="13.5" style="66" customWidth="1"/>
    <col min="4354" max="4354" width="11.625" style="66" customWidth="1"/>
    <col min="4355" max="4355" width="9.75" style="66" customWidth="1"/>
    <col min="4356" max="4356" width="10.875" style="66" customWidth="1"/>
    <col min="4357" max="4357" width="10.75" style="66" customWidth="1"/>
    <col min="4358" max="4358" width="10" style="66" customWidth="1"/>
    <col min="4359" max="4359" width="4.375" style="66" customWidth="1"/>
    <col min="4360" max="4360" width="10.5" style="66" customWidth="1"/>
    <col min="4361" max="4361" width="7.875" style="66" customWidth="1"/>
    <col min="4362" max="4362" width="9" style="66"/>
    <col min="4363" max="4363" width="9.375" style="66" bestFit="1" customWidth="1"/>
    <col min="4364" max="4365" width="9.25" style="66" customWidth="1"/>
    <col min="4366" max="4606" width="9" style="66"/>
    <col min="4607" max="4607" width="3.875" style="66" customWidth="1"/>
    <col min="4608" max="4608" width="25.625" style="66" customWidth="1"/>
    <col min="4609" max="4609" width="13.5" style="66" customWidth="1"/>
    <col min="4610" max="4610" width="11.625" style="66" customWidth="1"/>
    <col min="4611" max="4611" width="9.75" style="66" customWidth="1"/>
    <col min="4612" max="4612" width="10.875" style="66" customWidth="1"/>
    <col min="4613" max="4613" width="10.75" style="66" customWidth="1"/>
    <col min="4614" max="4614" width="10" style="66" customWidth="1"/>
    <col min="4615" max="4615" width="4.375" style="66" customWidth="1"/>
    <col min="4616" max="4616" width="10.5" style="66" customWidth="1"/>
    <col min="4617" max="4617" width="7.875" style="66" customWidth="1"/>
    <col min="4618" max="4618" width="9" style="66"/>
    <col min="4619" max="4619" width="9.375" style="66" bestFit="1" customWidth="1"/>
    <col min="4620" max="4621" width="9.25" style="66" customWidth="1"/>
    <col min="4622" max="4862" width="9" style="66"/>
    <col min="4863" max="4863" width="3.875" style="66" customWidth="1"/>
    <col min="4864" max="4864" width="25.625" style="66" customWidth="1"/>
    <col min="4865" max="4865" width="13.5" style="66" customWidth="1"/>
    <col min="4866" max="4866" width="11.625" style="66" customWidth="1"/>
    <col min="4867" max="4867" width="9.75" style="66" customWidth="1"/>
    <col min="4868" max="4868" width="10.875" style="66" customWidth="1"/>
    <col min="4869" max="4869" width="10.75" style="66" customWidth="1"/>
    <col min="4870" max="4870" width="10" style="66" customWidth="1"/>
    <col min="4871" max="4871" width="4.375" style="66" customWidth="1"/>
    <col min="4872" max="4872" width="10.5" style="66" customWidth="1"/>
    <col min="4873" max="4873" width="7.875" style="66" customWidth="1"/>
    <col min="4874" max="4874" width="9" style="66"/>
    <col min="4875" max="4875" width="9.375" style="66" bestFit="1" customWidth="1"/>
    <col min="4876" max="4877" width="9.25" style="66" customWidth="1"/>
    <col min="4878" max="5118" width="9" style="66"/>
    <col min="5119" max="5119" width="3.875" style="66" customWidth="1"/>
    <col min="5120" max="5120" width="25.625" style="66" customWidth="1"/>
    <col min="5121" max="5121" width="13.5" style="66" customWidth="1"/>
    <col min="5122" max="5122" width="11.625" style="66" customWidth="1"/>
    <col min="5123" max="5123" width="9.75" style="66" customWidth="1"/>
    <col min="5124" max="5124" width="10.875" style="66" customWidth="1"/>
    <col min="5125" max="5125" width="10.75" style="66" customWidth="1"/>
    <col min="5126" max="5126" width="10" style="66" customWidth="1"/>
    <col min="5127" max="5127" width="4.375" style="66" customWidth="1"/>
    <col min="5128" max="5128" width="10.5" style="66" customWidth="1"/>
    <col min="5129" max="5129" width="7.875" style="66" customWidth="1"/>
    <col min="5130" max="5130" width="9" style="66"/>
    <col min="5131" max="5131" width="9.375" style="66" bestFit="1" customWidth="1"/>
    <col min="5132" max="5133" width="9.25" style="66" customWidth="1"/>
    <col min="5134" max="5374" width="9" style="66"/>
    <col min="5375" max="5375" width="3.875" style="66" customWidth="1"/>
    <col min="5376" max="5376" width="25.625" style="66" customWidth="1"/>
    <col min="5377" max="5377" width="13.5" style="66" customWidth="1"/>
    <col min="5378" max="5378" width="11.625" style="66" customWidth="1"/>
    <col min="5379" max="5379" width="9.75" style="66" customWidth="1"/>
    <col min="5380" max="5380" width="10.875" style="66" customWidth="1"/>
    <col min="5381" max="5381" width="10.75" style="66" customWidth="1"/>
    <col min="5382" max="5382" width="10" style="66" customWidth="1"/>
    <col min="5383" max="5383" width="4.375" style="66" customWidth="1"/>
    <col min="5384" max="5384" width="10.5" style="66" customWidth="1"/>
    <col min="5385" max="5385" width="7.875" style="66" customWidth="1"/>
    <col min="5386" max="5386" width="9" style="66"/>
    <col min="5387" max="5387" width="9.375" style="66" bestFit="1" customWidth="1"/>
    <col min="5388" max="5389" width="9.25" style="66" customWidth="1"/>
    <col min="5390" max="5630" width="9" style="66"/>
    <col min="5631" max="5631" width="3.875" style="66" customWidth="1"/>
    <col min="5632" max="5632" width="25.625" style="66" customWidth="1"/>
    <col min="5633" max="5633" width="13.5" style="66" customWidth="1"/>
    <col min="5634" max="5634" width="11.625" style="66" customWidth="1"/>
    <col min="5635" max="5635" width="9.75" style="66" customWidth="1"/>
    <col min="5636" max="5636" width="10.875" style="66" customWidth="1"/>
    <col min="5637" max="5637" width="10.75" style="66" customWidth="1"/>
    <col min="5638" max="5638" width="10" style="66" customWidth="1"/>
    <col min="5639" max="5639" width="4.375" style="66" customWidth="1"/>
    <col min="5640" max="5640" width="10.5" style="66" customWidth="1"/>
    <col min="5641" max="5641" width="7.875" style="66" customWidth="1"/>
    <col min="5642" max="5642" width="9" style="66"/>
    <col min="5643" max="5643" width="9.375" style="66" bestFit="1" customWidth="1"/>
    <col min="5644" max="5645" width="9.25" style="66" customWidth="1"/>
    <col min="5646" max="5886" width="9" style="66"/>
    <col min="5887" max="5887" width="3.875" style="66" customWidth="1"/>
    <col min="5888" max="5888" width="25.625" style="66" customWidth="1"/>
    <col min="5889" max="5889" width="13.5" style="66" customWidth="1"/>
    <col min="5890" max="5890" width="11.625" style="66" customWidth="1"/>
    <col min="5891" max="5891" width="9.75" style="66" customWidth="1"/>
    <col min="5892" max="5892" width="10.875" style="66" customWidth="1"/>
    <col min="5893" max="5893" width="10.75" style="66" customWidth="1"/>
    <col min="5894" max="5894" width="10" style="66" customWidth="1"/>
    <col min="5895" max="5895" width="4.375" style="66" customWidth="1"/>
    <col min="5896" max="5896" width="10.5" style="66" customWidth="1"/>
    <col min="5897" max="5897" width="7.875" style="66" customWidth="1"/>
    <col min="5898" max="5898" width="9" style="66"/>
    <col min="5899" max="5899" width="9.375" style="66" bestFit="1" customWidth="1"/>
    <col min="5900" max="5901" width="9.25" style="66" customWidth="1"/>
    <col min="5902" max="6142" width="9" style="66"/>
    <col min="6143" max="6143" width="3.875" style="66" customWidth="1"/>
    <col min="6144" max="6144" width="25.625" style="66" customWidth="1"/>
    <col min="6145" max="6145" width="13.5" style="66" customWidth="1"/>
    <col min="6146" max="6146" width="11.625" style="66" customWidth="1"/>
    <col min="6147" max="6147" width="9.75" style="66" customWidth="1"/>
    <col min="6148" max="6148" width="10.875" style="66" customWidth="1"/>
    <col min="6149" max="6149" width="10.75" style="66" customWidth="1"/>
    <col min="6150" max="6150" width="10" style="66" customWidth="1"/>
    <col min="6151" max="6151" width="4.375" style="66" customWidth="1"/>
    <col min="6152" max="6152" width="10.5" style="66" customWidth="1"/>
    <col min="6153" max="6153" width="7.875" style="66" customWidth="1"/>
    <col min="6154" max="6154" width="9" style="66"/>
    <col min="6155" max="6155" width="9.375" style="66" bestFit="1" customWidth="1"/>
    <col min="6156" max="6157" width="9.25" style="66" customWidth="1"/>
    <col min="6158" max="6398" width="9" style="66"/>
    <col min="6399" max="6399" width="3.875" style="66" customWidth="1"/>
    <col min="6400" max="6400" width="25.625" style="66" customWidth="1"/>
    <col min="6401" max="6401" width="13.5" style="66" customWidth="1"/>
    <col min="6402" max="6402" width="11.625" style="66" customWidth="1"/>
    <col min="6403" max="6403" width="9.75" style="66" customWidth="1"/>
    <col min="6404" max="6404" width="10.875" style="66" customWidth="1"/>
    <col min="6405" max="6405" width="10.75" style="66" customWidth="1"/>
    <col min="6406" max="6406" width="10" style="66" customWidth="1"/>
    <col min="6407" max="6407" width="4.375" style="66" customWidth="1"/>
    <col min="6408" max="6408" width="10.5" style="66" customWidth="1"/>
    <col min="6409" max="6409" width="7.875" style="66" customWidth="1"/>
    <col min="6410" max="6410" width="9" style="66"/>
    <col min="6411" max="6411" width="9.375" style="66" bestFit="1" customWidth="1"/>
    <col min="6412" max="6413" width="9.25" style="66" customWidth="1"/>
    <col min="6414" max="6654" width="9" style="66"/>
    <col min="6655" max="6655" width="3.875" style="66" customWidth="1"/>
    <col min="6656" max="6656" width="25.625" style="66" customWidth="1"/>
    <col min="6657" max="6657" width="13.5" style="66" customWidth="1"/>
    <col min="6658" max="6658" width="11.625" style="66" customWidth="1"/>
    <col min="6659" max="6659" width="9.75" style="66" customWidth="1"/>
    <col min="6660" max="6660" width="10.875" style="66" customWidth="1"/>
    <col min="6661" max="6661" width="10.75" style="66" customWidth="1"/>
    <col min="6662" max="6662" width="10" style="66" customWidth="1"/>
    <col min="6663" max="6663" width="4.375" style="66" customWidth="1"/>
    <col min="6664" max="6664" width="10.5" style="66" customWidth="1"/>
    <col min="6665" max="6665" width="7.875" style="66" customWidth="1"/>
    <col min="6666" max="6666" width="9" style="66"/>
    <col min="6667" max="6667" width="9.375" style="66" bestFit="1" customWidth="1"/>
    <col min="6668" max="6669" width="9.25" style="66" customWidth="1"/>
    <col min="6670" max="6910" width="9" style="66"/>
    <col min="6911" max="6911" width="3.875" style="66" customWidth="1"/>
    <col min="6912" max="6912" width="25.625" style="66" customWidth="1"/>
    <col min="6913" max="6913" width="13.5" style="66" customWidth="1"/>
    <col min="6914" max="6914" width="11.625" style="66" customWidth="1"/>
    <col min="6915" max="6915" width="9.75" style="66" customWidth="1"/>
    <col min="6916" max="6916" width="10.875" style="66" customWidth="1"/>
    <col min="6917" max="6917" width="10.75" style="66" customWidth="1"/>
    <col min="6918" max="6918" width="10" style="66" customWidth="1"/>
    <col min="6919" max="6919" width="4.375" style="66" customWidth="1"/>
    <col min="6920" max="6920" width="10.5" style="66" customWidth="1"/>
    <col min="6921" max="6921" width="7.875" style="66" customWidth="1"/>
    <col min="6922" max="6922" width="9" style="66"/>
    <col min="6923" max="6923" width="9.375" style="66" bestFit="1" customWidth="1"/>
    <col min="6924" max="6925" width="9.25" style="66" customWidth="1"/>
    <col min="6926" max="7166" width="9" style="66"/>
    <col min="7167" max="7167" width="3.875" style="66" customWidth="1"/>
    <col min="7168" max="7168" width="25.625" style="66" customWidth="1"/>
    <col min="7169" max="7169" width="13.5" style="66" customWidth="1"/>
    <col min="7170" max="7170" width="11.625" style="66" customWidth="1"/>
    <col min="7171" max="7171" width="9.75" style="66" customWidth="1"/>
    <col min="7172" max="7172" width="10.875" style="66" customWidth="1"/>
    <col min="7173" max="7173" width="10.75" style="66" customWidth="1"/>
    <col min="7174" max="7174" width="10" style="66" customWidth="1"/>
    <col min="7175" max="7175" width="4.375" style="66" customWidth="1"/>
    <col min="7176" max="7176" width="10.5" style="66" customWidth="1"/>
    <col min="7177" max="7177" width="7.875" style="66" customWidth="1"/>
    <col min="7178" max="7178" width="9" style="66"/>
    <col min="7179" max="7179" width="9.375" style="66" bestFit="1" customWidth="1"/>
    <col min="7180" max="7181" width="9.25" style="66" customWidth="1"/>
    <col min="7182" max="7422" width="9" style="66"/>
    <col min="7423" max="7423" width="3.875" style="66" customWidth="1"/>
    <col min="7424" max="7424" width="25.625" style="66" customWidth="1"/>
    <col min="7425" max="7425" width="13.5" style="66" customWidth="1"/>
    <col min="7426" max="7426" width="11.625" style="66" customWidth="1"/>
    <col min="7427" max="7427" width="9.75" style="66" customWidth="1"/>
    <col min="7428" max="7428" width="10.875" style="66" customWidth="1"/>
    <col min="7429" max="7429" width="10.75" style="66" customWidth="1"/>
    <col min="7430" max="7430" width="10" style="66" customWidth="1"/>
    <col min="7431" max="7431" width="4.375" style="66" customWidth="1"/>
    <col min="7432" max="7432" width="10.5" style="66" customWidth="1"/>
    <col min="7433" max="7433" width="7.875" style="66" customWidth="1"/>
    <col min="7434" max="7434" width="9" style="66"/>
    <col min="7435" max="7435" width="9.375" style="66" bestFit="1" customWidth="1"/>
    <col min="7436" max="7437" width="9.25" style="66" customWidth="1"/>
    <col min="7438" max="7678" width="9" style="66"/>
    <col min="7679" max="7679" width="3.875" style="66" customWidth="1"/>
    <col min="7680" max="7680" width="25.625" style="66" customWidth="1"/>
    <col min="7681" max="7681" width="13.5" style="66" customWidth="1"/>
    <col min="7682" max="7682" width="11.625" style="66" customWidth="1"/>
    <col min="7683" max="7683" width="9.75" style="66" customWidth="1"/>
    <col min="7684" max="7684" width="10.875" style="66" customWidth="1"/>
    <col min="7685" max="7685" width="10.75" style="66" customWidth="1"/>
    <col min="7686" max="7686" width="10" style="66" customWidth="1"/>
    <col min="7687" max="7687" width="4.375" style="66" customWidth="1"/>
    <col min="7688" max="7688" width="10.5" style="66" customWidth="1"/>
    <col min="7689" max="7689" width="7.875" style="66" customWidth="1"/>
    <col min="7690" max="7690" width="9" style="66"/>
    <col min="7691" max="7691" width="9.375" style="66" bestFit="1" customWidth="1"/>
    <col min="7692" max="7693" width="9.25" style="66" customWidth="1"/>
    <col min="7694" max="7934" width="9" style="66"/>
    <col min="7935" max="7935" width="3.875" style="66" customWidth="1"/>
    <col min="7936" max="7936" width="25.625" style="66" customWidth="1"/>
    <col min="7937" max="7937" width="13.5" style="66" customWidth="1"/>
    <col min="7938" max="7938" width="11.625" style="66" customWidth="1"/>
    <col min="7939" max="7939" width="9.75" style="66" customWidth="1"/>
    <col min="7940" max="7940" width="10.875" style="66" customWidth="1"/>
    <col min="7941" max="7941" width="10.75" style="66" customWidth="1"/>
    <col min="7942" max="7942" width="10" style="66" customWidth="1"/>
    <col min="7943" max="7943" width="4.375" style="66" customWidth="1"/>
    <col min="7944" max="7944" width="10.5" style="66" customWidth="1"/>
    <col min="7945" max="7945" width="7.875" style="66" customWidth="1"/>
    <col min="7946" max="7946" width="9" style="66"/>
    <col min="7947" max="7947" width="9.375" style="66" bestFit="1" customWidth="1"/>
    <col min="7948" max="7949" width="9.25" style="66" customWidth="1"/>
    <col min="7950" max="8190" width="9" style="66"/>
    <col min="8191" max="8191" width="3.875" style="66" customWidth="1"/>
    <col min="8192" max="8192" width="25.625" style="66" customWidth="1"/>
    <col min="8193" max="8193" width="13.5" style="66" customWidth="1"/>
    <col min="8194" max="8194" width="11.625" style="66" customWidth="1"/>
    <col min="8195" max="8195" width="9.75" style="66" customWidth="1"/>
    <col min="8196" max="8196" width="10.875" style="66" customWidth="1"/>
    <col min="8197" max="8197" width="10.75" style="66" customWidth="1"/>
    <col min="8198" max="8198" width="10" style="66" customWidth="1"/>
    <col min="8199" max="8199" width="4.375" style="66" customWidth="1"/>
    <col min="8200" max="8200" width="10.5" style="66" customWidth="1"/>
    <col min="8201" max="8201" width="7.875" style="66" customWidth="1"/>
    <col min="8202" max="8202" width="9" style="66"/>
    <col min="8203" max="8203" width="9.375" style="66" bestFit="1" customWidth="1"/>
    <col min="8204" max="8205" width="9.25" style="66" customWidth="1"/>
    <col min="8206" max="8446" width="9" style="66"/>
    <col min="8447" max="8447" width="3.875" style="66" customWidth="1"/>
    <col min="8448" max="8448" width="25.625" style="66" customWidth="1"/>
    <col min="8449" max="8449" width="13.5" style="66" customWidth="1"/>
    <col min="8450" max="8450" width="11.625" style="66" customWidth="1"/>
    <col min="8451" max="8451" width="9.75" style="66" customWidth="1"/>
    <col min="8452" max="8452" width="10.875" style="66" customWidth="1"/>
    <col min="8453" max="8453" width="10.75" style="66" customWidth="1"/>
    <col min="8454" max="8454" width="10" style="66" customWidth="1"/>
    <col min="8455" max="8455" width="4.375" style="66" customWidth="1"/>
    <col min="8456" max="8456" width="10.5" style="66" customWidth="1"/>
    <col min="8457" max="8457" width="7.875" style="66" customWidth="1"/>
    <col min="8458" max="8458" width="9" style="66"/>
    <col min="8459" max="8459" width="9.375" style="66" bestFit="1" customWidth="1"/>
    <col min="8460" max="8461" width="9.25" style="66" customWidth="1"/>
    <col min="8462" max="8702" width="9" style="66"/>
    <col min="8703" max="8703" width="3.875" style="66" customWidth="1"/>
    <col min="8704" max="8704" width="25.625" style="66" customWidth="1"/>
    <col min="8705" max="8705" width="13.5" style="66" customWidth="1"/>
    <col min="8706" max="8706" width="11.625" style="66" customWidth="1"/>
    <col min="8707" max="8707" width="9.75" style="66" customWidth="1"/>
    <col min="8708" max="8708" width="10.875" style="66" customWidth="1"/>
    <col min="8709" max="8709" width="10.75" style="66" customWidth="1"/>
    <col min="8710" max="8710" width="10" style="66" customWidth="1"/>
    <col min="8711" max="8711" width="4.375" style="66" customWidth="1"/>
    <col min="8712" max="8712" width="10.5" style="66" customWidth="1"/>
    <col min="8713" max="8713" width="7.875" style="66" customWidth="1"/>
    <col min="8714" max="8714" width="9" style="66"/>
    <col min="8715" max="8715" width="9.375" style="66" bestFit="1" customWidth="1"/>
    <col min="8716" max="8717" width="9.25" style="66" customWidth="1"/>
    <col min="8718" max="8958" width="9" style="66"/>
    <col min="8959" max="8959" width="3.875" style="66" customWidth="1"/>
    <col min="8960" max="8960" width="25.625" style="66" customWidth="1"/>
    <col min="8961" max="8961" width="13.5" style="66" customWidth="1"/>
    <col min="8962" max="8962" width="11.625" style="66" customWidth="1"/>
    <col min="8963" max="8963" width="9.75" style="66" customWidth="1"/>
    <col min="8964" max="8964" width="10.875" style="66" customWidth="1"/>
    <col min="8965" max="8965" width="10.75" style="66" customWidth="1"/>
    <col min="8966" max="8966" width="10" style="66" customWidth="1"/>
    <col min="8967" max="8967" width="4.375" style="66" customWidth="1"/>
    <col min="8968" max="8968" width="10.5" style="66" customWidth="1"/>
    <col min="8969" max="8969" width="7.875" style="66" customWidth="1"/>
    <col min="8970" max="8970" width="9" style="66"/>
    <col min="8971" max="8971" width="9.375" style="66" bestFit="1" customWidth="1"/>
    <col min="8972" max="8973" width="9.25" style="66" customWidth="1"/>
    <col min="8974" max="9214" width="9" style="66"/>
    <col min="9215" max="9215" width="3.875" style="66" customWidth="1"/>
    <col min="9216" max="9216" width="25.625" style="66" customWidth="1"/>
    <col min="9217" max="9217" width="13.5" style="66" customWidth="1"/>
    <col min="9218" max="9218" width="11.625" style="66" customWidth="1"/>
    <col min="9219" max="9219" width="9.75" style="66" customWidth="1"/>
    <col min="9220" max="9220" width="10.875" style="66" customWidth="1"/>
    <col min="9221" max="9221" width="10.75" style="66" customWidth="1"/>
    <col min="9222" max="9222" width="10" style="66" customWidth="1"/>
    <col min="9223" max="9223" width="4.375" style="66" customWidth="1"/>
    <col min="9224" max="9224" width="10.5" style="66" customWidth="1"/>
    <col min="9225" max="9225" width="7.875" style="66" customWidth="1"/>
    <col min="9226" max="9226" width="9" style="66"/>
    <col min="9227" max="9227" width="9.375" style="66" bestFit="1" customWidth="1"/>
    <col min="9228" max="9229" width="9.25" style="66" customWidth="1"/>
    <col min="9230" max="9470" width="9" style="66"/>
    <col min="9471" max="9471" width="3.875" style="66" customWidth="1"/>
    <col min="9472" max="9472" width="25.625" style="66" customWidth="1"/>
    <col min="9473" max="9473" width="13.5" style="66" customWidth="1"/>
    <col min="9474" max="9474" width="11.625" style="66" customWidth="1"/>
    <col min="9475" max="9475" width="9.75" style="66" customWidth="1"/>
    <col min="9476" max="9476" width="10.875" style="66" customWidth="1"/>
    <col min="9477" max="9477" width="10.75" style="66" customWidth="1"/>
    <col min="9478" max="9478" width="10" style="66" customWidth="1"/>
    <col min="9479" max="9479" width="4.375" style="66" customWidth="1"/>
    <col min="9480" max="9480" width="10.5" style="66" customWidth="1"/>
    <col min="9481" max="9481" width="7.875" style="66" customWidth="1"/>
    <col min="9482" max="9482" width="9" style="66"/>
    <col min="9483" max="9483" width="9.375" style="66" bestFit="1" customWidth="1"/>
    <col min="9484" max="9485" width="9.25" style="66" customWidth="1"/>
    <col min="9486" max="9726" width="9" style="66"/>
    <col min="9727" max="9727" width="3.875" style="66" customWidth="1"/>
    <col min="9728" max="9728" width="25.625" style="66" customWidth="1"/>
    <col min="9729" max="9729" width="13.5" style="66" customWidth="1"/>
    <col min="9730" max="9730" width="11.625" style="66" customWidth="1"/>
    <col min="9731" max="9731" width="9.75" style="66" customWidth="1"/>
    <col min="9732" max="9732" width="10.875" style="66" customWidth="1"/>
    <col min="9733" max="9733" width="10.75" style="66" customWidth="1"/>
    <col min="9734" max="9734" width="10" style="66" customWidth="1"/>
    <col min="9735" max="9735" width="4.375" style="66" customWidth="1"/>
    <col min="9736" max="9736" width="10.5" style="66" customWidth="1"/>
    <col min="9737" max="9737" width="7.875" style="66" customWidth="1"/>
    <col min="9738" max="9738" width="9" style="66"/>
    <col min="9739" max="9739" width="9.375" style="66" bestFit="1" customWidth="1"/>
    <col min="9740" max="9741" width="9.25" style="66" customWidth="1"/>
    <col min="9742" max="9982" width="9" style="66"/>
    <col min="9983" max="9983" width="3.875" style="66" customWidth="1"/>
    <col min="9984" max="9984" width="25.625" style="66" customWidth="1"/>
    <col min="9985" max="9985" width="13.5" style="66" customWidth="1"/>
    <col min="9986" max="9986" width="11.625" style="66" customWidth="1"/>
    <col min="9987" max="9987" width="9.75" style="66" customWidth="1"/>
    <col min="9988" max="9988" width="10.875" style="66" customWidth="1"/>
    <col min="9989" max="9989" width="10.75" style="66" customWidth="1"/>
    <col min="9990" max="9990" width="10" style="66" customWidth="1"/>
    <col min="9991" max="9991" width="4.375" style="66" customWidth="1"/>
    <col min="9992" max="9992" width="10.5" style="66" customWidth="1"/>
    <col min="9993" max="9993" width="7.875" style="66" customWidth="1"/>
    <col min="9994" max="9994" width="9" style="66"/>
    <col min="9995" max="9995" width="9.375" style="66" bestFit="1" customWidth="1"/>
    <col min="9996" max="9997" width="9.25" style="66" customWidth="1"/>
    <col min="9998" max="10238" width="9" style="66"/>
    <col min="10239" max="10239" width="3.875" style="66" customWidth="1"/>
    <col min="10240" max="10240" width="25.625" style="66" customWidth="1"/>
    <col min="10241" max="10241" width="13.5" style="66" customWidth="1"/>
    <col min="10242" max="10242" width="11.625" style="66" customWidth="1"/>
    <col min="10243" max="10243" width="9.75" style="66" customWidth="1"/>
    <col min="10244" max="10244" width="10.875" style="66" customWidth="1"/>
    <col min="10245" max="10245" width="10.75" style="66" customWidth="1"/>
    <col min="10246" max="10246" width="10" style="66" customWidth="1"/>
    <col min="10247" max="10247" width="4.375" style="66" customWidth="1"/>
    <col min="10248" max="10248" width="10.5" style="66" customWidth="1"/>
    <col min="10249" max="10249" width="7.875" style="66" customWidth="1"/>
    <col min="10250" max="10250" width="9" style="66"/>
    <col min="10251" max="10251" width="9.375" style="66" bestFit="1" customWidth="1"/>
    <col min="10252" max="10253" width="9.25" style="66" customWidth="1"/>
    <col min="10254" max="10494" width="9" style="66"/>
    <col min="10495" max="10495" width="3.875" style="66" customWidth="1"/>
    <col min="10496" max="10496" width="25.625" style="66" customWidth="1"/>
    <col min="10497" max="10497" width="13.5" style="66" customWidth="1"/>
    <col min="10498" max="10498" width="11.625" style="66" customWidth="1"/>
    <col min="10499" max="10499" width="9.75" style="66" customWidth="1"/>
    <col min="10500" max="10500" width="10.875" style="66" customWidth="1"/>
    <col min="10501" max="10501" width="10.75" style="66" customWidth="1"/>
    <col min="10502" max="10502" width="10" style="66" customWidth="1"/>
    <col min="10503" max="10503" width="4.375" style="66" customWidth="1"/>
    <col min="10504" max="10504" width="10.5" style="66" customWidth="1"/>
    <col min="10505" max="10505" width="7.875" style="66" customWidth="1"/>
    <col min="10506" max="10506" width="9" style="66"/>
    <col min="10507" max="10507" width="9.375" style="66" bestFit="1" customWidth="1"/>
    <col min="10508" max="10509" width="9.25" style="66" customWidth="1"/>
    <col min="10510" max="10750" width="9" style="66"/>
    <col min="10751" max="10751" width="3.875" style="66" customWidth="1"/>
    <col min="10752" max="10752" width="25.625" style="66" customWidth="1"/>
    <col min="10753" max="10753" width="13.5" style="66" customWidth="1"/>
    <col min="10754" max="10754" width="11.625" style="66" customWidth="1"/>
    <col min="10755" max="10755" width="9.75" style="66" customWidth="1"/>
    <col min="10756" max="10756" width="10.875" style="66" customWidth="1"/>
    <col min="10757" max="10757" width="10.75" style="66" customWidth="1"/>
    <col min="10758" max="10758" width="10" style="66" customWidth="1"/>
    <col min="10759" max="10759" width="4.375" style="66" customWidth="1"/>
    <col min="10760" max="10760" width="10.5" style="66" customWidth="1"/>
    <col min="10761" max="10761" width="7.875" style="66" customWidth="1"/>
    <col min="10762" max="10762" width="9" style="66"/>
    <col min="10763" max="10763" width="9.375" style="66" bestFit="1" customWidth="1"/>
    <col min="10764" max="10765" width="9.25" style="66" customWidth="1"/>
    <col min="10766" max="11006" width="9" style="66"/>
    <col min="11007" max="11007" width="3.875" style="66" customWidth="1"/>
    <col min="11008" max="11008" width="25.625" style="66" customWidth="1"/>
    <col min="11009" max="11009" width="13.5" style="66" customWidth="1"/>
    <col min="11010" max="11010" width="11.625" style="66" customWidth="1"/>
    <col min="11011" max="11011" width="9.75" style="66" customWidth="1"/>
    <col min="11012" max="11012" width="10.875" style="66" customWidth="1"/>
    <col min="11013" max="11013" width="10.75" style="66" customWidth="1"/>
    <col min="11014" max="11014" width="10" style="66" customWidth="1"/>
    <col min="11015" max="11015" width="4.375" style="66" customWidth="1"/>
    <col min="11016" max="11016" width="10.5" style="66" customWidth="1"/>
    <col min="11017" max="11017" width="7.875" style="66" customWidth="1"/>
    <col min="11018" max="11018" width="9" style="66"/>
    <col min="11019" max="11019" width="9.375" style="66" bestFit="1" customWidth="1"/>
    <col min="11020" max="11021" width="9.25" style="66" customWidth="1"/>
    <col min="11022" max="11262" width="9" style="66"/>
    <col min="11263" max="11263" width="3.875" style="66" customWidth="1"/>
    <col min="11264" max="11264" width="25.625" style="66" customWidth="1"/>
    <col min="11265" max="11265" width="13.5" style="66" customWidth="1"/>
    <col min="11266" max="11266" width="11.625" style="66" customWidth="1"/>
    <col min="11267" max="11267" width="9.75" style="66" customWidth="1"/>
    <col min="11268" max="11268" width="10.875" style="66" customWidth="1"/>
    <col min="11269" max="11269" width="10.75" style="66" customWidth="1"/>
    <col min="11270" max="11270" width="10" style="66" customWidth="1"/>
    <col min="11271" max="11271" width="4.375" style="66" customWidth="1"/>
    <col min="11272" max="11272" width="10.5" style="66" customWidth="1"/>
    <col min="11273" max="11273" width="7.875" style="66" customWidth="1"/>
    <col min="11274" max="11274" width="9" style="66"/>
    <col min="11275" max="11275" width="9.375" style="66" bestFit="1" customWidth="1"/>
    <col min="11276" max="11277" width="9.25" style="66" customWidth="1"/>
    <col min="11278" max="11518" width="9" style="66"/>
    <col min="11519" max="11519" width="3.875" style="66" customWidth="1"/>
    <col min="11520" max="11520" width="25.625" style="66" customWidth="1"/>
    <col min="11521" max="11521" width="13.5" style="66" customWidth="1"/>
    <col min="11522" max="11522" width="11.625" style="66" customWidth="1"/>
    <col min="11523" max="11523" width="9.75" style="66" customWidth="1"/>
    <col min="11524" max="11524" width="10.875" style="66" customWidth="1"/>
    <col min="11525" max="11525" width="10.75" style="66" customWidth="1"/>
    <col min="11526" max="11526" width="10" style="66" customWidth="1"/>
    <col min="11527" max="11527" width="4.375" style="66" customWidth="1"/>
    <col min="11528" max="11528" width="10.5" style="66" customWidth="1"/>
    <col min="11529" max="11529" width="7.875" style="66" customWidth="1"/>
    <col min="11530" max="11530" width="9" style="66"/>
    <col min="11531" max="11531" width="9.375" style="66" bestFit="1" customWidth="1"/>
    <col min="11532" max="11533" width="9.25" style="66" customWidth="1"/>
    <col min="11534" max="11774" width="9" style="66"/>
    <col min="11775" max="11775" width="3.875" style="66" customWidth="1"/>
    <col min="11776" max="11776" width="25.625" style="66" customWidth="1"/>
    <col min="11777" max="11777" width="13.5" style="66" customWidth="1"/>
    <col min="11778" max="11778" width="11.625" style="66" customWidth="1"/>
    <col min="11779" max="11779" width="9.75" style="66" customWidth="1"/>
    <col min="11780" max="11780" width="10.875" style="66" customWidth="1"/>
    <col min="11781" max="11781" width="10.75" style="66" customWidth="1"/>
    <col min="11782" max="11782" width="10" style="66" customWidth="1"/>
    <col min="11783" max="11783" width="4.375" style="66" customWidth="1"/>
    <col min="11784" max="11784" width="10.5" style="66" customWidth="1"/>
    <col min="11785" max="11785" width="7.875" style="66" customWidth="1"/>
    <col min="11786" max="11786" width="9" style="66"/>
    <col min="11787" max="11787" width="9.375" style="66" bestFit="1" customWidth="1"/>
    <col min="11788" max="11789" width="9.25" style="66" customWidth="1"/>
    <col min="11790" max="12030" width="9" style="66"/>
    <col min="12031" max="12031" width="3.875" style="66" customWidth="1"/>
    <col min="12032" max="12032" width="25.625" style="66" customWidth="1"/>
    <col min="12033" max="12033" width="13.5" style="66" customWidth="1"/>
    <col min="12034" max="12034" width="11.625" style="66" customWidth="1"/>
    <col min="12035" max="12035" width="9.75" style="66" customWidth="1"/>
    <col min="12036" max="12036" width="10.875" style="66" customWidth="1"/>
    <col min="12037" max="12037" width="10.75" style="66" customWidth="1"/>
    <col min="12038" max="12038" width="10" style="66" customWidth="1"/>
    <col min="12039" max="12039" width="4.375" style="66" customWidth="1"/>
    <col min="12040" max="12040" width="10.5" style="66" customWidth="1"/>
    <col min="12041" max="12041" width="7.875" style="66" customWidth="1"/>
    <col min="12042" max="12042" width="9" style="66"/>
    <col min="12043" max="12043" width="9.375" style="66" bestFit="1" customWidth="1"/>
    <col min="12044" max="12045" width="9.25" style="66" customWidth="1"/>
    <col min="12046" max="12286" width="9" style="66"/>
    <col min="12287" max="12287" width="3.875" style="66" customWidth="1"/>
    <col min="12288" max="12288" width="25.625" style="66" customWidth="1"/>
    <col min="12289" max="12289" width="13.5" style="66" customWidth="1"/>
    <col min="12290" max="12290" width="11.625" style="66" customWidth="1"/>
    <col min="12291" max="12291" width="9.75" style="66" customWidth="1"/>
    <col min="12292" max="12292" width="10.875" style="66" customWidth="1"/>
    <col min="12293" max="12293" width="10.75" style="66" customWidth="1"/>
    <col min="12294" max="12294" width="10" style="66" customWidth="1"/>
    <col min="12295" max="12295" width="4.375" style="66" customWidth="1"/>
    <col min="12296" max="12296" width="10.5" style="66" customWidth="1"/>
    <col min="12297" max="12297" width="7.875" style="66" customWidth="1"/>
    <col min="12298" max="12298" width="9" style="66"/>
    <col min="12299" max="12299" width="9.375" style="66" bestFit="1" customWidth="1"/>
    <col min="12300" max="12301" width="9.25" style="66" customWidth="1"/>
    <col min="12302" max="12542" width="9" style="66"/>
    <col min="12543" max="12543" width="3.875" style="66" customWidth="1"/>
    <col min="12544" max="12544" width="25.625" style="66" customWidth="1"/>
    <col min="12545" max="12545" width="13.5" style="66" customWidth="1"/>
    <col min="12546" max="12546" width="11.625" style="66" customWidth="1"/>
    <col min="12547" max="12547" width="9.75" style="66" customWidth="1"/>
    <col min="12548" max="12548" width="10.875" style="66" customWidth="1"/>
    <col min="12549" max="12549" width="10.75" style="66" customWidth="1"/>
    <col min="12550" max="12550" width="10" style="66" customWidth="1"/>
    <col min="12551" max="12551" width="4.375" style="66" customWidth="1"/>
    <col min="12552" max="12552" width="10.5" style="66" customWidth="1"/>
    <col min="12553" max="12553" width="7.875" style="66" customWidth="1"/>
    <col min="12554" max="12554" width="9" style="66"/>
    <col min="12555" max="12555" width="9.375" style="66" bestFit="1" customWidth="1"/>
    <col min="12556" max="12557" width="9.25" style="66" customWidth="1"/>
    <col min="12558" max="12798" width="9" style="66"/>
    <col min="12799" max="12799" width="3.875" style="66" customWidth="1"/>
    <col min="12800" max="12800" width="25.625" style="66" customWidth="1"/>
    <col min="12801" max="12801" width="13.5" style="66" customWidth="1"/>
    <col min="12802" max="12802" width="11.625" style="66" customWidth="1"/>
    <col min="12803" max="12803" width="9.75" style="66" customWidth="1"/>
    <col min="12804" max="12804" width="10.875" style="66" customWidth="1"/>
    <col min="12805" max="12805" width="10.75" style="66" customWidth="1"/>
    <col min="12806" max="12806" width="10" style="66" customWidth="1"/>
    <col min="12807" max="12807" width="4.375" style="66" customWidth="1"/>
    <col min="12808" max="12808" width="10.5" style="66" customWidth="1"/>
    <col min="12809" max="12809" width="7.875" style="66" customWidth="1"/>
    <col min="12810" max="12810" width="9" style="66"/>
    <col min="12811" max="12811" width="9.375" style="66" bestFit="1" customWidth="1"/>
    <col min="12812" max="12813" width="9.25" style="66" customWidth="1"/>
    <col min="12814" max="13054" width="9" style="66"/>
    <col min="13055" max="13055" width="3.875" style="66" customWidth="1"/>
    <col min="13056" max="13056" width="25.625" style="66" customWidth="1"/>
    <col min="13057" max="13057" width="13.5" style="66" customWidth="1"/>
    <col min="13058" max="13058" width="11.625" style="66" customWidth="1"/>
    <col min="13059" max="13059" width="9.75" style="66" customWidth="1"/>
    <col min="13060" max="13060" width="10.875" style="66" customWidth="1"/>
    <col min="13061" max="13061" width="10.75" style="66" customWidth="1"/>
    <col min="13062" max="13062" width="10" style="66" customWidth="1"/>
    <col min="13063" max="13063" width="4.375" style="66" customWidth="1"/>
    <col min="13064" max="13064" width="10.5" style="66" customWidth="1"/>
    <col min="13065" max="13065" width="7.875" style="66" customWidth="1"/>
    <col min="13066" max="13066" width="9" style="66"/>
    <col min="13067" max="13067" width="9.375" style="66" bestFit="1" customWidth="1"/>
    <col min="13068" max="13069" width="9.25" style="66" customWidth="1"/>
    <col min="13070" max="13310" width="9" style="66"/>
    <col min="13311" max="13311" width="3.875" style="66" customWidth="1"/>
    <col min="13312" max="13312" width="25.625" style="66" customWidth="1"/>
    <col min="13313" max="13313" width="13.5" style="66" customWidth="1"/>
    <col min="13314" max="13314" width="11.625" style="66" customWidth="1"/>
    <col min="13315" max="13315" width="9.75" style="66" customWidth="1"/>
    <col min="13316" max="13316" width="10.875" style="66" customWidth="1"/>
    <col min="13317" max="13317" width="10.75" style="66" customWidth="1"/>
    <col min="13318" max="13318" width="10" style="66" customWidth="1"/>
    <col min="13319" max="13319" width="4.375" style="66" customWidth="1"/>
    <col min="13320" max="13320" width="10.5" style="66" customWidth="1"/>
    <col min="13321" max="13321" width="7.875" style="66" customWidth="1"/>
    <col min="13322" max="13322" width="9" style="66"/>
    <col min="13323" max="13323" width="9.375" style="66" bestFit="1" customWidth="1"/>
    <col min="13324" max="13325" width="9.25" style="66" customWidth="1"/>
    <col min="13326" max="13566" width="9" style="66"/>
    <col min="13567" max="13567" width="3.875" style="66" customWidth="1"/>
    <col min="13568" max="13568" width="25.625" style="66" customWidth="1"/>
    <col min="13569" max="13569" width="13.5" style="66" customWidth="1"/>
    <col min="13570" max="13570" width="11.625" style="66" customWidth="1"/>
    <col min="13571" max="13571" width="9.75" style="66" customWidth="1"/>
    <col min="13572" max="13572" width="10.875" style="66" customWidth="1"/>
    <col min="13573" max="13573" width="10.75" style="66" customWidth="1"/>
    <col min="13574" max="13574" width="10" style="66" customWidth="1"/>
    <col min="13575" max="13575" width="4.375" style="66" customWidth="1"/>
    <col min="13576" max="13576" width="10.5" style="66" customWidth="1"/>
    <col min="13577" max="13577" width="7.875" style="66" customWidth="1"/>
    <col min="13578" max="13578" width="9" style="66"/>
    <col min="13579" max="13579" width="9.375" style="66" bestFit="1" customWidth="1"/>
    <col min="13580" max="13581" width="9.25" style="66" customWidth="1"/>
    <col min="13582" max="13822" width="9" style="66"/>
    <col min="13823" max="13823" width="3.875" style="66" customWidth="1"/>
    <col min="13824" max="13824" width="25.625" style="66" customWidth="1"/>
    <col min="13825" max="13825" width="13.5" style="66" customWidth="1"/>
    <col min="13826" max="13826" width="11.625" style="66" customWidth="1"/>
    <col min="13827" max="13827" width="9.75" style="66" customWidth="1"/>
    <col min="13828" max="13828" width="10.875" style="66" customWidth="1"/>
    <col min="13829" max="13829" width="10.75" style="66" customWidth="1"/>
    <col min="13830" max="13830" width="10" style="66" customWidth="1"/>
    <col min="13831" max="13831" width="4.375" style="66" customWidth="1"/>
    <col min="13832" max="13832" width="10.5" style="66" customWidth="1"/>
    <col min="13833" max="13833" width="7.875" style="66" customWidth="1"/>
    <col min="13834" max="13834" width="9" style="66"/>
    <col min="13835" max="13835" width="9.375" style="66" bestFit="1" customWidth="1"/>
    <col min="13836" max="13837" width="9.25" style="66" customWidth="1"/>
    <col min="13838" max="14078" width="9" style="66"/>
    <col min="14079" max="14079" width="3.875" style="66" customWidth="1"/>
    <col min="14080" max="14080" width="25.625" style="66" customWidth="1"/>
    <col min="14081" max="14081" width="13.5" style="66" customWidth="1"/>
    <col min="14082" max="14082" width="11.625" style="66" customWidth="1"/>
    <col min="14083" max="14083" width="9.75" style="66" customWidth="1"/>
    <col min="14084" max="14084" width="10.875" style="66" customWidth="1"/>
    <col min="14085" max="14085" width="10.75" style="66" customWidth="1"/>
    <col min="14086" max="14086" width="10" style="66" customWidth="1"/>
    <col min="14087" max="14087" width="4.375" style="66" customWidth="1"/>
    <col min="14088" max="14088" width="10.5" style="66" customWidth="1"/>
    <col min="14089" max="14089" width="7.875" style="66" customWidth="1"/>
    <col min="14090" max="14090" width="9" style="66"/>
    <col min="14091" max="14091" width="9.375" style="66" bestFit="1" customWidth="1"/>
    <col min="14092" max="14093" width="9.25" style="66" customWidth="1"/>
    <col min="14094" max="14334" width="9" style="66"/>
    <col min="14335" max="14335" width="3.875" style="66" customWidth="1"/>
    <col min="14336" max="14336" width="25.625" style="66" customWidth="1"/>
    <col min="14337" max="14337" width="13.5" style="66" customWidth="1"/>
    <col min="14338" max="14338" width="11.625" style="66" customWidth="1"/>
    <col min="14339" max="14339" width="9.75" style="66" customWidth="1"/>
    <col min="14340" max="14340" width="10.875" style="66" customWidth="1"/>
    <col min="14341" max="14341" width="10.75" style="66" customWidth="1"/>
    <col min="14342" max="14342" width="10" style="66" customWidth="1"/>
    <col min="14343" max="14343" width="4.375" style="66" customWidth="1"/>
    <col min="14344" max="14344" width="10.5" style="66" customWidth="1"/>
    <col min="14345" max="14345" width="7.875" style="66" customWidth="1"/>
    <col min="14346" max="14346" width="9" style="66"/>
    <col min="14347" max="14347" width="9.375" style="66" bestFit="1" customWidth="1"/>
    <col min="14348" max="14349" width="9.25" style="66" customWidth="1"/>
    <col min="14350" max="14590" width="9" style="66"/>
    <col min="14591" max="14591" width="3.875" style="66" customWidth="1"/>
    <col min="14592" max="14592" width="25.625" style="66" customWidth="1"/>
    <col min="14593" max="14593" width="13.5" style="66" customWidth="1"/>
    <col min="14594" max="14594" width="11.625" style="66" customWidth="1"/>
    <col min="14595" max="14595" width="9.75" style="66" customWidth="1"/>
    <col min="14596" max="14596" width="10.875" style="66" customWidth="1"/>
    <col min="14597" max="14597" width="10.75" style="66" customWidth="1"/>
    <col min="14598" max="14598" width="10" style="66" customWidth="1"/>
    <col min="14599" max="14599" width="4.375" style="66" customWidth="1"/>
    <col min="14600" max="14600" width="10.5" style="66" customWidth="1"/>
    <col min="14601" max="14601" width="7.875" style="66" customWidth="1"/>
    <col min="14602" max="14602" width="9" style="66"/>
    <col min="14603" max="14603" width="9.375" style="66" bestFit="1" customWidth="1"/>
    <col min="14604" max="14605" width="9.25" style="66" customWidth="1"/>
    <col min="14606" max="14846" width="9" style="66"/>
    <col min="14847" max="14847" width="3.875" style="66" customWidth="1"/>
    <col min="14848" max="14848" width="25.625" style="66" customWidth="1"/>
    <col min="14849" max="14849" width="13.5" style="66" customWidth="1"/>
    <col min="14850" max="14850" width="11.625" style="66" customWidth="1"/>
    <col min="14851" max="14851" width="9.75" style="66" customWidth="1"/>
    <col min="14852" max="14852" width="10.875" style="66" customWidth="1"/>
    <col min="14853" max="14853" width="10.75" style="66" customWidth="1"/>
    <col min="14854" max="14854" width="10" style="66" customWidth="1"/>
    <col min="14855" max="14855" width="4.375" style="66" customWidth="1"/>
    <col min="14856" max="14856" width="10.5" style="66" customWidth="1"/>
    <col min="14857" max="14857" width="7.875" style="66" customWidth="1"/>
    <col min="14858" max="14858" width="9" style="66"/>
    <col min="14859" max="14859" width="9.375" style="66" bestFit="1" customWidth="1"/>
    <col min="14860" max="14861" width="9.25" style="66" customWidth="1"/>
    <col min="14862" max="15102" width="9" style="66"/>
    <col min="15103" max="15103" width="3.875" style="66" customWidth="1"/>
    <col min="15104" max="15104" width="25.625" style="66" customWidth="1"/>
    <col min="15105" max="15105" width="13.5" style="66" customWidth="1"/>
    <col min="15106" max="15106" width="11.625" style="66" customWidth="1"/>
    <col min="15107" max="15107" width="9.75" style="66" customWidth="1"/>
    <col min="15108" max="15108" width="10.875" style="66" customWidth="1"/>
    <col min="15109" max="15109" width="10.75" style="66" customWidth="1"/>
    <col min="15110" max="15110" width="10" style="66" customWidth="1"/>
    <col min="15111" max="15111" width="4.375" style="66" customWidth="1"/>
    <col min="15112" max="15112" width="10.5" style="66" customWidth="1"/>
    <col min="15113" max="15113" width="7.875" style="66" customWidth="1"/>
    <col min="15114" max="15114" width="9" style="66"/>
    <col min="15115" max="15115" width="9.375" style="66" bestFit="1" customWidth="1"/>
    <col min="15116" max="15117" width="9.25" style="66" customWidth="1"/>
    <col min="15118" max="15358" width="9" style="66"/>
    <col min="15359" max="15359" width="3.875" style="66" customWidth="1"/>
    <col min="15360" max="15360" width="25.625" style="66" customWidth="1"/>
    <col min="15361" max="15361" width="13.5" style="66" customWidth="1"/>
    <col min="15362" max="15362" width="11.625" style="66" customWidth="1"/>
    <col min="15363" max="15363" width="9.75" style="66" customWidth="1"/>
    <col min="15364" max="15364" width="10.875" style="66" customWidth="1"/>
    <col min="15365" max="15365" width="10.75" style="66" customWidth="1"/>
    <col min="15366" max="15366" width="10" style="66" customWidth="1"/>
    <col min="15367" max="15367" width="4.375" style="66" customWidth="1"/>
    <col min="15368" max="15368" width="10.5" style="66" customWidth="1"/>
    <col min="15369" max="15369" width="7.875" style="66" customWidth="1"/>
    <col min="15370" max="15370" width="9" style="66"/>
    <col min="15371" max="15371" width="9.375" style="66" bestFit="1" customWidth="1"/>
    <col min="15372" max="15373" width="9.25" style="66" customWidth="1"/>
    <col min="15374" max="15614" width="9" style="66"/>
    <col min="15615" max="15615" width="3.875" style="66" customWidth="1"/>
    <col min="15616" max="15616" width="25.625" style="66" customWidth="1"/>
    <col min="15617" max="15617" width="13.5" style="66" customWidth="1"/>
    <col min="15618" max="15618" width="11.625" style="66" customWidth="1"/>
    <col min="15619" max="15619" width="9.75" style="66" customWidth="1"/>
    <col min="15620" max="15620" width="10.875" style="66" customWidth="1"/>
    <col min="15621" max="15621" width="10.75" style="66" customWidth="1"/>
    <col min="15622" max="15622" width="10" style="66" customWidth="1"/>
    <col min="15623" max="15623" width="4.375" style="66" customWidth="1"/>
    <col min="15624" max="15624" width="10.5" style="66" customWidth="1"/>
    <col min="15625" max="15625" width="7.875" style="66" customWidth="1"/>
    <col min="15626" max="15626" width="9" style="66"/>
    <col min="15627" max="15627" width="9.375" style="66" bestFit="1" customWidth="1"/>
    <col min="15628" max="15629" width="9.25" style="66" customWidth="1"/>
    <col min="15630" max="15870" width="9" style="66"/>
    <col min="15871" max="15871" width="3.875" style="66" customWidth="1"/>
    <col min="15872" max="15872" width="25.625" style="66" customWidth="1"/>
    <col min="15873" max="15873" width="13.5" style="66" customWidth="1"/>
    <col min="15874" max="15874" width="11.625" style="66" customWidth="1"/>
    <col min="15875" max="15875" width="9.75" style="66" customWidth="1"/>
    <col min="15876" max="15876" width="10.875" style="66" customWidth="1"/>
    <col min="15877" max="15877" width="10.75" style="66" customWidth="1"/>
    <col min="15878" max="15878" width="10" style="66" customWidth="1"/>
    <col min="15879" max="15879" width="4.375" style="66" customWidth="1"/>
    <col min="15880" max="15880" width="10.5" style="66" customWidth="1"/>
    <col min="15881" max="15881" width="7.875" style="66" customWidth="1"/>
    <col min="15882" max="15882" width="9" style="66"/>
    <col min="15883" max="15883" width="9.375" style="66" bestFit="1" customWidth="1"/>
    <col min="15884" max="15885" width="9.25" style="66" customWidth="1"/>
    <col min="15886" max="16126" width="9" style="66"/>
    <col min="16127" max="16127" width="3.875" style="66" customWidth="1"/>
    <col min="16128" max="16128" width="25.625" style="66" customWidth="1"/>
    <col min="16129" max="16129" width="13.5" style="66" customWidth="1"/>
    <col min="16130" max="16130" width="11.625" style="66" customWidth="1"/>
    <col min="16131" max="16131" width="9.75" style="66" customWidth="1"/>
    <col min="16132" max="16132" width="10.875" style="66" customWidth="1"/>
    <col min="16133" max="16133" width="10.75" style="66" customWidth="1"/>
    <col min="16134" max="16134" width="10" style="66" customWidth="1"/>
    <col min="16135" max="16135" width="4.375" style="66" customWidth="1"/>
    <col min="16136" max="16136" width="10.5" style="66" customWidth="1"/>
    <col min="16137" max="16137" width="7.875" style="66" customWidth="1"/>
    <col min="16138" max="16138" width="9" style="66"/>
    <col min="16139" max="16139" width="9.375" style="66" bestFit="1" customWidth="1"/>
    <col min="16140" max="16141" width="9.25" style="66" customWidth="1"/>
    <col min="16142" max="16384" width="9" style="66"/>
  </cols>
  <sheetData>
    <row r="1" spans="1:9" s="4" customFormat="1" ht="21" customHeight="1">
      <c r="A1" s="1" t="s">
        <v>0</v>
      </c>
      <c r="B1" s="2" t="s">
        <v>1</v>
      </c>
      <c r="C1" s="3"/>
      <c r="D1" s="3"/>
      <c r="E1" s="3"/>
      <c r="F1" s="3"/>
      <c r="G1" s="3"/>
      <c r="I1" s="5"/>
    </row>
    <row r="2" spans="1:9" s="4" customFormat="1" ht="21" customHeight="1">
      <c r="A2" s="1"/>
      <c r="B2" s="6"/>
      <c r="D2" s="7"/>
      <c r="F2" s="7"/>
      <c r="G2" s="7"/>
      <c r="I2" s="5"/>
    </row>
    <row r="3" spans="1:9" s="8" customFormat="1" ht="21" customHeight="1" thickBot="1">
      <c r="B3" s="9"/>
      <c r="C3" s="10"/>
      <c r="D3" s="11"/>
      <c r="E3" s="10"/>
      <c r="F3" s="12" t="s">
        <v>2</v>
      </c>
      <c r="G3" s="13"/>
      <c r="I3" s="14"/>
    </row>
    <row r="4" spans="1:9" s="8" customFormat="1" ht="21" customHeight="1">
      <c r="B4" s="15" t="s">
        <v>3</v>
      </c>
      <c r="C4" s="16" t="s">
        <v>4</v>
      </c>
      <c r="D4" s="81"/>
      <c r="E4" s="92" t="s">
        <v>5</v>
      </c>
      <c r="F4" s="17"/>
      <c r="G4" s="18"/>
      <c r="I4" s="14"/>
    </row>
    <row r="5" spans="1:9" s="8" customFormat="1" ht="21" customHeight="1">
      <c r="B5" s="19"/>
      <c r="C5" s="20" t="s">
        <v>6</v>
      </c>
      <c r="D5" s="82" t="s">
        <v>7</v>
      </c>
      <c r="E5" s="93" t="s">
        <v>6</v>
      </c>
      <c r="F5" s="21" t="s">
        <v>8</v>
      </c>
      <c r="G5" s="22" t="s">
        <v>7</v>
      </c>
      <c r="I5" s="14"/>
    </row>
    <row r="6" spans="1:9" s="8" customFormat="1" ht="21" customHeight="1">
      <c r="B6" s="23" t="s">
        <v>9</v>
      </c>
      <c r="C6" s="24">
        <v>7666</v>
      </c>
      <c r="D6" s="83">
        <f>C6/C39</f>
        <v>3.3223714433810005E-3</v>
      </c>
      <c r="E6" s="94">
        <v>181</v>
      </c>
      <c r="F6" s="25">
        <v>13</v>
      </c>
      <c r="G6" s="26">
        <f>E6/$E$39</f>
        <v>3.2233362420529626E-3</v>
      </c>
    </row>
    <row r="7" spans="1:9" s="8" customFormat="1" ht="21" customHeight="1">
      <c r="B7" s="27" t="s">
        <v>10</v>
      </c>
      <c r="C7" s="28">
        <v>449</v>
      </c>
      <c r="D7" s="84">
        <f t="shared" ref="D7:D38" si="0">C7/$C$39</f>
        <v>1.9459232690817495E-4</v>
      </c>
      <c r="E7" s="95">
        <v>0</v>
      </c>
      <c r="F7" s="29">
        <v>0</v>
      </c>
      <c r="G7" s="30">
        <f>E7/$E$39</f>
        <v>0</v>
      </c>
    </row>
    <row r="8" spans="1:9" s="8" customFormat="1" ht="21" customHeight="1">
      <c r="B8" s="27" t="s">
        <v>11</v>
      </c>
      <c r="C8" s="28">
        <v>4359</v>
      </c>
      <c r="D8" s="84">
        <f>C8/$C$39</f>
        <v>1.8891491157967365E-3</v>
      </c>
      <c r="E8" s="96">
        <v>68</v>
      </c>
      <c r="F8" s="31">
        <v>14</v>
      </c>
      <c r="G8" s="32">
        <f>E8/$E$39</f>
        <v>1.2109771517105053E-3</v>
      </c>
    </row>
    <row r="9" spans="1:9" s="8" customFormat="1" ht="21" customHeight="1" thickBot="1">
      <c r="B9" s="33" t="s">
        <v>12</v>
      </c>
      <c r="C9" s="34">
        <v>233</v>
      </c>
      <c r="D9" s="85">
        <f t="shared" si="0"/>
        <v>1.0097998256036695E-4</v>
      </c>
      <c r="E9" s="97">
        <v>0</v>
      </c>
      <c r="F9" s="35">
        <v>0</v>
      </c>
      <c r="G9" s="36">
        <f>E9/$E$39</f>
        <v>0</v>
      </c>
    </row>
    <row r="10" spans="1:9" s="8" customFormat="1" ht="21" customHeight="1" thickBot="1">
      <c r="A10" s="37"/>
      <c r="B10" s="38" t="s">
        <v>13</v>
      </c>
      <c r="C10" s="39">
        <f>SUM(C11:C14)</f>
        <v>2688</v>
      </c>
      <c r="D10" s="86">
        <f t="shared" si="0"/>
        <v>1.1649536185504995E-3</v>
      </c>
      <c r="E10" s="98">
        <f>SUM(E11:E14)</f>
        <v>72</v>
      </c>
      <c r="F10" s="40">
        <v>7</v>
      </c>
      <c r="G10" s="41">
        <f t="shared" ref="G10:G38" si="1">E10/$E$39</f>
        <v>1.2822111018111232E-3</v>
      </c>
    </row>
    <row r="11" spans="1:9" s="8" customFormat="1" ht="21" customHeight="1">
      <c r="A11" s="37"/>
      <c r="B11" s="42" t="s">
        <v>14</v>
      </c>
      <c r="C11" s="43">
        <v>544</v>
      </c>
      <c r="D11" s="87">
        <f t="shared" si="0"/>
        <v>2.357644228018868E-4</v>
      </c>
      <c r="E11" s="94">
        <v>59</v>
      </c>
      <c r="F11" s="44">
        <v>2</v>
      </c>
      <c r="G11" s="45">
        <f t="shared" si="1"/>
        <v>1.0507007639841148E-3</v>
      </c>
    </row>
    <row r="12" spans="1:9" s="8" customFormat="1" ht="21" customHeight="1">
      <c r="A12" s="37"/>
      <c r="B12" s="46" t="s">
        <v>15</v>
      </c>
      <c r="C12" s="47">
        <v>2011</v>
      </c>
      <c r="D12" s="84">
        <f t="shared" si="0"/>
        <v>8.7154826149741615E-4</v>
      </c>
      <c r="E12" s="99">
        <v>13</v>
      </c>
      <c r="F12" s="31">
        <v>11</v>
      </c>
      <c r="G12" s="32">
        <f t="shared" si="1"/>
        <v>2.3151033782700835E-4</v>
      </c>
    </row>
    <row r="13" spans="1:9" s="8" customFormat="1" ht="21" customHeight="1">
      <c r="A13" s="37"/>
      <c r="B13" s="46" t="s">
        <v>16</v>
      </c>
      <c r="C13" s="47">
        <v>90</v>
      </c>
      <c r="D13" s="84">
        <f t="shared" si="0"/>
        <v>3.900514347825333E-5</v>
      </c>
      <c r="E13" s="100">
        <v>0</v>
      </c>
      <c r="F13" s="48">
        <v>0</v>
      </c>
      <c r="G13" s="30">
        <f t="shared" si="1"/>
        <v>0</v>
      </c>
    </row>
    <row r="14" spans="1:9" s="8" customFormat="1" ht="21" customHeight="1" thickBot="1">
      <c r="A14" s="37"/>
      <c r="B14" s="49" t="s">
        <v>17</v>
      </c>
      <c r="C14" s="50">
        <v>43</v>
      </c>
      <c r="D14" s="88">
        <f t="shared" si="0"/>
        <v>1.8635790772943258E-5</v>
      </c>
      <c r="E14" s="101">
        <v>0</v>
      </c>
      <c r="F14" s="51">
        <v>0</v>
      </c>
      <c r="G14" s="52">
        <f t="shared" si="1"/>
        <v>0</v>
      </c>
    </row>
    <row r="15" spans="1:9" s="8" customFormat="1" ht="21" customHeight="1">
      <c r="B15" s="23" t="s">
        <v>18</v>
      </c>
      <c r="C15" s="24">
        <v>20117</v>
      </c>
      <c r="D15" s="87">
        <f t="shared" si="0"/>
        <v>8.7185163483558033E-3</v>
      </c>
      <c r="E15" s="102">
        <v>507</v>
      </c>
      <c r="F15" s="25">
        <v>8</v>
      </c>
      <c r="G15" s="45">
        <f t="shared" si="1"/>
        <v>9.0289031752533253E-3</v>
      </c>
    </row>
    <row r="16" spans="1:9" s="8" customFormat="1" ht="21" customHeight="1">
      <c r="B16" s="27" t="s">
        <v>19</v>
      </c>
      <c r="C16" s="28">
        <v>147</v>
      </c>
      <c r="D16" s="84">
        <f t="shared" si="0"/>
        <v>6.3708401014480446E-5</v>
      </c>
      <c r="E16" s="97">
        <v>0</v>
      </c>
      <c r="F16" s="29">
        <v>0</v>
      </c>
      <c r="G16" s="30">
        <f t="shared" si="1"/>
        <v>0</v>
      </c>
    </row>
    <row r="17" spans="2:13" s="8" customFormat="1" ht="21" customHeight="1">
      <c r="B17" s="27" t="s">
        <v>20</v>
      </c>
      <c r="C17" s="28">
        <v>1340</v>
      </c>
      <c r="D17" s="84">
        <f t="shared" si="0"/>
        <v>5.8074324734288293E-4</v>
      </c>
      <c r="E17" s="99">
        <v>3</v>
      </c>
      <c r="F17" s="25">
        <v>30</v>
      </c>
      <c r="G17" s="32">
        <f t="shared" si="1"/>
        <v>5.3425462575463466E-5</v>
      </c>
    </row>
    <row r="18" spans="2:13" s="8" customFormat="1" ht="21" customHeight="1">
      <c r="B18" s="27" t="s">
        <v>21</v>
      </c>
      <c r="C18" s="28">
        <v>1616</v>
      </c>
      <c r="D18" s="84">
        <f t="shared" si="0"/>
        <v>7.0035902067619319E-4</v>
      </c>
      <c r="E18" s="99">
        <v>371</v>
      </c>
      <c r="F18" s="53">
        <v>2</v>
      </c>
      <c r="G18" s="32">
        <f t="shared" si="1"/>
        <v>6.6069488718323152E-3</v>
      </c>
    </row>
    <row r="19" spans="2:13" s="8" customFormat="1" ht="21" customHeight="1">
      <c r="B19" s="27" t="s">
        <v>22</v>
      </c>
      <c r="C19" s="28">
        <v>10772</v>
      </c>
      <c r="D19" s="84">
        <f t="shared" si="0"/>
        <v>4.6684822838638325E-3</v>
      </c>
      <c r="E19" s="99">
        <v>357</v>
      </c>
      <c r="F19" s="53">
        <v>8</v>
      </c>
      <c r="G19" s="32">
        <f t="shared" si="1"/>
        <v>6.3576300464801526E-3</v>
      </c>
    </row>
    <row r="20" spans="2:13" s="8" customFormat="1" ht="21" customHeight="1">
      <c r="B20" s="54" t="s">
        <v>23</v>
      </c>
      <c r="C20" s="28">
        <v>154021</v>
      </c>
      <c r="D20" s="84">
        <f t="shared" si="0"/>
        <v>6.6751235596267292E-2</v>
      </c>
      <c r="E20" s="99">
        <v>2047</v>
      </c>
      <c r="F20" s="53">
        <v>11</v>
      </c>
      <c r="G20" s="32">
        <f t="shared" si="1"/>
        <v>3.6453973963991242E-2</v>
      </c>
      <c r="K20" s="55"/>
    </row>
    <row r="21" spans="2:13" s="8" customFormat="1" ht="21" customHeight="1">
      <c r="B21" s="27" t="s">
        <v>24</v>
      </c>
      <c r="C21" s="28">
        <v>15966</v>
      </c>
      <c r="D21" s="84">
        <f t="shared" si="0"/>
        <v>6.9195124530421412E-3</v>
      </c>
      <c r="E21" s="99">
        <v>313</v>
      </c>
      <c r="F21" s="53">
        <v>10</v>
      </c>
      <c r="G21" s="32">
        <f t="shared" si="1"/>
        <v>5.5740565953733548E-3</v>
      </c>
    </row>
    <row r="22" spans="2:13" s="8" customFormat="1" ht="21" customHeight="1">
      <c r="B22" s="27" t="s">
        <v>25</v>
      </c>
      <c r="C22" s="28">
        <v>2077</v>
      </c>
      <c r="D22" s="84">
        <f t="shared" si="0"/>
        <v>9.0015203338146858E-4</v>
      </c>
      <c r="E22" s="99">
        <v>10</v>
      </c>
      <c r="F22" s="53">
        <v>30</v>
      </c>
      <c r="G22" s="32">
        <f t="shared" si="1"/>
        <v>1.7808487525154489E-4</v>
      </c>
    </row>
    <row r="23" spans="2:13" s="8" customFormat="1" ht="21" customHeight="1" thickBot="1">
      <c r="B23" s="33" t="s">
        <v>26</v>
      </c>
      <c r="C23" s="34">
        <v>38600</v>
      </c>
      <c r="D23" s="85">
        <f t="shared" si="0"/>
        <v>1.6728872647339764E-2</v>
      </c>
      <c r="E23" s="96">
        <v>846</v>
      </c>
      <c r="F23" s="31">
        <v>9</v>
      </c>
      <c r="G23" s="56">
        <f t="shared" si="1"/>
        <v>1.5065980446280698E-2</v>
      </c>
    </row>
    <row r="24" spans="2:13" s="8" customFormat="1" ht="21" customHeight="1" thickBot="1">
      <c r="B24" s="57" t="s">
        <v>27</v>
      </c>
      <c r="C24" s="58">
        <f>SUM(C25:C28)</f>
        <v>210893</v>
      </c>
      <c r="D24" s="89">
        <f t="shared" si="0"/>
        <v>9.1399019150658664E-2</v>
      </c>
      <c r="E24" s="103">
        <f>SUM(E25:E28)</f>
        <v>11082</v>
      </c>
      <c r="F24" s="40">
        <v>3</v>
      </c>
      <c r="G24" s="41">
        <f t="shared" si="1"/>
        <v>0.19735365875376204</v>
      </c>
    </row>
    <row r="25" spans="2:13" s="8" customFormat="1" ht="21" customHeight="1">
      <c r="B25" s="59" t="s">
        <v>28</v>
      </c>
      <c r="C25" s="24">
        <v>5060</v>
      </c>
      <c r="D25" s="87">
        <f t="shared" si="0"/>
        <v>2.1929558444440207E-3</v>
      </c>
      <c r="E25" s="94">
        <v>74</v>
      </c>
      <c r="F25" s="25">
        <v>23</v>
      </c>
      <c r="G25" s="45">
        <f t="shared" si="1"/>
        <v>1.3178280768614322E-3</v>
      </c>
    </row>
    <row r="26" spans="2:13" s="8" customFormat="1" ht="21" customHeight="1">
      <c r="B26" s="60" t="s">
        <v>29</v>
      </c>
      <c r="C26" s="28">
        <v>91796</v>
      </c>
      <c r="D26" s="84">
        <f t="shared" si="0"/>
        <v>3.978351278588603E-2</v>
      </c>
      <c r="E26" s="99">
        <v>4994</v>
      </c>
      <c r="F26" s="25">
        <v>2</v>
      </c>
      <c r="G26" s="61">
        <f t="shared" si="1"/>
        <v>8.8935586700621516E-2</v>
      </c>
    </row>
    <row r="27" spans="2:13" s="8" customFormat="1" ht="21" customHeight="1">
      <c r="B27" s="60" t="s">
        <v>30</v>
      </c>
      <c r="C27" s="28">
        <v>3078</v>
      </c>
      <c r="D27" s="84">
        <f t="shared" si="0"/>
        <v>1.333975906956264E-3</v>
      </c>
      <c r="E27" s="99">
        <v>18</v>
      </c>
      <c r="F27" s="25">
        <v>28</v>
      </c>
      <c r="G27" s="32">
        <f t="shared" si="1"/>
        <v>3.2055277545278081E-4</v>
      </c>
    </row>
    <row r="28" spans="2:13" s="8" customFormat="1" ht="21" customHeight="1" thickBot="1">
      <c r="B28" s="62" t="s">
        <v>31</v>
      </c>
      <c r="C28" s="63">
        <v>110959</v>
      </c>
      <c r="D28" s="88">
        <f t="shared" si="0"/>
        <v>4.8088574613372348E-2</v>
      </c>
      <c r="E28" s="104">
        <v>5996</v>
      </c>
      <c r="F28" s="64">
        <v>4</v>
      </c>
      <c r="G28" s="65">
        <f t="shared" si="1"/>
        <v>0.10677969120082631</v>
      </c>
    </row>
    <row r="29" spans="2:13" s="8" customFormat="1" ht="21" customHeight="1">
      <c r="B29" s="23" t="s">
        <v>32</v>
      </c>
      <c r="C29" s="24">
        <v>2813</v>
      </c>
      <c r="D29" s="87">
        <f t="shared" si="0"/>
        <v>1.2191274289369625E-3</v>
      </c>
      <c r="E29" s="94">
        <v>127</v>
      </c>
      <c r="F29" s="25">
        <v>5</v>
      </c>
      <c r="G29" s="45">
        <f t="shared" si="1"/>
        <v>2.2616779156946201E-3</v>
      </c>
      <c r="K29" s="55"/>
      <c r="L29" s="55"/>
      <c r="M29" s="55"/>
    </row>
    <row r="30" spans="2:13" ht="21" customHeight="1">
      <c r="B30" s="27" t="s">
        <v>33</v>
      </c>
      <c r="C30" s="28">
        <v>257739</v>
      </c>
      <c r="D30" s="84">
        <f t="shared" si="0"/>
        <v>0.11170162972157262</v>
      </c>
      <c r="E30" s="99">
        <v>3823</v>
      </c>
      <c r="F30" s="53">
        <v>11</v>
      </c>
      <c r="G30" s="32">
        <f t="shared" si="1"/>
        <v>6.8081847808665608E-2</v>
      </c>
    </row>
    <row r="31" spans="2:13" ht="21" customHeight="1">
      <c r="B31" s="27" t="s">
        <v>34</v>
      </c>
      <c r="C31" s="28">
        <v>1617</v>
      </c>
      <c r="D31" s="84">
        <f t="shared" si="0"/>
        <v>7.0079241115928489E-4</v>
      </c>
      <c r="E31" s="99">
        <v>140</v>
      </c>
      <c r="F31" s="53">
        <v>4</v>
      </c>
      <c r="G31" s="32">
        <f t="shared" si="1"/>
        <v>2.4931882535216285E-3</v>
      </c>
      <c r="H31" s="67"/>
    </row>
    <row r="32" spans="2:13" ht="21" customHeight="1">
      <c r="B32" s="27" t="s">
        <v>35</v>
      </c>
      <c r="C32" s="28">
        <v>140245</v>
      </c>
      <c r="D32" s="84">
        <f t="shared" si="0"/>
        <v>6.0780848301195983E-2</v>
      </c>
      <c r="E32" s="99">
        <v>3016</v>
      </c>
      <c r="F32" s="68">
        <v>9</v>
      </c>
      <c r="G32" s="32">
        <f t="shared" si="1"/>
        <v>5.3710398375865935E-2</v>
      </c>
    </row>
    <row r="33" spans="2:7" ht="21" customHeight="1">
      <c r="B33" s="27" t="s">
        <v>36</v>
      </c>
      <c r="C33" s="28">
        <v>41578</v>
      </c>
      <c r="D33" s="84">
        <f t="shared" si="0"/>
        <v>1.8019509505986856E-2</v>
      </c>
      <c r="E33" s="99">
        <v>1522</v>
      </c>
      <c r="F33" s="68">
        <v>9</v>
      </c>
      <c r="G33" s="32">
        <f t="shared" si="1"/>
        <v>2.7104518013285131E-2</v>
      </c>
    </row>
    <row r="34" spans="2:7" ht="21" customHeight="1">
      <c r="B34" s="27" t="s">
        <v>37</v>
      </c>
      <c r="C34" s="28">
        <v>713604</v>
      </c>
      <c r="D34" s="84">
        <f t="shared" si="0"/>
        <v>0.30926918229617212</v>
      </c>
      <c r="E34" s="99">
        <v>18249</v>
      </c>
      <c r="F34" s="69">
        <v>10</v>
      </c>
      <c r="G34" s="32">
        <f t="shared" si="1"/>
        <v>0.32498708884654426</v>
      </c>
    </row>
    <row r="35" spans="2:7" ht="21" customHeight="1">
      <c r="B35" s="27" t="s">
        <v>38</v>
      </c>
      <c r="C35" s="28">
        <v>139746</v>
      </c>
      <c r="D35" s="84">
        <f t="shared" si="0"/>
        <v>6.0564586450133226E-2</v>
      </c>
      <c r="E35" s="99">
        <v>4183</v>
      </c>
      <c r="F35" s="68">
        <v>8</v>
      </c>
      <c r="G35" s="32">
        <f t="shared" si="1"/>
        <v>7.4492903317721224E-2</v>
      </c>
    </row>
    <row r="36" spans="2:7" ht="21" customHeight="1">
      <c r="B36" s="27" t="s">
        <v>39</v>
      </c>
      <c r="C36" s="28">
        <v>29900</v>
      </c>
      <c r="D36" s="84">
        <f t="shared" si="0"/>
        <v>1.2958375444441941E-2</v>
      </c>
      <c r="E36" s="99">
        <v>731</v>
      </c>
      <c r="F36" s="68">
        <v>10</v>
      </c>
      <c r="G36" s="32">
        <f t="shared" si="1"/>
        <v>1.3018004380887932E-2</v>
      </c>
    </row>
    <row r="37" spans="2:7" ht="21" customHeight="1">
      <c r="B37" s="27" t="s">
        <v>40</v>
      </c>
      <c r="C37" s="28">
        <v>164880</v>
      </c>
      <c r="D37" s="84">
        <f t="shared" si="0"/>
        <v>7.1457422852160099E-2</v>
      </c>
      <c r="E37" s="99">
        <v>6088</v>
      </c>
      <c r="F37" s="68">
        <v>11</v>
      </c>
      <c r="G37" s="32">
        <f t="shared" si="1"/>
        <v>0.10841807205314052</v>
      </c>
    </row>
    <row r="38" spans="2:7" s="8" customFormat="1" ht="21" customHeight="1">
      <c r="B38" s="70" t="s">
        <v>41</v>
      </c>
      <c r="C38" s="71">
        <v>344322</v>
      </c>
      <c r="D38" s="90">
        <f t="shared" si="0"/>
        <v>0.14922587791910161</v>
      </c>
      <c r="E38" s="105">
        <v>2417</v>
      </c>
      <c r="F38" s="72">
        <v>19</v>
      </c>
      <c r="G38" s="73">
        <f t="shared" si="1"/>
        <v>4.3043114348298397E-2</v>
      </c>
    </row>
    <row r="39" spans="2:7" s="8" customFormat="1" ht="21" customHeight="1" thickBot="1">
      <c r="B39" s="74" t="s">
        <v>42</v>
      </c>
      <c r="C39" s="75">
        <f>SUM(C29:C38)+C24+SUM(C15:C23)+C10+SUM(C6:C9)</f>
        <v>2307388</v>
      </c>
      <c r="D39" s="91">
        <f>SUM(D29:D38)+D24+SUM(D15:D23)+D10+SUM(D6:D9)</f>
        <v>0.99999999999999967</v>
      </c>
      <c r="E39" s="106">
        <f>SUM(E29:E38)+E24+SUM(E15:E23)+E10+SUM(E6:E9)</f>
        <v>56153</v>
      </c>
      <c r="F39" s="76">
        <v>0</v>
      </c>
      <c r="G39" s="77">
        <f>SUM(G29:G38)+G24+SUM(G15:G23)+G10+SUM(G6:G9)</f>
        <v>1</v>
      </c>
    </row>
    <row r="40" spans="2:7" s="8" customFormat="1" ht="21" customHeight="1">
      <c r="B40" s="78"/>
      <c r="C40" s="78"/>
      <c r="D40" s="78"/>
      <c r="E40" s="78"/>
      <c r="F40" s="78"/>
      <c r="G40" s="78"/>
    </row>
    <row r="41" spans="2:7" s="8" customFormat="1" ht="21" customHeight="1">
      <c r="D41" s="79"/>
      <c r="F41" s="79"/>
      <c r="G41" s="79"/>
    </row>
    <row r="42" spans="2:7" s="8" customFormat="1" ht="21" customHeight="1">
      <c r="D42" s="79"/>
      <c r="F42" s="79"/>
      <c r="G42" s="79"/>
    </row>
    <row r="43" spans="2:7" s="8" customFormat="1" ht="21" customHeight="1">
      <c r="D43" s="79"/>
      <c r="F43" s="79"/>
      <c r="G43" s="79"/>
    </row>
    <row r="44" spans="2:7" s="8" customFormat="1" ht="21" customHeight="1">
      <c r="D44" s="79"/>
      <c r="F44" s="79"/>
      <c r="G44" s="79"/>
    </row>
  </sheetData>
  <mergeCells count="5">
    <mergeCell ref="B1:G1"/>
    <mergeCell ref="B4:B5"/>
    <mergeCell ref="C4:D4"/>
    <mergeCell ref="E4:G4"/>
    <mergeCell ref="B40:G4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在留資格別外国人</vt:lpstr>
      <vt:lpstr>在留資格別外国人!Print_Area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cp:lastPrinted>2016-11-14T01:08:57Z</cp:lastPrinted>
  <dcterms:created xsi:type="dcterms:W3CDTF">2016-11-14T01:05:33Z</dcterms:created>
  <dcterms:modified xsi:type="dcterms:W3CDTF">2016-11-14T01:09:38Z</dcterms:modified>
</cp:coreProperties>
</file>