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225" windowWidth="10500" windowHeight="9180" activeTab="1"/>
  </bookViews>
  <sheets>
    <sheet name="備考" sheetId="4" r:id="rId1"/>
    <sheet name="通リハ" sheetId="3" r:id="rId2"/>
  </sheets>
  <definedNames>
    <definedName name="_xlnm.Print_Area" localSheetId="1">通リハ!$A$1:$J$38</definedName>
    <definedName name="_xlnm.Print_Area" localSheetId="0">備考!$A$1:$U$59</definedName>
    <definedName name="_xlnm.Print_Titles" localSheetId="1">通リハ!$1:$10</definedName>
    <definedName name="_xlnm.Print_Titles" localSheetId="0">備考!#REF!</definedName>
  </definedNames>
  <calcPr calcId="145621"/>
</workbook>
</file>

<file path=xl/calcChain.xml><?xml version="1.0" encoding="utf-8"?>
<calcChain xmlns="http://schemas.openxmlformats.org/spreadsheetml/2006/main">
  <c r="U13" i="3" l="1"/>
  <c r="U35" i="3" l="1"/>
  <c r="U34" i="3"/>
  <c r="U31" i="3"/>
  <c r="U28" i="3"/>
  <c r="U27" i="3"/>
  <c r="U26" i="3"/>
  <c r="U25" i="3"/>
  <c r="U24" i="3"/>
  <c r="U23" i="3"/>
  <c r="U22" i="3"/>
  <c r="U21" i="3"/>
  <c r="U20" i="3"/>
  <c r="U19" i="3"/>
  <c r="U18" i="3"/>
  <c r="U17" i="3"/>
  <c r="U16" i="3"/>
  <c r="U14" i="3"/>
  <c r="U12" i="3"/>
  <c r="U11" i="3"/>
  <c r="U9" i="3"/>
  <c r="U8" i="3"/>
  <c r="AF7" i="3"/>
  <c r="AE7" i="3"/>
  <c r="AD7" i="3"/>
  <c r="AB7" i="3"/>
  <c r="AC7" i="3" s="1"/>
  <c r="U15" i="3" s="1"/>
  <c r="Z7" i="3"/>
  <c r="L7" i="3" l="1"/>
  <c r="M7" i="3" s="1"/>
  <c r="N7" i="3" s="1"/>
  <c r="O7" i="3" l="1"/>
  <c r="P7" i="3" s="1"/>
  <c r="Q7" i="3" l="1"/>
  <c r="R7" i="3" l="1"/>
  <c r="S7" i="3" l="1"/>
  <c r="T7" i="3" s="1"/>
  <c r="Y7" i="3" s="1"/>
  <c r="W7" i="3" l="1"/>
  <c r="X7" i="3" s="1"/>
  <c r="D1" i="3" s="1"/>
  <c r="AA7" i="3"/>
</calcChain>
</file>

<file path=xl/sharedStrings.xml><?xml version="1.0" encoding="utf-8"?>
<sst xmlns="http://schemas.openxmlformats.org/spreadsheetml/2006/main" count="133" uniqueCount="125">
  <si>
    <t>（別紙１）</t>
    <rPh sb="1" eb="3">
      <t>ベッシ</t>
    </rPh>
    <phoneticPr fontId="2"/>
  </si>
  <si>
    <t>事業所番号</t>
    <rPh sb="0" eb="3">
      <t>ジギョウショ</t>
    </rPh>
    <rPh sb="3" eb="5">
      <t>バンゴウ</t>
    </rPh>
    <phoneticPr fontId="2"/>
  </si>
  <si>
    <t>事業所名</t>
    <rPh sb="0" eb="3">
      <t>ジギョウショ</t>
    </rPh>
    <rPh sb="3" eb="4">
      <t>メイ</t>
    </rPh>
    <phoneticPr fontId="2"/>
  </si>
  <si>
    <t>事業所の担当者</t>
    <rPh sb="0" eb="3">
      <t>ジギョウショ</t>
    </rPh>
    <rPh sb="4" eb="7">
      <t>タントウシャ</t>
    </rPh>
    <phoneticPr fontId="2"/>
  </si>
  <si>
    <t>各サービス共通地域区分</t>
    <rPh sb="0" eb="1">
      <t>カク</t>
    </rPh>
    <rPh sb="5" eb="7">
      <t>キョウツウ</t>
    </rPh>
    <phoneticPr fontId="2"/>
  </si>
  <si>
    <t>加算の異動年月日</t>
    <rPh sb="0" eb="2">
      <t>カサン</t>
    </rPh>
    <rPh sb="3" eb="5">
      <t>イドウ</t>
    </rPh>
    <rPh sb="5" eb="8">
      <t>ネンガッピ</t>
    </rPh>
    <phoneticPr fontId="2"/>
  </si>
  <si>
    <t>受付日</t>
    <rPh sb="0" eb="3">
      <t>ウケツケビ</t>
    </rPh>
    <phoneticPr fontId="2"/>
  </si>
  <si>
    <t>提供サービス</t>
  </si>
  <si>
    <t>施設等の区分</t>
  </si>
  <si>
    <t>人員配置区分</t>
  </si>
  <si>
    <t>そ　 　　の　 　　他　　 　該　　 　当　　 　す 　　　る 　　　体 　　　制 　　　等</t>
  </si>
  <si>
    <t>割 引</t>
  </si>
  <si>
    <t>職員の欠員による減算の状況</t>
  </si>
  <si>
    <t>介護職員処遇改善加算</t>
  </si>
  <si>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</si>
  <si>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若年性認知症利用者受入加算</t>
  </si>
  <si>
    <t>　　　　介 護 給 付 費 算 定 に 係 る 体 制 等 状 況 一 覧 表</t>
    <phoneticPr fontId="2"/>
  </si>
  <si>
    <t>時間延長サービス体制</t>
  </si>
  <si>
    <t>入浴介助体制</t>
  </si>
  <si>
    <t>リハビリテーションマネジメント加算</t>
  </si>
  <si>
    <t>短期集中個別リハビリテーション実施加算</t>
  </si>
  <si>
    <t>認知症短期集中リハビリテーション実施加算</t>
  </si>
  <si>
    <t>生活行為向上リハビリテーション実施加算</t>
  </si>
  <si>
    <t>栄養改善体制</t>
  </si>
  <si>
    <t>口腔機能向上体制</t>
  </si>
  <si>
    <t>中重度者ケア体制加算</t>
  </si>
  <si>
    <t>社会参加支援加算</t>
  </si>
  <si>
    <t>運動機能向上体制</t>
    <rPh sb="0" eb="2">
      <t>ウンドウ</t>
    </rPh>
    <rPh sb="2" eb="4">
      <t>キノウ</t>
    </rPh>
    <rPh sb="4" eb="6">
      <t>コウジョウ</t>
    </rPh>
    <rPh sb="6" eb="8">
      <t>タイセイ</t>
    </rPh>
    <phoneticPr fontId="2"/>
  </si>
  <si>
    <t>選択的サービス複数実施加算</t>
    <rPh sb="0" eb="3">
      <t>センタクテキ</t>
    </rPh>
    <rPh sb="7" eb="9">
      <t>フクスウ</t>
    </rPh>
    <rPh sb="9" eb="11">
      <t>ジッシ</t>
    </rPh>
    <rPh sb="11" eb="13">
      <t>カサン</t>
    </rPh>
    <phoneticPr fontId="2"/>
  </si>
  <si>
    <t>事業所評価加算［申出］の有無</t>
    <rPh sb="0" eb="3">
      <t>ジギョウショ</t>
    </rPh>
    <rPh sb="3" eb="5">
      <t>ヒョウカ</t>
    </rPh>
    <rPh sb="5" eb="7">
      <t>カサン</t>
    </rPh>
    <rPh sb="8" eb="10">
      <t>モウシデ</t>
    </rPh>
    <rPh sb="12" eb="14">
      <t>ウム</t>
    </rPh>
    <phoneticPr fontId="2"/>
  </si>
  <si>
    <t>【（介護予防）通所リハビリテーション】</t>
    <rPh sb="2" eb="4">
      <t>カイゴ</t>
    </rPh>
    <rPh sb="4" eb="6">
      <t>ヨボウ</t>
    </rPh>
    <rPh sb="7" eb="9">
      <t>ツウショ</t>
    </rPh>
    <phoneticPr fontId="2"/>
  </si>
  <si>
    <t>通所リハビリテーション</t>
    <rPh sb="0" eb="2">
      <t>ツウショ</t>
    </rPh>
    <phoneticPr fontId="2"/>
  </si>
  <si>
    <t>介護予防通所リハビリテーション</t>
    <rPh sb="0" eb="2">
      <t>カイゴ</t>
    </rPh>
    <rPh sb="2" eb="4">
      <t>ヨボウ</t>
    </rPh>
    <rPh sb="4" eb="6">
      <t>ツウショ</t>
    </rPh>
    <phoneticPr fontId="2"/>
  </si>
  <si>
    <t>サービス提供体制強化加算</t>
    <phoneticPr fontId="2"/>
  </si>
  <si>
    <t>※届出を出すサービスについて，全ての加算の状況について該当する番号に ☑ をつけてください。</t>
    <phoneticPr fontId="2"/>
  </si>
  <si>
    <t>※特定処遇改善加算算定には既存加算Ⅰ～Ⅲの算定が必要です。</t>
    <rPh sb="1" eb="3">
      <t>トクテイ</t>
    </rPh>
    <rPh sb="3" eb="5">
      <t>ショグウ</t>
    </rPh>
    <rPh sb="5" eb="7">
      <t>カイゼン</t>
    </rPh>
    <rPh sb="7" eb="9">
      <t>カサン</t>
    </rPh>
    <rPh sb="9" eb="11">
      <t>サンテイ</t>
    </rPh>
    <rPh sb="13" eb="15">
      <t>キゾン</t>
    </rPh>
    <rPh sb="15" eb="17">
      <t>カサン</t>
    </rPh>
    <rPh sb="21" eb="23">
      <t>サンテイ</t>
    </rPh>
    <rPh sb="24" eb="26">
      <t>ヒツヨウ</t>
    </rPh>
    <phoneticPr fontId="2"/>
  </si>
  <si>
    <t>※チェックが誤っているかチェックが漏れている項目があります。</t>
    <rPh sb="6" eb="7">
      <t>アヤマ</t>
    </rPh>
    <phoneticPr fontId="2"/>
  </si>
  <si>
    <t>※特定処遇改善加算Ⅰの算定にはサービス体制提供強化加算Ⅰイの算定が必要です。</t>
    <rPh sb="11" eb="13">
      <t>サンテイ</t>
    </rPh>
    <rPh sb="19" eb="21">
      <t>タイセイ</t>
    </rPh>
    <rPh sb="21" eb="23">
      <t>テイキョウ</t>
    </rPh>
    <rPh sb="23" eb="25">
      <t>キョウカ</t>
    </rPh>
    <rPh sb="25" eb="27">
      <t>カサン</t>
    </rPh>
    <rPh sb="30" eb="32">
      <t>サンテイ</t>
    </rPh>
    <phoneticPr fontId="2"/>
  </si>
  <si>
    <t>※これらの加算は，いずれか一つの加算だけが算定できます。</t>
    <rPh sb="5" eb="7">
      <t>カサン</t>
    </rPh>
    <rPh sb="13" eb="14">
      <t>ヒト</t>
    </rPh>
    <rPh sb="16" eb="18">
      <t>カサン</t>
    </rPh>
    <rPh sb="21" eb="23">
      <t>サンテイ</t>
    </rPh>
    <phoneticPr fontId="2"/>
  </si>
  <si>
    <t>※事業所評価加算と生活行為向上リハビリテーション実施加算は同時に算定できません。</t>
    <rPh sb="1" eb="4">
      <t>ジギョウショ</t>
    </rPh>
    <rPh sb="4" eb="6">
      <t>ヒョウカ</t>
    </rPh>
    <rPh sb="6" eb="8">
      <t>カサン</t>
    </rPh>
    <rPh sb="9" eb="11">
      <t>セイカツ</t>
    </rPh>
    <rPh sb="11" eb="13">
      <t>コウイ</t>
    </rPh>
    <rPh sb="13" eb="15">
      <t>コウジョウ</t>
    </rPh>
    <rPh sb="24" eb="26">
      <t>ジッシ</t>
    </rPh>
    <rPh sb="26" eb="28">
      <t>カサン</t>
    </rPh>
    <rPh sb="29" eb="31">
      <t>ドウジ</t>
    </rPh>
    <rPh sb="32" eb="34">
      <t>サンテイ</t>
    </rPh>
    <phoneticPr fontId="2"/>
  </si>
  <si>
    <t>備考　（別紙１）居宅サービス・施設サービス・居宅介護支援</t>
  </si>
  <si>
    <t>備考　１　事業所・施設において、施設等の区分欄、人員配置区分欄、その他該当する体制等欄に掲げる項目につき該当する番号に○印を付してください。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</si>
  <si>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</si>
  <si>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ついては、「介護老人保健施設（在宅強化型）の基本施設サービス費及び在宅復帰・在宅療養支援機能加算に係る届出」</t>
    <phoneticPr fontId="2"/>
  </si>
  <si>
    <t>　　　　（別紙13）又は「介護老人保健施設（療養型）の基本施設サービス費及び療養体制維持特別加算（Ⅱ）に係る届出」（別紙13-２）を添付してください。</t>
    <rPh sb="36" eb="37">
      <t>オヨ</t>
    </rPh>
    <rPh sb="38" eb="40">
      <t>リョウヨウ</t>
    </rPh>
    <rPh sb="40" eb="42">
      <t>タイセイ</t>
    </rPh>
    <rPh sb="42" eb="44">
      <t>イジ</t>
    </rPh>
    <rPh sb="44" eb="46">
      <t>トクベツ</t>
    </rPh>
    <rPh sb="46" eb="48">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</si>
  <si>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カカワ</t>
    </rPh>
    <rPh sb="69" eb="71">
      <t>トドケデ</t>
    </rPh>
    <rPh sb="73" eb="75">
      <t>ベッシ</t>
    </rPh>
    <rPh sb="80" eb="81">
      <t>マタ</t>
    </rPh>
    <phoneticPr fontId="2"/>
  </si>
  <si>
    <t>　　　　　「介護療養型医療施設（療養機能強化型以外）の基本施設サービス費に係る届出」（別紙13-４）を添付してください。</t>
    <rPh sb="6" eb="8">
      <t>カイゴ</t>
    </rPh>
    <rPh sb="8" eb="11">
      <t>リョウヨウガタ</t>
    </rPh>
    <rPh sb="11" eb="13">
      <t>イリョウ</t>
    </rPh>
    <rPh sb="13" eb="15">
      <t>シセツ</t>
    </rPh>
    <rPh sb="16" eb="18">
      <t>リョウヨウ</t>
    </rPh>
    <rPh sb="18" eb="20">
      <t>キノウ</t>
    </rPh>
    <rPh sb="20" eb="22">
      <t>キョウカ</t>
    </rPh>
    <rPh sb="22" eb="23">
      <t>ガタ</t>
    </rPh>
    <rPh sb="23" eb="25">
      <t>イガイ</t>
    </rPh>
    <rPh sb="27" eb="29">
      <t>キホン</t>
    </rPh>
    <rPh sb="29" eb="31">
      <t>シセツ</t>
    </rPh>
    <rPh sb="35" eb="36">
      <t>ヒ</t>
    </rPh>
    <rPh sb="37" eb="38">
      <t>カカワ</t>
    </rPh>
    <rPh sb="39" eb="41">
      <t>トドケデ</t>
    </rPh>
    <rPh sb="43" eb="45">
      <t>ベッシ</t>
    </rPh>
    <rPh sb="51" eb="53">
      <t>テンプ</t>
    </rPh>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</si>
  <si>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t>
    <rPh sb="5" eb="7">
      <t>カイゴ</t>
    </rPh>
    <rPh sb="7" eb="10">
      <t>イリョウイン</t>
    </rPh>
    <rPh sb="15" eb="17">
      <t>シセツ</t>
    </rPh>
    <rPh sb="17" eb="18">
      <t>トウ</t>
    </rPh>
    <rPh sb="19" eb="21">
      <t>クブン</t>
    </rPh>
    <rPh sb="23" eb="24">
      <t>カカ</t>
    </rPh>
    <rPh sb="25" eb="27">
      <t>トドケデ</t>
    </rPh>
    <rPh sb="35" eb="36">
      <t>ガタ</t>
    </rPh>
    <rPh sb="36" eb="38">
      <t>カイゴ</t>
    </rPh>
    <rPh sb="38" eb="41">
      <t>イリョウイン</t>
    </rPh>
    <rPh sb="42" eb="44">
      <t>キホン</t>
    </rPh>
    <rPh sb="44" eb="46">
      <t>シセツ</t>
    </rPh>
    <rPh sb="50" eb="51">
      <t>ヒ</t>
    </rPh>
    <rPh sb="52" eb="53">
      <t>カカ</t>
    </rPh>
    <rPh sb="54" eb="56">
      <t>トドケデ</t>
    </rPh>
    <rPh sb="58" eb="60">
      <t>ベッシ</t>
    </rPh>
    <rPh sb="65" eb="66">
      <t>マタ</t>
    </rPh>
    <rPh sb="68" eb="70">
      <t>ニガタ</t>
    </rPh>
    <rPh sb="70" eb="72">
      <t>カイゴ</t>
    </rPh>
    <rPh sb="72" eb="74">
      <t>イリョウ</t>
    </rPh>
    <rPh sb="74" eb="75">
      <t>イン</t>
    </rPh>
    <rPh sb="76" eb="78">
      <t>キホン</t>
    </rPh>
    <rPh sb="78" eb="80">
      <t>シセツ</t>
    </rPh>
    <rPh sb="84" eb="85">
      <t>ヒ</t>
    </rPh>
    <rPh sb="86" eb="87">
      <t>カカ</t>
    </rPh>
    <rPh sb="88" eb="90">
      <t>トドケデ</t>
    </rPh>
    <rPh sb="92" eb="94">
      <t>ベッシ</t>
    </rPh>
    <rPh sb="100" eb="102">
      <t>テンプ</t>
    </rPh>
    <phoneticPr fontId="2"/>
  </si>
  <si>
    <t>　　　　ください。</t>
    <phoneticPr fontId="2"/>
  </si>
  <si>
    <t>　　　６　訪問看護における定期巡回・随時対応型訪問介護看護事業所と連携しサービス提供を行う場合については、「訪問看護事業所における定期巡回・随時対応型訪問介護看護事業所連携に係る届出書」（別紙14）を添付して</t>
    <rPh sb="5" eb="7">
      <t>ホウモン</t>
    </rPh>
    <rPh sb="13" eb="15">
      <t>テイキ</t>
    </rPh>
    <rPh sb="15" eb="17">
      <t>ジュンカイ</t>
    </rPh>
    <rPh sb="18" eb="20">
      <t>ズイジ</t>
    </rPh>
    <rPh sb="20" eb="23">
      <t>タイオウガタ</t>
    </rPh>
    <rPh sb="23" eb="25">
      <t>ホウモン</t>
    </rPh>
    <rPh sb="25" eb="27">
      <t>カイゴ</t>
    </rPh>
    <rPh sb="27" eb="29">
      <t>カンゴ</t>
    </rPh>
    <rPh sb="29" eb="32">
      <t>ジギョウショ</t>
    </rPh>
    <rPh sb="54" eb="56">
      <t>ホウモン</t>
    </rPh>
    <rPh sb="56" eb="58">
      <t>カンゴ</t>
    </rPh>
    <rPh sb="58" eb="61">
      <t>ジギョウショ</t>
    </rPh>
    <phoneticPr fontId="2"/>
  </si>
  <si>
    <t>　　　　ください。</t>
    <phoneticPr fontId="2"/>
  </si>
  <si>
    <t>　　　７　「定期巡回・随時対応サービスに関する状況」を「定期巡回の指定を受けている」もしくは「定期巡回の整備計画がある」と記載する場合は、「定期巡回・随時対応サービスに関する状況等に係る届出書
　　　　（訪問介護事業所）」（別紙15）を添付して下さい。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</si>
  <si>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</si>
  <si>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phoneticPr fontId="2"/>
  </si>
  <si>
    <t>　　　10 「緊急時訪問看護加算」「特別管理体制」「ターミナルケア体制」については、「緊急時（介護予防）訪問看護加算・特別管理体制・ターミナルケア体制に係る届出書」（別紙８）を添付してください。</t>
    <rPh sb="47" eb="49">
      <t>カイゴ</t>
    </rPh>
    <rPh sb="49" eb="51">
      <t>ヨボウ</t>
    </rPh>
    <phoneticPr fontId="2"/>
  </si>
  <si>
    <t>　　　11 「看護体制強化加算」については、「看護体制強化加算に係る届出書」（別紙８－２）を添付してください。</t>
    <phoneticPr fontId="2"/>
  </si>
  <si>
    <t>　　　12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</si>
  <si>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（例）－「機能訓練指導体制」…機能訓練指導員、「栄養マネジメント体制」…管理栄養士の配置状況、「リハビリテーションの加算状況」…リハビリテーション従事者、</t>
  </si>
  <si>
    <t>　　　　　　「医師の配置」…医師、「精神科医師定期的療養指導」…精神科医師、「夜間勤務条件基準」…夜勤を行う看護師（准看護師）と介護職員の配置状況　等</t>
  </si>
  <si>
    <t>　　　13 「時間延長サービス体制」については、実際に利用者に対して延長サービスを行うことが可能な場合に記載してください。</t>
    <phoneticPr fontId="2"/>
  </si>
  <si>
    <t>　　　14 「入浴介助体制」については、浴室の平面図を添付してください。</t>
    <phoneticPr fontId="2"/>
  </si>
  <si>
    <t>　　　15 「栄養マネジメント体制」については、「栄養マネジメントに関する届出書」（別紙11）を添付してください。</t>
    <phoneticPr fontId="2"/>
  </si>
  <si>
    <t>　　　16 「送迎体制」については、実際に利用者の送迎が可能な場合に記載してください。</t>
    <phoneticPr fontId="2"/>
  </si>
  <si>
    <t>　　　17 「夜間看護体制」については、「夜間看護体制に係る届出書」（別紙９）を添付してください。</t>
    <phoneticPr fontId="2"/>
  </si>
  <si>
    <t>　　　18 「看護体制加算（短期入所生活介護事業所）」については、「看護体制加算に係る届出書（別紙９－２）」を添付してください。</t>
    <phoneticPr fontId="2"/>
  </si>
  <si>
    <t>　　　19 「看護体制加算」については、「看護体制加算に係る届出書」（別紙９－３）を、「看取り介護体制」については、「看取り介護体制に係る届出書」（別紙９－４）を添付してください。</t>
    <phoneticPr fontId="2"/>
  </si>
  <si>
    <t>　　　20　訪問介護における「特定事業所加算」については、「特定事業所加算に係る届出書」（別紙10）を添付してください。</t>
    <rPh sb="6" eb="8">
      <t>ホウモン</t>
    </rPh>
    <rPh sb="8" eb="10">
      <t>カイゴ</t>
    </rPh>
    <phoneticPr fontId="2"/>
  </si>
  <si>
    <t>　　　21 「サービス提供体制強化加算」については、「サービス提供体制強化加算に関する届出書」（別紙12）～（別紙12－11）までのいずれかを添付してください。</t>
    <phoneticPr fontId="2"/>
  </si>
  <si>
    <t>　　　22 「特定診療費項目」「リハビリテーション提供体制」については、これらに相当する診療報酬の算定のために届け出た届出書の写しを添付してください。</t>
    <phoneticPr fontId="2"/>
  </si>
  <si>
    <t>　　　23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</si>
  <si>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</si>
  <si>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医師（病院において従事する者を除く。）、理学療法士、作業療法士、介護支援専門員（病院において従事するものを除く。）、介護従事者の欠員…「その他該当する体制等」欄の欠員該当職種のみ選択</t>
    <phoneticPr fontId="2"/>
  </si>
  <si>
    <t xml:space="preserve">              　　　　する（人員配置区分欄の変更は行わない。）</t>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</si>
  <si>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t>
    <phoneticPr fontId="2"/>
  </si>
  <si>
    <t>　　　　　　　　　する。ただし、事業所・施設が以下の地域に所在する場合は、「その他該当する体制等」欄のみ選択する。（人員配置区分欄の変更は行わない。）</t>
    <phoneticPr fontId="2"/>
  </si>
  <si>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</si>
  <si>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</si>
  <si>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</si>
  <si>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</si>
  <si>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</si>
  <si>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過疎地域活性化特別措置法（平成２年法律第１５号）第２条第１項に規定する過疎地域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</si>
  <si>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t>
    <phoneticPr fontId="2"/>
  </si>
  <si>
    <t>　　　　　　　　人員配置区分を選択する。（（１）が優先する。）</t>
    <phoneticPr fontId="2"/>
  </si>
  <si>
    <t>　　　　　　　　ウ　介護支援専門員（病院において従事する者に限る。）の欠員…「その他該当する体制等」欄の介護支援専門員を選択する。</t>
  </si>
  <si>
    <t>　　　24　居宅介護支援における「特定事業所加算」「特定事業所加算（Ⅳ）」「ターミナルケアマネジメント加算」については、「特定事業所加算・ターミナルケアマネジメント加算に係る届出書」（別紙10-２）を添付して</t>
    <rPh sb="6" eb="8">
      <t>キョタク</t>
    </rPh>
    <rPh sb="8" eb="10">
      <t>カイゴ</t>
    </rPh>
    <rPh sb="10" eb="12">
      <t>シエン</t>
    </rPh>
    <rPh sb="17" eb="19">
      <t>トクテイ</t>
    </rPh>
    <rPh sb="19" eb="22">
      <t>ジギョウショ</t>
    </rPh>
    <rPh sb="22" eb="24">
      <t>カサン</t>
    </rPh>
    <rPh sb="26" eb="28">
      <t>トクテイ</t>
    </rPh>
    <rPh sb="28" eb="31">
      <t>ジギョウショ</t>
    </rPh>
    <rPh sb="31" eb="33">
      <t>カサン</t>
    </rPh>
    <rPh sb="51" eb="53">
      <t>カサン</t>
    </rPh>
    <rPh sb="61" eb="63">
      <t>トクテイ</t>
    </rPh>
    <rPh sb="63" eb="66">
      <t>ジギョウショ</t>
    </rPh>
    <rPh sb="66" eb="68">
      <t>カサン</t>
    </rPh>
    <rPh sb="82" eb="84">
      <t>カサン</t>
    </rPh>
    <rPh sb="85" eb="86">
      <t>カカ</t>
    </rPh>
    <rPh sb="87" eb="90">
      <t>トドケデショ</t>
    </rPh>
    <rPh sb="92" eb="94">
      <t>ベッシ</t>
    </rPh>
    <rPh sb="100" eb="102">
      <t>テンプ</t>
    </rPh>
    <phoneticPr fontId="2"/>
  </si>
  <si>
    <t>　　　　ください。</t>
    <phoneticPr fontId="2"/>
  </si>
  <si>
    <t>　　　25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</si>
  <si>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26 「配置医師緊急時対応加算」については、「配置医師緊急時対応加算に係る届出書」（別紙21）を添付してください。</t>
    <rPh sb="7" eb="9">
      <t>ハイチ</t>
    </rPh>
    <rPh sb="9" eb="11">
      <t>イシ</t>
    </rPh>
    <rPh sb="11" eb="14">
      <t>キンキュウジ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</si>
  <si>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27 「介護ロボットの導入」については、「介護ロボットの導入による夜勤職員配置加算に係る届出書」（別紙22）を添付してください。</t>
    <rPh sb="7" eb="9">
      <t>カイゴ</t>
    </rPh>
    <rPh sb="14" eb="16">
      <t>ドウニュウ</t>
    </rPh>
    <rPh sb="24" eb="26">
      <t>カイゴ</t>
    </rPh>
    <rPh sb="31" eb="33">
      <t>ドウニュウ</t>
    </rPh>
    <rPh sb="36" eb="38">
      <t>ヤキン</t>
    </rPh>
    <rPh sb="38" eb="40">
      <t>ショクイン</t>
    </rPh>
    <rPh sb="40" eb="42">
      <t>ハイチ</t>
    </rPh>
    <rPh sb="42" eb="44">
      <t>カサン</t>
    </rPh>
    <rPh sb="45" eb="46">
      <t>カカ</t>
    </rPh>
    <rPh sb="47" eb="50">
      <t>トドケデショ</t>
    </rPh>
    <rPh sb="52" eb="54">
      <t>ベッシ</t>
    </rPh>
    <rPh sb="58" eb="60">
      <t>テンプ</t>
    </rPh>
    <phoneticPr fontId="2"/>
  </si>
  <si>
    <t>　　　28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22" eb="23">
      <t>カカ</t>
    </rPh>
    <rPh sb="24" eb="26">
      <t>トドケデ</t>
    </rPh>
    <rPh sb="33" eb="35">
      <t>ジュウド</t>
    </rPh>
    <rPh sb="35" eb="38">
      <t>ニンチショウ</t>
    </rPh>
    <rPh sb="38" eb="40">
      <t>シッカン</t>
    </rPh>
    <rPh sb="40" eb="42">
      <t>リョウヨウ</t>
    </rPh>
    <rPh sb="42" eb="44">
      <t>タイセイ</t>
    </rPh>
    <rPh sb="44" eb="46">
      <t>カサン</t>
    </rPh>
    <rPh sb="47" eb="48">
      <t>カカ</t>
    </rPh>
    <rPh sb="49" eb="51">
      <t>トドケデ</t>
    </rPh>
    <rPh sb="53" eb="55">
      <t>ベッシ</t>
    </rPh>
    <rPh sb="59" eb="61">
      <t>テンプ</t>
    </rPh>
    <phoneticPr fontId="2"/>
  </si>
  <si>
    <t>　　　29 「リハビリテーションマネジメント加算」における「加算Ⅳ」を届け出る場合には、別に周知する方法で、通所・訪問リハビリテーションの質の評価データ収集等事業への参加登録を併せて行ってください。</t>
    <rPh sb="22" eb="24">
      <t>カサン</t>
    </rPh>
    <rPh sb="30" eb="32">
      <t>カサン</t>
    </rPh>
    <rPh sb="35" eb="36">
      <t>トド</t>
    </rPh>
    <rPh sb="37" eb="38">
      <t>デ</t>
    </rPh>
    <rPh sb="39" eb="41">
      <t>バアイ</t>
    </rPh>
    <rPh sb="44" eb="45">
      <t>ベツ</t>
    </rPh>
    <rPh sb="46" eb="48">
      <t>シュウチ</t>
    </rPh>
    <rPh sb="50" eb="52">
      <t>ホウホウ</t>
    </rPh>
    <rPh sb="54" eb="56">
      <t>ツウショ</t>
    </rPh>
    <rPh sb="57" eb="59">
      <t>ホウモン</t>
    </rPh>
    <rPh sb="69" eb="70">
      <t>シツ</t>
    </rPh>
    <rPh sb="71" eb="73">
      <t>ヒョウカ</t>
    </rPh>
    <rPh sb="76" eb="78">
      <t>シュウシュウ</t>
    </rPh>
    <rPh sb="78" eb="79">
      <t>トウ</t>
    </rPh>
    <rPh sb="79" eb="81">
      <t>ジギョウ</t>
    </rPh>
    <rPh sb="83" eb="85">
      <t>サンカ</t>
    </rPh>
    <rPh sb="85" eb="87">
      <t>トウロク</t>
    </rPh>
    <rPh sb="88" eb="89">
      <t>アワ</t>
    </rPh>
    <rPh sb="91" eb="92">
      <t>オコナ</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</si>
  <si>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</si>
  <si>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</si>
  <si>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</si>
  <si>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9">
      <t>イリョウイン</t>
    </rPh>
    <rPh sb="10" eb="11">
      <t>カカ</t>
    </rPh>
    <rPh sb="12" eb="14">
      <t>トドケデ</t>
    </rPh>
    <rPh sb="17" eb="19">
      <t>バアイ</t>
    </rPh>
    <rPh sb="22" eb="24">
      <t>タンキ</t>
    </rPh>
    <rPh sb="24" eb="26">
      <t>ニュウショ</t>
    </rPh>
    <rPh sb="26" eb="28">
      <t>リョウヨウ</t>
    </rPh>
    <rPh sb="28" eb="30">
      <t>カイゴ</t>
    </rPh>
    <rPh sb="34" eb="36">
      <t>トドケデ</t>
    </rPh>
    <rPh sb="36" eb="38">
      <t>ジコウ</t>
    </rPh>
    <rPh sb="39" eb="41">
      <t>カイゴ</t>
    </rPh>
    <rPh sb="41" eb="44">
      <t>イリョウイン</t>
    </rPh>
    <rPh sb="45" eb="47">
      <t>トドケデ</t>
    </rPh>
    <rPh sb="48" eb="50">
      <t>ジュウフク</t>
    </rPh>
    <rPh sb="55" eb="57">
      <t>トドケデ</t>
    </rPh>
    <rPh sb="58" eb="60">
      <t>フヨウ</t>
    </rPh>
    <phoneticPr fontId="2"/>
  </si>
  <si>
    <t>　　５　短期入所療養介護及び介護療養型医療施設にあっては、同一の施設区分で事業の実施が複数の病棟にわたる場合は、病棟ごとに届け出てください。</t>
    <phoneticPr fontId="2"/>
  </si>
  <si>
    <t>老健</t>
    <rPh sb="0" eb="2">
      <t>ロウケン</t>
    </rPh>
    <phoneticPr fontId="2"/>
  </si>
  <si>
    <t>医療院</t>
    <rPh sb="0" eb="2">
      <t>イリョウ</t>
    </rPh>
    <rPh sb="2" eb="3">
      <t>イン</t>
    </rPh>
    <phoneticPr fontId="2"/>
  </si>
  <si>
    <t>病院</t>
    <rPh sb="0" eb="2">
      <t>ビョウイン</t>
    </rPh>
    <phoneticPr fontId="2"/>
  </si>
  <si>
    <t>※施設区分の介護給付と予防給付の対応関係が誤っています。</t>
    <rPh sb="1" eb="3">
      <t>シセツ</t>
    </rPh>
    <rPh sb="3" eb="5">
      <t>クブン</t>
    </rPh>
    <rPh sb="6" eb="8">
      <t>カイゴ</t>
    </rPh>
    <rPh sb="8" eb="10">
      <t>キュウフ</t>
    </rPh>
    <rPh sb="11" eb="13">
      <t>ヨボウ</t>
    </rPh>
    <rPh sb="13" eb="15">
      <t>キュウフ</t>
    </rPh>
    <rPh sb="16" eb="18">
      <t>タイオウ</t>
    </rPh>
    <rPh sb="18" eb="20">
      <t>カンケイ</t>
    </rPh>
    <rPh sb="21" eb="22">
      <t>アヤマ</t>
    </rPh>
    <phoneticPr fontId="2"/>
  </si>
  <si>
    <t>特定(L2)</t>
    <rPh sb="0" eb="2">
      <t>トクテイ</t>
    </rPh>
    <phoneticPr fontId="2"/>
  </si>
  <si>
    <t>特定Ⅰ(L3)</t>
    <rPh sb="0" eb="2">
      <t>トクテイ</t>
    </rPh>
    <phoneticPr fontId="2"/>
  </si>
  <si>
    <t>施設区分(L4)</t>
    <rPh sb="0" eb="2">
      <t>シセツ</t>
    </rPh>
    <rPh sb="2" eb="4">
      <t>クブン</t>
    </rPh>
    <phoneticPr fontId="2"/>
  </si>
  <si>
    <t>リハ提供(S1)</t>
    <rPh sb="2" eb="4">
      <t>テイキョウ</t>
    </rPh>
    <phoneticPr fontId="2"/>
  </si>
  <si>
    <t>短期リハ(S1)</t>
    <rPh sb="0" eb="2">
      <t>タンキ</t>
    </rPh>
    <phoneticPr fontId="2"/>
  </si>
  <si>
    <t>生活リハ(S2)</t>
    <rPh sb="0" eb="2">
      <t>セイカツ</t>
    </rPh>
    <phoneticPr fontId="2"/>
  </si>
  <si>
    <t>リハ一択(S3)</t>
    <rPh sb="2" eb="3">
      <t>イチ</t>
    </rPh>
    <rPh sb="3" eb="4">
      <t>タク</t>
    </rPh>
    <phoneticPr fontId="2"/>
  </si>
  <si>
    <t>リハビリテーション提供体制加算</t>
    <phoneticPr fontId="2"/>
  </si>
  <si>
    <t>施設区分エラー</t>
    <rPh sb="0" eb="2">
      <t>シセツ</t>
    </rPh>
    <rPh sb="2" eb="4">
      <t>クブン</t>
    </rPh>
    <phoneticPr fontId="2"/>
  </si>
  <si>
    <t>※介護給付と予防給付のリハビリテーションマネジメント加算の対応関係が誤っています。</t>
    <rPh sb="26" eb="28">
      <t>カサン</t>
    </rPh>
    <rPh sb="29" eb="31">
      <t>タイオウ</t>
    </rPh>
    <rPh sb="31" eb="33">
      <t>カンケイ</t>
    </rPh>
    <rPh sb="34" eb="35">
      <t>アヤマ</t>
    </rPh>
    <phoneticPr fontId="2"/>
  </si>
  <si>
    <t>予防リハ(S4)</t>
    <rPh sb="0" eb="2">
      <t>ヨボウ</t>
    </rPh>
    <phoneticPr fontId="2"/>
  </si>
  <si>
    <t>事業所評価(Z1)</t>
    <rPh sb="0" eb="3">
      <t>ジギョウショ</t>
    </rPh>
    <rPh sb="3" eb="5">
      <t>ヒョウカ</t>
    </rPh>
    <phoneticPr fontId="2"/>
  </si>
  <si>
    <t>生活行為向上リハビリテーション実施加算</t>
    <phoneticPr fontId="2"/>
  </si>
  <si>
    <t>※この加算の算定にはリハビリテーションマネジメント加算の算定が必要です。</t>
    <rPh sb="6" eb="8">
      <t>サンテイ</t>
    </rPh>
    <rPh sb="25" eb="27">
      <t>カサン</t>
    </rPh>
    <rPh sb="28" eb="30">
      <t>サンテイ</t>
    </rPh>
    <rPh sb="31" eb="33">
      <t>ヒツヨウ</t>
    </rPh>
    <phoneticPr fontId="2"/>
  </si>
  <si>
    <t>※この加算の算定にはリハビリテーションマネジメント加算Ⅱ～Ⅳのいずれかの算定が必要です。</t>
    <rPh sb="6" eb="8">
      <t>サンテイ</t>
    </rPh>
    <rPh sb="25" eb="27">
      <t>カサン</t>
    </rPh>
    <rPh sb="36" eb="38">
      <t>サンテイ</t>
    </rPh>
    <rPh sb="39" eb="41">
      <t>ヒツヨウ</t>
    </rPh>
    <phoneticPr fontId="2"/>
  </si>
  <si>
    <t>職員の欠員による減算の状況</t>
    <phoneticPr fontId="2"/>
  </si>
  <si>
    <t>認知リハⅠ(S1)</t>
    <rPh sb="0" eb="2">
      <t>ニンチ</t>
    </rPh>
    <phoneticPr fontId="2"/>
  </si>
  <si>
    <t>認知リハⅡ(S2)</t>
    <rPh sb="0" eb="2">
      <t>ニンチ</t>
    </rPh>
    <phoneticPr fontId="2"/>
  </si>
  <si>
    <t>人員減算</t>
    <rPh sb="0" eb="2">
      <t>ジンイン</t>
    </rPh>
    <rPh sb="2" eb="4">
      <t>ゲンサン</t>
    </rPh>
    <phoneticPr fontId="2"/>
  </si>
  <si>
    <t>選択(L1)</t>
    <rPh sb="0" eb="2">
      <t>センタク</t>
    </rPh>
    <phoneticPr fontId="2"/>
  </si>
  <si>
    <t>加算選択数</t>
    <rPh sb="0" eb="2">
      <t>カサン</t>
    </rPh>
    <rPh sb="2" eb="4">
      <t>センタク</t>
    </rPh>
    <rPh sb="4" eb="5">
      <t>スウ</t>
    </rPh>
    <phoneticPr fontId="2"/>
  </si>
  <si>
    <t>リハ選択</t>
    <rPh sb="2" eb="4">
      <t>センタク</t>
    </rPh>
    <phoneticPr fontId="2"/>
  </si>
  <si>
    <t>エラーメッセージ</t>
    <phoneticPr fontId="2"/>
  </si>
  <si>
    <t>リハマネ(U15)エラー</t>
    <phoneticPr fontId="2"/>
  </si>
  <si>
    <t>Ⅰ～Ⅲ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</si>
</sst>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22" x14ac:knownFonts="1">
    <font>
      <sz val="11"/>
      <name val="ＭＳ Ｐゴシック"/>
      <family val="3"/>
      <charset val="128"/>
    </font>
    <font>
      <sz val="16"/>
      <color indexed="8"/>
      <name val="HGSｺﾞｼｯｸM"/>
      <family val="3"/>
      <charset val="128"/>
    </font>
    <font>
      <sz val="6"/>
      <name val="ＭＳ Ｐゴシック"/>
      <family val="3"/>
      <charset val="128"/>
    </font>
    <font>
      <sz val="11"/>
      <color indexed="8"/>
      <name val="HGSｺﾞｼｯｸM"/>
      <family val="3"/>
      <charset val="128"/>
    </font>
    <font>
      <sz val="16"/>
      <color indexed="8"/>
      <name val="HG丸ｺﾞｼｯｸM-PRO"/>
      <family val="3"/>
      <charset val="128"/>
    </font>
    <font>
      <sz val="11"/>
      <name val="HGSｺﾞｼｯｸM"/>
      <family val="3"/>
      <charset val="128"/>
    </font>
    <font>
      <sz val="13"/>
      <name val="HGSｺﾞｼｯｸM"/>
      <family val="3"/>
      <charset val="128"/>
    </font>
    <font>
      <sz val="12"/>
      <name val="HGSｺﾞｼｯｸM"/>
      <family val="3"/>
      <charset val="128"/>
    </font>
    <font>
      <sz val="13"/>
      <color indexed="8"/>
      <name val="HGSｺﾞｼｯｸM"/>
      <family val="3"/>
      <charset val="128"/>
    </font>
    <font>
      <b/>
      <sz val="11"/>
      <color indexed="9"/>
      <name val="ＭＳ Ｐゴシック"/>
      <family val="3"/>
      <charset val="128"/>
      <scheme val="minor"/>
    </font>
    <font>
      <sz val="11"/>
      <color rgb="FFFA7D00"/>
      <name val="ＭＳ Ｐゴシック"/>
      <family val="3"/>
      <charset val="128"/>
      <scheme val="minor"/>
    </font>
    <font>
      <b/>
      <sz val="12"/>
      <color rgb="FFFF0000"/>
      <name val="HGSｺﾞｼｯｸM"/>
      <family val="3"/>
      <charset val="128"/>
    </font>
    <font>
      <b/>
      <sz val="11"/>
      <color rgb="FFFF0000"/>
      <name val="HGSｺﾞｼｯｸM"/>
      <family val="3"/>
      <charset val="128"/>
    </font>
    <font>
      <b/>
      <sz val="16"/>
      <color rgb="FFFF0000"/>
      <name val="HGSｺﾞｼｯｸM"/>
      <family val="3"/>
      <charset val="128"/>
    </font>
    <font>
      <b/>
      <sz val="14"/>
      <name val="HGSｺﾞｼｯｸM"/>
      <family val="3"/>
      <charset val="128"/>
    </font>
    <font>
      <sz val="14"/>
      <color rgb="FFFF0000"/>
      <name val="HGSｺﾞｼｯｸM"/>
      <family val="3"/>
      <charset val="128"/>
    </font>
    <font>
      <sz val="11"/>
      <color rgb="FFFF0000"/>
      <name val="HGSｺﾞｼｯｸM"/>
      <family val="3"/>
      <charset val="128"/>
    </font>
    <font>
      <b/>
      <sz val="12"/>
      <name val="HGSｺﾞｼｯｸM"/>
      <family val="3"/>
      <charset val="128"/>
    </font>
    <font>
      <strike/>
      <sz val="11"/>
      <name val="HGSｺﾞｼｯｸM"/>
      <family val="3"/>
      <charset val="128"/>
    </font>
    <font>
      <sz val="20"/>
      <color indexed="8"/>
      <name val="ＭＳ Ｐゴシック"/>
      <family val="3"/>
      <charset val="128"/>
      <scheme val="minor"/>
    </font>
    <font>
      <sz val="20"/>
      <color indexed="8"/>
      <name val="ＭＳ Ｐゴシック"/>
      <family val="3"/>
      <charset val="128"/>
    </font>
    <font>
      <sz val="9"/>
      <color indexed="8"/>
      <name val="HGSｺﾞｼｯｸM"/>
      <family val="3"/>
      <charset val="128"/>
    </font>
  </fonts>
  <fills count="4">
    <fill>
      <patternFill patternType="none"/>
    </fill>
    <fill>
      <patternFill patternType="gray125"/>
    </fill>
    <fill>
      <patternFill patternType="solid">
        <fgColor rgb="FFA5A5A5"/>
        <bgColor indexed="64"/>
      </patternFill>
    </fill>
    <fill>
      <patternFill patternType="solid">
        <fgColor rgb="FFFFFF00"/>
        <bgColor indexed="64"/>
      </patternFill>
    </fill>
  </fills>
  <borders count="29">
    <border>
      <left/>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3">
    <xf numFmtId="0" fontId="0" fillId="0" borderId="0"/>
    <xf numFmtId="0" fontId="9" fillId="2" borderId="2" applyNumberFormat="0" applyAlignment="0" applyProtection="0">
      <alignment vertical="center"/>
    </xf>
    <xf numFmtId="0" fontId="10" fillId="0" borderId="1" applyNumberFormat="0" applyFill="0" applyAlignment="0" applyProtection="0">
      <alignment vertical="center"/>
    </xf>
  </cellStyleXfs>
  <cellXfs count="123">
    <xf numFmtId="0" fontId="0" fillId="0" borderId="0" xfId="0"/>
    <xf numFmtId="0" fontId="1" fillId="0" borderId="0" xfId="0" applyFont="1" applyFill="1" applyAlignment="1">
      <alignment vertical="center"/>
    </xf>
    <xf numFmtId="0" fontId="3" fillId="0" borderId="0" xfId="0" applyFont="1" applyFill="1" applyAlignment="1">
      <alignment horizontal="lef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0" fontId="8" fillId="0" borderId="4" xfId="0" applyFont="1" applyFill="1" applyBorder="1" applyAlignment="1">
      <alignment horizontal="centerContinuous"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top"/>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inden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top"/>
    </xf>
    <xf numFmtId="0" fontId="5" fillId="0" borderId="10"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vertical="center" indent="1"/>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8" xfId="0" applyFont="1" applyFill="1" applyBorder="1" applyAlignment="1">
      <alignment horizontal="left" vertical="top"/>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pplyProtection="1">
      <alignment horizontal="left" vertical="center"/>
      <protection locked="0"/>
    </xf>
    <xf numFmtId="0" fontId="11" fillId="0" borderId="0" xfId="0" applyFont="1" applyFill="1" applyBorder="1" applyAlignment="1">
      <alignment horizontal="left" vertical="center"/>
    </xf>
    <xf numFmtId="0" fontId="12" fillId="0" borderId="0" xfId="0" applyFont="1" applyFill="1" applyAlignment="1">
      <alignment horizontal="left" vertical="center"/>
    </xf>
    <xf numFmtId="0" fontId="5" fillId="0" borderId="0" xfId="0" applyFont="1" applyFill="1" applyAlignment="1" applyProtection="1">
      <alignment horizontal="left" vertical="center"/>
      <protection locked="0"/>
    </xf>
    <xf numFmtId="0" fontId="5"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6" xfId="0" applyFont="1" applyFill="1" applyBorder="1" applyAlignment="1">
      <alignment horizontal="left" vertical="center" shrinkToFit="1"/>
    </xf>
    <xf numFmtId="0" fontId="7" fillId="0" borderId="13" xfId="0" applyFont="1" applyFill="1" applyBorder="1" applyAlignment="1">
      <alignment horizontal="left" vertical="center"/>
    </xf>
    <xf numFmtId="0" fontId="7" fillId="0" borderId="13" xfId="0" applyFont="1" applyFill="1" applyBorder="1" applyAlignment="1">
      <alignment vertical="center" wrapText="1"/>
    </xf>
    <xf numFmtId="0" fontId="7" fillId="0" borderId="17"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indent="1"/>
    </xf>
    <xf numFmtId="0" fontId="5" fillId="0" borderId="8" xfId="0" applyFont="1" applyFill="1" applyBorder="1" applyAlignment="1">
      <alignment horizontal="left" vertical="center" wrapText="1"/>
    </xf>
    <xf numFmtId="0" fontId="15" fillId="0" borderId="0" xfId="0" applyFont="1" applyFill="1" applyAlignment="1">
      <alignment horizontal="left" vertical="center"/>
    </xf>
    <xf numFmtId="0" fontId="7" fillId="0" borderId="0" xfId="0" applyFont="1" applyFill="1" applyBorder="1" applyAlignment="1">
      <alignment vertical="center"/>
    </xf>
    <xf numFmtId="0" fontId="5" fillId="0" borderId="5" xfId="0" applyFont="1" applyFill="1" applyBorder="1" applyAlignment="1">
      <alignment horizontal="left" vertical="center"/>
    </xf>
    <xf numFmtId="0" fontId="16" fillId="0" borderId="0" xfId="0" applyFont="1" applyFill="1" applyAlignment="1" applyProtection="1">
      <alignment horizontal="left" vertical="center"/>
      <protection locked="0"/>
    </xf>
    <xf numFmtId="0" fontId="3" fillId="0" borderId="3" xfId="0" applyFont="1" applyFill="1" applyBorder="1" applyAlignment="1">
      <alignment vertical="center"/>
    </xf>
    <xf numFmtId="0" fontId="3" fillId="0" borderId="3" xfId="0" applyFont="1" applyFill="1" applyBorder="1" applyAlignment="1" applyProtection="1">
      <alignment vertical="center"/>
      <protection locked="0"/>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3" xfId="0" applyFont="1" applyFill="1" applyBorder="1" applyAlignment="1">
      <alignment horizontal="center" vertical="center"/>
    </xf>
    <xf numFmtId="0" fontId="16" fillId="3" borderId="0" xfId="0" applyFont="1" applyFill="1" applyAlignment="1">
      <alignment horizontal="left" vertical="center"/>
    </xf>
    <xf numFmtId="0" fontId="12" fillId="3" borderId="0" xfId="0" applyFont="1" applyFill="1" applyAlignment="1">
      <alignment horizontal="left" vertical="center"/>
    </xf>
    <xf numFmtId="0" fontId="0" fillId="0" borderId="0" xfId="0" applyAlignment="1">
      <alignment horizontal="left" vertical="center" shrinkToFit="1"/>
    </xf>
    <xf numFmtId="0" fontId="5"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xf numFmtId="0" fontId="5" fillId="0" borderId="0" xfId="0" applyFont="1" applyAlignment="1">
      <alignment horizontal="left" vertical="center"/>
    </xf>
    <xf numFmtId="0" fontId="5" fillId="0" borderId="0" xfId="0" applyFont="1" applyFill="1" applyAlignment="1">
      <alignment vertical="center"/>
    </xf>
    <xf numFmtId="0" fontId="5" fillId="0" borderId="0" xfId="0" applyFont="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5" fillId="0" borderId="0" xfId="0" applyFont="1" applyAlignment="1">
      <alignment vertical="top"/>
    </xf>
    <xf numFmtId="0" fontId="5" fillId="0" borderId="0" xfId="0" applyFont="1" applyBorder="1" applyAlignment="1">
      <alignment vertical="center"/>
    </xf>
    <xf numFmtId="0" fontId="5" fillId="0" borderId="0" xfId="0" applyFont="1" applyBorder="1" applyAlignment="1">
      <alignment vertical="top"/>
    </xf>
    <xf numFmtId="0" fontId="8" fillId="0" borderId="0" xfId="0" applyFont="1" applyFill="1" applyBorder="1" applyAlignment="1">
      <alignment horizontal="centerContinuous" vertical="center"/>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16" fillId="0" borderId="11" xfId="0" applyFont="1" applyFill="1" applyBorder="1" applyAlignment="1">
      <alignment horizontal="left" vertical="center"/>
    </xf>
    <xf numFmtId="0" fontId="3" fillId="0" borderId="0" xfId="0" applyFont="1" applyFill="1" applyBorder="1" applyAlignment="1" applyProtection="1">
      <alignment horizontal="left" vertical="center"/>
      <protection locked="0"/>
    </xf>
    <xf numFmtId="0" fontId="3" fillId="0" borderId="6" xfId="0" applyFont="1" applyFill="1" applyBorder="1" applyAlignment="1">
      <alignment horizontal="centerContinuous" vertical="center"/>
    </xf>
    <xf numFmtId="0" fontId="3" fillId="0" borderId="9" xfId="0" applyFont="1" applyFill="1" applyBorder="1" applyAlignment="1">
      <alignment horizontal="centerContinuous" vertical="center"/>
    </xf>
    <xf numFmtId="0" fontId="3" fillId="0" borderId="7" xfId="0" applyFont="1" applyFill="1" applyBorder="1" applyAlignment="1">
      <alignment horizontal="centerContinuous" vertical="center"/>
    </xf>
    <xf numFmtId="0" fontId="3" fillId="0" borderId="3" xfId="0" applyFont="1" applyFill="1" applyBorder="1" applyAlignment="1" applyProtection="1">
      <alignment horizontal="center" vertical="center" shrinkToFit="1"/>
      <protection locked="0"/>
    </xf>
    <xf numFmtId="0" fontId="3" fillId="0" borderId="3" xfId="0" applyFont="1" applyFill="1" applyBorder="1" applyAlignment="1">
      <alignment horizontal="left" vertical="center" shrinkToFit="1"/>
    </xf>
    <xf numFmtId="0" fontId="3" fillId="0" borderId="3" xfId="0" applyFont="1" applyFill="1" applyBorder="1" applyAlignment="1">
      <alignment horizontal="center" vertical="center" shrinkToFit="1"/>
    </xf>
    <xf numFmtId="0" fontId="3" fillId="0" borderId="3" xfId="0" applyFont="1" applyFill="1" applyBorder="1" applyAlignment="1">
      <alignment vertical="center" shrinkToFit="1"/>
    </xf>
    <xf numFmtId="0" fontId="3" fillId="0" borderId="3" xfId="0" applyFont="1" applyFill="1" applyBorder="1" applyAlignment="1" applyProtection="1">
      <alignment vertical="center" shrinkToFit="1"/>
      <protection locked="0"/>
    </xf>
    <xf numFmtId="0" fontId="3" fillId="0" borderId="9" xfId="0" applyFont="1" applyFill="1" applyBorder="1" applyAlignment="1" applyProtection="1">
      <alignment horizontal="centerContinuous" vertical="center"/>
      <protection locked="0"/>
    </xf>
    <xf numFmtId="0" fontId="3" fillId="0" borderId="7" xfId="0" applyFont="1" applyFill="1" applyBorder="1" applyAlignment="1" applyProtection="1">
      <alignment horizontal="centerContinuous" vertical="center"/>
      <protection locked="0"/>
    </xf>
    <xf numFmtId="0" fontId="21" fillId="0" borderId="3" xfId="0" applyFont="1" applyFill="1" applyBorder="1" applyAlignment="1">
      <alignment horizontal="centerContinuous" vertical="center"/>
    </xf>
    <xf numFmtId="0" fontId="3" fillId="0" borderId="3" xfId="0" applyFont="1" applyFill="1" applyBorder="1" applyAlignment="1">
      <alignment horizontal="centerContinuous" vertical="center"/>
    </xf>
    <xf numFmtId="0" fontId="5" fillId="0" borderId="3" xfId="0" applyFont="1" applyFill="1" applyBorder="1" applyAlignment="1">
      <alignment vertical="center"/>
    </xf>
    <xf numFmtId="0" fontId="3" fillId="0" borderId="12"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left" vertical="center" shrinkToFit="1"/>
      <protection locked="0"/>
    </xf>
    <xf numFmtId="0" fontId="5" fillId="0" borderId="0" xfId="0" applyFont="1" applyAlignment="1">
      <alignment horizontal="left" vertical="top" wrapText="1"/>
    </xf>
    <xf numFmtId="0" fontId="13" fillId="0" borderId="0" xfId="0" applyFont="1" applyFill="1" applyBorder="1" applyAlignment="1">
      <alignment horizontal="left" vertical="center" shrinkToFit="1"/>
    </xf>
    <xf numFmtId="0" fontId="0" fillId="0" borderId="0" xfId="0" applyAlignment="1">
      <alignment horizontal="left" vertical="center" shrinkToFit="1"/>
    </xf>
    <xf numFmtId="0" fontId="7" fillId="0" borderId="10" xfId="0" applyFont="1" applyFill="1" applyBorder="1" applyAlignment="1">
      <alignment vertical="top"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6" fillId="0" borderId="3" xfId="0" applyFont="1" applyFill="1" applyBorder="1" applyAlignment="1">
      <alignment horizontal="center" vertical="center" shrinkToFit="1"/>
    </xf>
    <xf numFmtId="176" fontId="14" fillId="0" borderId="3" xfId="0" applyNumberFormat="1" applyFont="1" applyFill="1" applyBorder="1" applyAlignment="1" applyProtection="1">
      <alignment horizontal="center" vertical="center" shrinkToFit="1"/>
      <protection locked="0"/>
    </xf>
    <xf numFmtId="0" fontId="19" fillId="0" borderId="0" xfId="0" applyFont="1" applyFill="1" applyBorder="1" applyAlignment="1">
      <alignment horizontal="left" vertical="center"/>
    </xf>
    <xf numFmtId="0" fontId="20" fillId="0" borderId="4" xfId="0" applyFont="1" applyBorder="1" applyAlignment="1">
      <alignment horizontal="left" vertical="center"/>
    </xf>
    <xf numFmtId="0" fontId="14" fillId="0" borderId="3" xfId="0" applyNumberFormat="1" applyFont="1" applyFill="1" applyBorder="1" applyAlignment="1" applyProtection="1">
      <alignment horizontal="center" vertical="center" shrinkToFit="1"/>
      <protection locked="0"/>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cellXfs>
  <cellStyles count="3">
    <cellStyle name="チェックセル" xfId="1"/>
    <cellStyle name="リンクセル" xfId="2"/>
    <cellStyle name="標準" xfId="0" builtinId="0"/>
  </cellStyles>
  <dxfs count="48">
    <dxf>
      <fill>
        <patternFill>
          <bgColor rgb="FFFFC000"/>
        </patternFill>
      </fill>
    </dxf>
    <dxf>
      <fill>
        <patternFill>
          <bgColor rgb="FFFFC000"/>
        </patternFill>
      </fill>
    </dxf>
    <dxf>
      <fill>
        <patternFill>
          <bgColor theme="3"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3.emf"/><Relationship Id="rId21" Type="http://schemas.openxmlformats.org/officeDocument/2006/relationships/image" Target="../media/image28.emf"/><Relationship Id="rId34" Type="http://schemas.openxmlformats.org/officeDocument/2006/relationships/image" Target="../media/image15.emf"/><Relationship Id="rId42" Type="http://schemas.openxmlformats.org/officeDocument/2006/relationships/image" Target="../media/image7.emf"/><Relationship Id="rId47" Type="http://schemas.openxmlformats.org/officeDocument/2006/relationships/image" Target="../media/image51.emf"/><Relationship Id="rId50" Type="http://schemas.openxmlformats.org/officeDocument/2006/relationships/image" Target="../media/image54.emf"/><Relationship Id="rId55" Type="http://schemas.openxmlformats.org/officeDocument/2006/relationships/image" Target="../media/image59.emf"/><Relationship Id="rId63" Type="http://schemas.openxmlformats.org/officeDocument/2006/relationships/image" Target="../media/image67.emf"/><Relationship Id="rId68" Type="http://schemas.openxmlformats.org/officeDocument/2006/relationships/image" Target="../media/image72.emf"/><Relationship Id="rId76" Type="http://schemas.openxmlformats.org/officeDocument/2006/relationships/image" Target="../media/image80.emf"/><Relationship Id="rId84" Type="http://schemas.openxmlformats.org/officeDocument/2006/relationships/image" Target="../media/image88.emf"/><Relationship Id="rId89" Type="http://schemas.openxmlformats.org/officeDocument/2006/relationships/image" Target="../media/image93.emf"/><Relationship Id="rId97" Type="http://schemas.openxmlformats.org/officeDocument/2006/relationships/image" Target="../media/image97.emf"/><Relationship Id="rId7" Type="http://schemas.openxmlformats.org/officeDocument/2006/relationships/image" Target="../media/image45.emf"/><Relationship Id="rId71" Type="http://schemas.openxmlformats.org/officeDocument/2006/relationships/image" Target="../media/image75.emf"/><Relationship Id="rId92" Type="http://schemas.openxmlformats.org/officeDocument/2006/relationships/image" Target="../media/image96.emf"/><Relationship Id="rId2" Type="http://schemas.openxmlformats.org/officeDocument/2006/relationships/image" Target="../media/image40.emf"/><Relationship Id="rId16" Type="http://schemas.openxmlformats.org/officeDocument/2006/relationships/image" Target="../media/image30.emf"/><Relationship Id="rId29" Type="http://schemas.openxmlformats.org/officeDocument/2006/relationships/image" Target="../media/image20.emf"/><Relationship Id="rId11" Type="http://schemas.openxmlformats.org/officeDocument/2006/relationships/image" Target="../media/image35.emf"/><Relationship Id="rId24" Type="http://schemas.openxmlformats.org/officeDocument/2006/relationships/image" Target="../media/image25.emf"/><Relationship Id="rId32" Type="http://schemas.openxmlformats.org/officeDocument/2006/relationships/image" Target="../media/image17.emf"/><Relationship Id="rId37" Type="http://schemas.openxmlformats.org/officeDocument/2006/relationships/image" Target="../media/image12.emf"/><Relationship Id="rId40" Type="http://schemas.openxmlformats.org/officeDocument/2006/relationships/image" Target="../media/image9.emf"/><Relationship Id="rId45" Type="http://schemas.openxmlformats.org/officeDocument/2006/relationships/image" Target="../media/image49.emf"/><Relationship Id="rId53" Type="http://schemas.openxmlformats.org/officeDocument/2006/relationships/image" Target="../media/image57.emf"/><Relationship Id="rId58" Type="http://schemas.openxmlformats.org/officeDocument/2006/relationships/image" Target="../media/image62.emf"/><Relationship Id="rId66" Type="http://schemas.openxmlformats.org/officeDocument/2006/relationships/image" Target="../media/image70.emf"/><Relationship Id="rId74" Type="http://schemas.openxmlformats.org/officeDocument/2006/relationships/image" Target="../media/image78.emf"/><Relationship Id="rId79" Type="http://schemas.openxmlformats.org/officeDocument/2006/relationships/image" Target="../media/image83.emf"/><Relationship Id="rId87" Type="http://schemas.openxmlformats.org/officeDocument/2006/relationships/image" Target="../media/image91.emf"/><Relationship Id="rId5" Type="http://schemas.openxmlformats.org/officeDocument/2006/relationships/image" Target="../media/image43.emf"/><Relationship Id="rId61" Type="http://schemas.openxmlformats.org/officeDocument/2006/relationships/image" Target="../media/image65.emf"/><Relationship Id="rId82" Type="http://schemas.openxmlformats.org/officeDocument/2006/relationships/image" Target="../media/image86.emf"/><Relationship Id="rId90" Type="http://schemas.openxmlformats.org/officeDocument/2006/relationships/image" Target="../media/image94.emf"/><Relationship Id="rId95" Type="http://schemas.openxmlformats.org/officeDocument/2006/relationships/image" Target="../media/image2.emf"/><Relationship Id="rId19" Type="http://schemas.openxmlformats.org/officeDocument/2006/relationships/image" Target="../media/image48.emf"/><Relationship Id="rId14" Type="http://schemas.openxmlformats.org/officeDocument/2006/relationships/image" Target="../media/image32.emf"/><Relationship Id="rId22" Type="http://schemas.openxmlformats.org/officeDocument/2006/relationships/image" Target="../media/image27.emf"/><Relationship Id="rId27" Type="http://schemas.openxmlformats.org/officeDocument/2006/relationships/image" Target="../media/image22.emf"/><Relationship Id="rId30" Type="http://schemas.openxmlformats.org/officeDocument/2006/relationships/image" Target="../media/image19.emf"/><Relationship Id="rId35" Type="http://schemas.openxmlformats.org/officeDocument/2006/relationships/image" Target="../media/image14.emf"/><Relationship Id="rId43" Type="http://schemas.openxmlformats.org/officeDocument/2006/relationships/image" Target="../media/image6.emf"/><Relationship Id="rId48" Type="http://schemas.openxmlformats.org/officeDocument/2006/relationships/image" Target="../media/image52.emf"/><Relationship Id="rId56" Type="http://schemas.openxmlformats.org/officeDocument/2006/relationships/image" Target="../media/image60.emf"/><Relationship Id="rId64" Type="http://schemas.openxmlformats.org/officeDocument/2006/relationships/image" Target="../media/image68.emf"/><Relationship Id="rId69" Type="http://schemas.openxmlformats.org/officeDocument/2006/relationships/image" Target="../media/image73.emf"/><Relationship Id="rId77" Type="http://schemas.openxmlformats.org/officeDocument/2006/relationships/image" Target="../media/image81.emf"/><Relationship Id="rId100" Type="http://schemas.openxmlformats.org/officeDocument/2006/relationships/image" Target="../media/image100.emf"/><Relationship Id="rId8" Type="http://schemas.openxmlformats.org/officeDocument/2006/relationships/image" Target="../media/image38.emf"/><Relationship Id="rId51" Type="http://schemas.openxmlformats.org/officeDocument/2006/relationships/image" Target="../media/image55.emf"/><Relationship Id="rId72" Type="http://schemas.openxmlformats.org/officeDocument/2006/relationships/image" Target="../media/image76.emf"/><Relationship Id="rId80" Type="http://schemas.openxmlformats.org/officeDocument/2006/relationships/image" Target="../media/image84.emf"/><Relationship Id="rId85" Type="http://schemas.openxmlformats.org/officeDocument/2006/relationships/image" Target="../media/image89.emf"/><Relationship Id="rId93" Type="http://schemas.openxmlformats.org/officeDocument/2006/relationships/image" Target="../media/image4.emf"/><Relationship Id="rId98" Type="http://schemas.openxmlformats.org/officeDocument/2006/relationships/image" Target="../media/image98.emf"/><Relationship Id="rId3" Type="http://schemas.openxmlformats.org/officeDocument/2006/relationships/image" Target="../media/image41.emf"/><Relationship Id="rId12" Type="http://schemas.openxmlformats.org/officeDocument/2006/relationships/image" Target="../media/image34.emf"/><Relationship Id="rId17" Type="http://schemas.openxmlformats.org/officeDocument/2006/relationships/image" Target="../media/image46.emf"/><Relationship Id="rId25" Type="http://schemas.openxmlformats.org/officeDocument/2006/relationships/image" Target="../media/image24.emf"/><Relationship Id="rId33" Type="http://schemas.openxmlformats.org/officeDocument/2006/relationships/image" Target="../media/image16.emf"/><Relationship Id="rId38" Type="http://schemas.openxmlformats.org/officeDocument/2006/relationships/image" Target="../media/image11.emf"/><Relationship Id="rId46" Type="http://schemas.openxmlformats.org/officeDocument/2006/relationships/image" Target="../media/image50.emf"/><Relationship Id="rId59" Type="http://schemas.openxmlformats.org/officeDocument/2006/relationships/image" Target="../media/image63.emf"/><Relationship Id="rId67" Type="http://schemas.openxmlformats.org/officeDocument/2006/relationships/image" Target="../media/image71.emf"/><Relationship Id="rId20" Type="http://schemas.openxmlformats.org/officeDocument/2006/relationships/image" Target="../media/image29.emf"/><Relationship Id="rId41" Type="http://schemas.openxmlformats.org/officeDocument/2006/relationships/image" Target="../media/image8.emf"/><Relationship Id="rId54" Type="http://schemas.openxmlformats.org/officeDocument/2006/relationships/image" Target="../media/image58.emf"/><Relationship Id="rId62" Type="http://schemas.openxmlformats.org/officeDocument/2006/relationships/image" Target="../media/image66.emf"/><Relationship Id="rId70" Type="http://schemas.openxmlformats.org/officeDocument/2006/relationships/image" Target="../media/image74.emf"/><Relationship Id="rId75" Type="http://schemas.openxmlformats.org/officeDocument/2006/relationships/image" Target="../media/image79.emf"/><Relationship Id="rId83" Type="http://schemas.openxmlformats.org/officeDocument/2006/relationships/image" Target="../media/image87.emf"/><Relationship Id="rId88" Type="http://schemas.openxmlformats.org/officeDocument/2006/relationships/image" Target="../media/image92.emf"/><Relationship Id="rId91" Type="http://schemas.openxmlformats.org/officeDocument/2006/relationships/image" Target="../media/image95.emf"/><Relationship Id="rId96" Type="http://schemas.openxmlformats.org/officeDocument/2006/relationships/image" Target="../media/image1.emf"/><Relationship Id="rId1" Type="http://schemas.openxmlformats.org/officeDocument/2006/relationships/image" Target="../media/image39.emf"/><Relationship Id="rId6" Type="http://schemas.openxmlformats.org/officeDocument/2006/relationships/image" Target="../media/image44.emf"/><Relationship Id="rId15" Type="http://schemas.openxmlformats.org/officeDocument/2006/relationships/image" Target="../media/image31.emf"/><Relationship Id="rId23" Type="http://schemas.openxmlformats.org/officeDocument/2006/relationships/image" Target="../media/image26.emf"/><Relationship Id="rId28" Type="http://schemas.openxmlformats.org/officeDocument/2006/relationships/image" Target="../media/image21.emf"/><Relationship Id="rId36" Type="http://schemas.openxmlformats.org/officeDocument/2006/relationships/image" Target="../media/image13.emf"/><Relationship Id="rId49" Type="http://schemas.openxmlformats.org/officeDocument/2006/relationships/image" Target="../media/image53.emf"/><Relationship Id="rId57" Type="http://schemas.openxmlformats.org/officeDocument/2006/relationships/image" Target="../media/image61.emf"/><Relationship Id="rId10" Type="http://schemas.openxmlformats.org/officeDocument/2006/relationships/image" Target="../media/image36.emf"/><Relationship Id="rId31" Type="http://schemas.openxmlformats.org/officeDocument/2006/relationships/image" Target="../media/image18.emf"/><Relationship Id="rId44" Type="http://schemas.openxmlformats.org/officeDocument/2006/relationships/image" Target="../media/image5.emf"/><Relationship Id="rId52" Type="http://schemas.openxmlformats.org/officeDocument/2006/relationships/image" Target="../media/image56.emf"/><Relationship Id="rId60" Type="http://schemas.openxmlformats.org/officeDocument/2006/relationships/image" Target="../media/image64.emf"/><Relationship Id="rId65" Type="http://schemas.openxmlformats.org/officeDocument/2006/relationships/image" Target="../media/image69.emf"/><Relationship Id="rId73" Type="http://schemas.openxmlformats.org/officeDocument/2006/relationships/image" Target="../media/image77.emf"/><Relationship Id="rId78" Type="http://schemas.openxmlformats.org/officeDocument/2006/relationships/image" Target="../media/image82.emf"/><Relationship Id="rId81" Type="http://schemas.openxmlformats.org/officeDocument/2006/relationships/image" Target="../media/image85.emf"/><Relationship Id="rId86" Type="http://schemas.openxmlformats.org/officeDocument/2006/relationships/image" Target="../media/image90.emf"/><Relationship Id="rId94" Type="http://schemas.openxmlformats.org/officeDocument/2006/relationships/image" Target="../media/image3.emf"/><Relationship Id="rId99" Type="http://schemas.openxmlformats.org/officeDocument/2006/relationships/image" Target="../media/image99.emf"/><Relationship Id="rId101" Type="http://schemas.openxmlformats.org/officeDocument/2006/relationships/image" Target="../media/image101.emf"/><Relationship Id="rId4" Type="http://schemas.openxmlformats.org/officeDocument/2006/relationships/image" Target="../media/image42.emf"/><Relationship Id="rId9" Type="http://schemas.openxmlformats.org/officeDocument/2006/relationships/image" Target="../media/image37.emf"/><Relationship Id="rId13" Type="http://schemas.openxmlformats.org/officeDocument/2006/relationships/image" Target="../media/image33.emf"/><Relationship Id="rId18" Type="http://schemas.openxmlformats.org/officeDocument/2006/relationships/image" Target="../media/image47.emf"/><Relationship Id="rId3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0</xdr:col>
      <xdr:colOff>9488</xdr:colOff>
      <xdr:row>59</xdr:row>
      <xdr:rowOff>0</xdr:rowOff>
    </xdr:from>
    <xdr:to>
      <xdr:col>1</xdr:col>
      <xdr:colOff>0</xdr:colOff>
      <xdr:row>59</xdr:row>
      <xdr:rowOff>0</xdr:rowOff>
    </xdr:to>
    <xdr:sp macro="" textlink="">
      <xdr:nvSpPr>
        <xdr:cNvPr id="2" name="Text Box 10"/>
        <xdr:cNvSpPr txBox="1"/>
      </xdr:nvSpPr>
      <xdr:spPr>
        <a:xfrm>
          <a:off x="9488" y="11953875"/>
          <a:ext cx="314362"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59</xdr:row>
      <xdr:rowOff>0</xdr:rowOff>
    </xdr:from>
    <xdr:to>
      <xdr:col>0</xdr:col>
      <xdr:colOff>323850</xdr:colOff>
      <xdr:row>59</xdr:row>
      <xdr:rowOff>0</xdr:rowOff>
    </xdr:to>
    <xdr:sp macro="" textlink="">
      <xdr:nvSpPr>
        <xdr:cNvPr id="3" name="Text Box 29"/>
        <xdr:cNvSpPr txBox="1"/>
      </xdr:nvSpPr>
      <xdr:spPr>
        <a:xfrm>
          <a:off x="9488" y="11953875"/>
          <a:ext cx="3143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59</xdr:row>
      <xdr:rowOff>0</xdr:rowOff>
    </xdr:from>
    <xdr:to>
      <xdr:col>7</xdr:col>
      <xdr:colOff>409281</xdr:colOff>
      <xdr:row>59</xdr:row>
      <xdr:rowOff>0</xdr:rowOff>
    </xdr:to>
    <xdr:sp macro="" textlink="">
      <xdr:nvSpPr>
        <xdr:cNvPr id="4" name="Text Box 30"/>
        <xdr:cNvSpPr txBox="1"/>
      </xdr:nvSpPr>
      <xdr:spPr>
        <a:xfrm>
          <a:off x="11049000" y="11953875"/>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59</xdr:row>
      <xdr:rowOff>0</xdr:rowOff>
    </xdr:from>
    <xdr:to>
      <xdr:col>7</xdr:col>
      <xdr:colOff>409281</xdr:colOff>
      <xdr:row>59</xdr:row>
      <xdr:rowOff>0</xdr:rowOff>
    </xdr:to>
    <xdr:sp macro="" textlink="">
      <xdr:nvSpPr>
        <xdr:cNvPr id="5" name="Text Box 31"/>
        <xdr:cNvSpPr txBox="1"/>
      </xdr:nvSpPr>
      <xdr:spPr>
        <a:xfrm>
          <a:off x="11049000" y="11953875"/>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59</xdr:row>
      <xdr:rowOff>0</xdr:rowOff>
    </xdr:from>
    <xdr:to>
      <xdr:col>7</xdr:col>
      <xdr:colOff>418996</xdr:colOff>
      <xdr:row>59</xdr:row>
      <xdr:rowOff>0</xdr:rowOff>
    </xdr:to>
    <xdr:sp macro="" textlink="">
      <xdr:nvSpPr>
        <xdr:cNvPr id="6" name="Text Box 32"/>
        <xdr:cNvSpPr txBox="1"/>
      </xdr:nvSpPr>
      <xdr:spPr>
        <a:xfrm>
          <a:off x="11049000" y="11953875"/>
          <a:ext cx="418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10</xdr:col>
      <xdr:colOff>161972</xdr:colOff>
      <xdr:row>59</xdr:row>
      <xdr:rowOff>0</xdr:rowOff>
    </xdr:from>
    <xdr:to>
      <xdr:col>11</xdr:col>
      <xdr:colOff>276196</xdr:colOff>
      <xdr:row>59</xdr:row>
      <xdr:rowOff>0</xdr:rowOff>
    </xdr:to>
    <xdr:sp macro="" textlink="">
      <xdr:nvSpPr>
        <xdr:cNvPr id="7" name="Text Box 33"/>
        <xdr:cNvSpPr txBox="1"/>
      </xdr:nvSpPr>
      <xdr:spPr>
        <a:xfrm>
          <a:off x="12992147" y="11953875"/>
          <a:ext cx="48569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1504131</xdr:colOff>
      <xdr:row>59</xdr:row>
      <xdr:rowOff>0</xdr:rowOff>
    </xdr:from>
    <xdr:to>
      <xdr:col>5</xdr:col>
      <xdr:colOff>2009833</xdr:colOff>
      <xdr:row>59</xdr:row>
      <xdr:rowOff>0</xdr:rowOff>
    </xdr:to>
    <xdr:sp macro="" textlink="">
      <xdr:nvSpPr>
        <xdr:cNvPr id="8" name="Text Box 34"/>
        <xdr:cNvSpPr txBox="1"/>
      </xdr:nvSpPr>
      <xdr:spPr>
        <a:xfrm>
          <a:off x="8133531" y="11953875"/>
          <a:ext cx="5057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xdr:col>
      <xdr:colOff>857324</xdr:colOff>
      <xdr:row>59</xdr:row>
      <xdr:rowOff>0</xdr:rowOff>
    </xdr:from>
    <xdr:to>
      <xdr:col>1</xdr:col>
      <xdr:colOff>1352087</xdr:colOff>
      <xdr:row>59</xdr:row>
      <xdr:rowOff>0</xdr:rowOff>
    </xdr:to>
    <xdr:sp macro="" textlink="">
      <xdr:nvSpPr>
        <xdr:cNvPr id="9" name="Text Box 35"/>
        <xdr:cNvSpPr txBox="1"/>
      </xdr:nvSpPr>
      <xdr:spPr>
        <a:xfrm>
          <a:off x="1181174" y="11953875"/>
          <a:ext cx="49476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59</xdr:row>
      <xdr:rowOff>0</xdr:rowOff>
    </xdr:from>
    <xdr:to>
      <xdr:col>5</xdr:col>
      <xdr:colOff>2067690</xdr:colOff>
      <xdr:row>59</xdr:row>
      <xdr:rowOff>0</xdr:rowOff>
    </xdr:to>
    <xdr:sp macro="" textlink="">
      <xdr:nvSpPr>
        <xdr:cNvPr id="10" name="Text Box 36"/>
        <xdr:cNvSpPr txBox="1"/>
      </xdr:nvSpPr>
      <xdr:spPr>
        <a:xfrm>
          <a:off x="8200132" y="119538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1582266</xdr:colOff>
      <xdr:row>59</xdr:row>
      <xdr:rowOff>0</xdr:rowOff>
    </xdr:from>
    <xdr:to>
      <xdr:col>5</xdr:col>
      <xdr:colOff>2065933</xdr:colOff>
      <xdr:row>59</xdr:row>
      <xdr:rowOff>0</xdr:rowOff>
    </xdr:to>
    <xdr:sp macro="" textlink="">
      <xdr:nvSpPr>
        <xdr:cNvPr id="11" name="Text Box 37"/>
        <xdr:cNvSpPr txBox="1"/>
      </xdr:nvSpPr>
      <xdr:spPr>
        <a:xfrm>
          <a:off x="8211666" y="11953875"/>
          <a:ext cx="4836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59</xdr:row>
      <xdr:rowOff>0</xdr:rowOff>
    </xdr:from>
    <xdr:to>
      <xdr:col>5</xdr:col>
      <xdr:colOff>2067690</xdr:colOff>
      <xdr:row>59</xdr:row>
      <xdr:rowOff>0</xdr:rowOff>
    </xdr:to>
    <xdr:sp macro="" textlink="">
      <xdr:nvSpPr>
        <xdr:cNvPr id="12" name="Text Box 38"/>
        <xdr:cNvSpPr txBox="1"/>
      </xdr:nvSpPr>
      <xdr:spPr>
        <a:xfrm>
          <a:off x="8200132" y="119538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59</xdr:row>
      <xdr:rowOff>0</xdr:rowOff>
    </xdr:from>
    <xdr:to>
      <xdr:col>0</xdr:col>
      <xdr:colOff>323850</xdr:colOff>
      <xdr:row>59</xdr:row>
      <xdr:rowOff>0</xdr:rowOff>
    </xdr:to>
    <xdr:sp macro="" textlink="">
      <xdr:nvSpPr>
        <xdr:cNvPr id="13" name="Text Box 39"/>
        <xdr:cNvSpPr txBox="1"/>
      </xdr:nvSpPr>
      <xdr:spPr>
        <a:xfrm>
          <a:off x="9488" y="11953875"/>
          <a:ext cx="3143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59</xdr:row>
      <xdr:rowOff>0</xdr:rowOff>
    </xdr:from>
    <xdr:to>
      <xdr:col>0</xdr:col>
      <xdr:colOff>323850</xdr:colOff>
      <xdr:row>59</xdr:row>
      <xdr:rowOff>0</xdr:rowOff>
    </xdr:to>
    <xdr:sp macro="" textlink="">
      <xdr:nvSpPr>
        <xdr:cNvPr id="14" name="Text Box 40"/>
        <xdr:cNvSpPr txBox="1"/>
      </xdr:nvSpPr>
      <xdr:spPr>
        <a:xfrm>
          <a:off x="9488" y="11953875"/>
          <a:ext cx="3143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1</xdr:row>
      <xdr:rowOff>0</xdr:rowOff>
    </xdr:from>
    <xdr:to>
      <xdr:col>7</xdr:col>
      <xdr:colOff>409281</xdr:colOff>
      <xdr:row>1</xdr:row>
      <xdr:rowOff>0</xdr:rowOff>
    </xdr:to>
    <xdr:sp macro="" textlink="">
      <xdr:nvSpPr>
        <xdr:cNvPr id="15" name="Text Box 1"/>
        <xdr:cNvSpPr txBox="1"/>
      </xdr:nvSpPr>
      <xdr:spPr>
        <a:xfrm>
          <a:off x="11049000" y="209550"/>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1</xdr:row>
      <xdr:rowOff>0</xdr:rowOff>
    </xdr:from>
    <xdr:to>
      <xdr:col>7</xdr:col>
      <xdr:colOff>409281</xdr:colOff>
      <xdr:row>1</xdr:row>
      <xdr:rowOff>0</xdr:rowOff>
    </xdr:to>
    <xdr:sp macro="" textlink="">
      <xdr:nvSpPr>
        <xdr:cNvPr id="16" name="Text Box 2"/>
        <xdr:cNvSpPr txBox="1"/>
      </xdr:nvSpPr>
      <xdr:spPr>
        <a:xfrm>
          <a:off x="11049000" y="209550"/>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1</xdr:row>
      <xdr:rowOff>0</xdr:rowOff>
    </xdr:from>
    <xdr:to>
      <xdr:col>7</xdr:col>
      <xdr:colOff>418996</xdr:colOff>
      <xdr:row>1</xdr:row>
      <xdr:rowOff>0</xdr:rowOff>
    </xdr:to>
    <xdr:sp macro="" textlink="">
      <xdr:nvSpPr>
        <xdr:cNvPr id="17" name="Text Box 3"/>
        <xdr:cNvSpPr txBox="1"/>
      </xdr:nvSpPr>
      <xdr:spPr>
        <a:xfrm>
          <a:off x="11049000" y="209550"/>
          <a:ext cx="418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10</xdr:col>
      <xdr:colOff>161972</xdr:colOff>
      <xdr:row>1</xdr:row>
      <xdr:rowOff>0</xdr:rowOff>
    </xdr:from>
    <xdr:to>
      <xdr:col>11</xdr:col>
      <xdr:colOff>276196</xdr:colOff>
      <xdr:row>1</xdr:row>
      <xdr:rowOff>0</xdr:rowOff>
    </xdr:to>
    <xdr:sp macro="" textlink="">
      <xdr:nvSpPr>
        <xdr:cNvPr id="18" name="Text Box 4"/>
        <xdr:cNvSpPr txBox="1"/>
      </xdr:nvSpPr>
      <xdr:spPr>
        <a:xfrm>
          <a:off x="12992147" y="209550"/>
          <a:ext cx="48569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1504131</xdr:colOff>
      <xdr:row>1</xdr:row>
      <xdr:rowOff>0</xdr:rowOff>
    </xdr:from>
    <xdr:to>
      <xdr:col>5</xdr:col>
      <xdr:colOff>2009833</xdr:colOff>
      <xdr:row>1</xdr:row>
      <xdr:rowOff>0</xdr:rowOff>
    </xdr:to>
    <xdr:sp macro="" textlink="">
      <xdr:nvSpPr>
        <xdr:cNvPr id="19" name="Text Box 5"/>
        <xdr:cNvSpPr txBox="1"/>
      </xdr:nvSpPr>
      <xdr:spPr>
        <a:xfrm>
          <a:off x="8133531" y="209550"/>
          <a:ext cx="5057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xdr:col>
      <xdr:colOff>857324</xdr:colOff>
      <xdr:row>1</xdr:row>
      <xdr:rowOff>0</xdr:rowOff>
    </xdr:from>
    <xdr:to>
      <xdr:col>1</xdr:col>
      <xdr:colOff>1352087</xdr:colOff>
      <xdr:row>1</xdr:row>
      <xdr:rowOff>0</xdr:rowOff>
    </xdr:to>
    <xdr:sp macro="" textlink="">
      <xdr:nvSpPr>
        <xdr:cNvPr id="20" name="Text Box 6"/>
        <xdr:cNvSpPr txBox="1"/>
      </xdr:nvSpPr>
      <xdr:spPr>
        <a:xfrm>
          <a:off x="1181174" y="209550"/>
          <a:ext cx="49476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1</xdr:row>
      <xdr:rowOff>0</xdr:rowOff>
    </xdr:from>
    <xdr:to>
      <xdr:col>5</xdr:col>
      <xdr:colOff>2067690</xdr:colOff>
      <xdr:row>1</xdr:row>
      <xdr:rowOff>0</xdr:rowOff>
    </xdr:to>
    <xdr:sp macro="" textlink="">
      <xdr:nvSpPr>
        <xdr:cNvPr id="21" name="Text Box 7"/>
        <xdr:cNvSpPr txBox="1"/>
      </xdr:nvSpPr>
      <xdr:spPr>
        <a:xfrm>
          <a:off x="8200132" y="209550"/>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1582266</xdr:colOff>
      <xdr:row>1</xdr:row>
      <xdr:rowOff>0</xdr:rowOff>
    </xdr:from>
    <xdr:to>
      <xdr:col>5</xdr:col>
      <xdr:colOff>2065933</xdr:colOff>
      <xdr:row>1</xdr:row>
      <xdr:rowOff>0</xdr:rowOff>
    </xdr:to>
    <xdr:sp macro="" textlink="">
      <xdr:nvSpPr>
        <xdr:cNvPr id="22" name="Text Box 8"/>
        <xdr:cNvSpPr txBox="1"/>
      </xdr:nvSpPr>
      <xdr:spPr>
        <a:xfrm>
          <a:off x="8211666" y="209550"/>
          <a:ext cx="4836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1</xdr:row>
      <xdr:rowOff>0</xdr:rowOff>
    </xdr:from>
    <xdr:to>
      <xdr:col>5</xdr:col>
      <xdr:colOff>2067690</xdr:colOff>
      <xdr:row>1</xdr:row>
      <xdr:rowOff>0</xdr:rowOff>
    </xdr:to>
    <xdr:sp macro="" textlink="">
      <xdr:nvSpPr>
        <xdr:cNvPr id="23" name="Text Box 9"/>
        <xdr:cNvSpPr txBox="1"/>
      </xdr:nvSpPr>
      <xdr:spPr>
        <a:xfrm>
          <a:off x="8200132" y="209550"/>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1</xdr:row>
      <xdr:rowOff>0</xdr:rowOff>
    </xdr:from>
    <xdr:to>
      <xdr:col>0</xdr:col>
      <xdr:colOff>161855</xdr:colOff>
      <xdr:row>1</xdr:row>
      <xdr:rowOff>0</xdr:rowOff>
    </xdr:to>
    <xdr:sp macro="" textlink="">
      <xdr:nvSpPr>
        <xdr:cNvPr id="24" name="Text Box 10"/>
        <xdr:cNvSpPr txBox="1"/>
      </xdr:nvSpPr>
      <xdr:spPr>
        <a:xfrm>
          <a:off x="9488" y="209550"/>
          <a:ext cx="1523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40</xdr:row>
      <xdr:rowOff>0</xdr:rowOff>
    </xdr:from>
    <xdr:to>
      <xdr:col>0</xdr:col>
      <xdr:colOff>161855</xdr:colOff>
      <xdr:row>40</xdr:row>
      <xdr:rowOff>0</xdr:rowOff>
    </xdr:to>
    <xdr:sp macro="" textlink="">
      <xdr:nvSpPr>
        <xdr:cNvPr id="25" name="Text Box 27"/>
        <xdr:cNvSpPr txBox="1"/>
      </xdr:nvSpPr>
      <xdr:spPr>
        <a:xfrm>
          <a:off x="9488" y="8153400"/>
          <a:ext cx="1523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55</xdr:row>
      <xdr:rowOff>0</xdr:rowOff>
    </xdr:from>
    <xdr:to>
      <xdr:col>7</xdr:col>
      <xdr:colOff>409281</xdr:colOff>
      <xdr:row>55</xdr:row>
      <xdr:rowOff>0</xdr:rowOff>
    </xdr:to>
    <xdr:sp macro="" textlink="">
      <xdr:nvSpPr>
        <xdr:cNvPr id="26" name="Text Box 28"/>
        <xdr:cNvSpPr txBox="1"/>
      </xdr:nvSpPr>
      <xdr:spPr>
        <a:xfrm>
          <a:off x="11049000" y="11153775"/>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55</xdr:row>
      <xdr:rowOff>0</xdr:rowOff>
    </xdr:from>
    <xdr:to>
      <xdr:col>7</xdr:col>
      <xdr:colOff>409281</xdr:colOff>
      <xdr:row>55</xdr:row>
      <xdr:rowOff>0</xdr:rowOff>
    </xdr:to>
    <xdr:sp macro="" textlink="">
      <xdr:nvSpPr>
        <xdr:cNvPr id="27" name="Text Box 29"/>
        <xdr:cNvSpPr txBox="1"/>
      </xdr:nvSpPr>
      <xdr:spPr>
        <a:xfrm>
          <a:off x="11049000" y="11153775"/>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55</xdr:row>
      <xdr:rowOff>0</xdr:rowOff>
    </xdr:from>
    <xdr:to>
      <xdr:col>7</xdr:col>
      <xdr:colOff>418996</xdr:colOff>
      <xdr:row>55</xdr:row>
      <xdr:rowOff>0</xdr:rowOff>
    </xdr:to>
    <xdr:sp macro="" textlink="">
      <xdr:nvSpPr>
        <xdr:cNvPr id="28" name="Text Box 30"/>
        <xdr:cNvSpPr txBox="1"/>
      </xdr:nvSpPr>
      <xdr:spPr>
        <a:xfrm>
          <a:off x="11049000" y="11153775"/>
          <a:ext cx="418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10</xdr:col>
      <xdr:colOff>161972</xdr:colOff>
      <xdr:row>55</xdr:row>
      <xdr:rowOff>0</xdr:rowOff>
    </xdr:from>
    <xdr:to>
      <xdr:col>11</xdr:col>
      <xdr:colOff>276196</xdr:colOff>
      <xdr:row>55</xdr:row>
      <xdr:rowOff>0</xdr:rowOff>
    </xdr:to>
    <xdr:sp macro="" textlink="">
      <xdr:nvSpPr>
        <xdr:cNvPr id="29" name="Text Box 31"/>
        <xdr:cNvSpPr txBox="1"/>
      </xdr:nvSpPr>
      <xdr:spPr>
        <a:xfrm>
          <a:off x="12992147" y="11153775"/>
          <a:ext cx="48569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1504131</xdr:colOff>
      <xdr:row>55</xdr:row>
      <xdr:rowOff>0</xdr:rowOff>
    </xdr:from>
    <xdr:to>
      <xdr:col>5</xdr:col>
      <xdr:colOff>2009833</xdr:colOff>
      <xdr:row>55</xdr:row>
      <xdr:rowOff>0</xdr:rowOff>
    </xdr:to>
    <xdr:sp macro="" textlink="">
      <xdr:nvSpPr>
        <xdr:cNvPr id="30" name="Text Box 32"/>
        <xdr:cNvSpPr txBox="1"/>
      </xdr:nvSpPr>
      <xdr:spPr>
        <a:xfrm>
          <a:off x="8133531" y="11153775"/>
          <a:ext cx="5057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xdr:col>
      <xdr:colOff>857324</xdr:colOff>
      <xdr:row>55</xdr:row>
      <xdr:rowOff>0</xdr:rowOff>
    </xdr:from>
    <xdr:to>
      <xdr:col>1</xdr:col>
      <xdr:colOff>1352087</xdr:colOff>
      <xdr:row>55</xdr:row>
      <xdr:rowOff>0</xdr:rowOff>
    </xdr:to>
    <xdr:sp macro="" textlink="">
      <xdr:nvSpPr>
        <xdr:cNvPr id="31" name="Text Box 33"/>
        <xdr:cNvSpPr txBox="1"/>
      </xdr:nvSpPr>
      <xdr:spPr>
        <a:xfrm>
          <a:off x="1181174" y="11153775"/>
          <a:ext cx="49476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55</xdr:row>
      <xdr:rowOff>0</xdr:rowOff>
    </xdr:from>
    <xdr:to>
      <xdr:col>5</xdr:col>
      <xdr:colOff>2067690</xdr:colOff>
      <xdr:row>55</xdr:row>
      <xdr:rowOff>0</xdr:rowOff>
    </xdr:to>
    <xdr:sp macro="" textlink="">
      <xdr:nvSpPr>
        <xdr:cNvPr id="32" name="Text Box 34"/>
        <xdr:cNvSpPr txBox="1"/>
      </xdr:nvSpPr>
      <xdr:spPr>
        <a:xfrm>
          <a:off x="8200132" y="111537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1582266</xdr:colOff>
      <xdr:row>55</xdr:row>
      <xdr:rowOff>0</xdr:rowOff>
    </xdr:from>
    <xdr:to>
      <xdr:col>5</xdr:col>
      <xdr:colOff>2065933</xdr:colOff>
      <xdr:row>55</xdr:row>
      <xdr:rowOff>0</xdr:rowOff>
    </xdr:to>
    <xdr:sp macro="" textlink="">
      <xdr:nvSpPr>
        <xdr:cNvPr id="33" name="Text Box 35"/>
        <xdr:cNvSpPr txBox="1"/>
      </xdr:nvSpPr>
      <xdr:spPr>
        <a:xfrm>
          <a:off x="8211666" y="11153775"/>
          <a:ext cx="4836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55</xdr:row>
      <xdr:rowOff>0</xdr:rowOff>
    </xdr:from>
    <xdr:to>
      <xdr:col>5</xdr:col>
      <xdr:colOff>2067690</xdr:colOff>
      <xdr:row>55</xdr:row>
      <xdr:rowOff>0</xdr:rowOff>
    </xdr:to>
    <xdr:sp macro="" textlink="">
      <xdr:nvSpPr>
        <xdr:cNvPr id="34" name="Text Box 36"/>
        <xdr:cNvSpPr txBox="1"/>
      </xdr:nvSpPr>
      <xdr:spPr>
        <a:xfrm>
          <a:off x="8200132" y="111537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55</xdr:row>
      <xdr:rowOff>0</xdr:rowOff>
    </xdr:from>
    <xdr:to>
      <xdr:col>0</xdr:col>
      <xdr:colOff>161855</xdr:colOff>
      <xdr:row>55</xdr:row>
      <xdr:rowOff>0</xdr:rowOff>
    </xdr:to>
    <xdr:sp macro="" textlink="">
      <xdr:nvSpPr>
        <xdr:cNvPr id="35" name="Text Box 37"/>
        <xdr:cNvSpPr txBox="1"/>
      </xdr:nvSpPr>
      <xdr:spPr>
        <a:xfrm>
          <a:off x="9488" y="11153775"/>
          <a:ext cx="1523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xdr:col>
      <xdr:colOff>953281</xdr:colOff>
      <xdr:row>36</xdr:row>
      <xdr:rowOff>181273</xdr:rowOff>
    </xdr:from>
    <xdr:to>
      <xdr:col>7</xdr:col>
      <xdr:colOff>429140</xdr:colOff>
      <xdr:row>43</xdr:row>
      <xdr:rowOff>123453</xdr:rowOff>
    </xdr:to>
    <xdr:sp macro="" textlink="" fLocksText="0">
      <xdr:nvSpPr>
        <xdr:cNvPr id="36" name="Rectangle 39"/>
        <xdr:cNvSpPr/>
      </xdr:nvSpPr>
      <xdr:spPr bwMode="auto">
        <a:xfrm>
          <a:off x="1277131" y="7534573"/>
          <a:ext cx="10201009" cy="134235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txBody>
        <a:bodyPr lIns="91440" tIns="45720" rIns="91440" bIns="45720"/>
        <a:lstStyle/>
        <a:p>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129264</xdr:colOff>
          <xdr:row>10</xdr:row>
          <xdr:rowOff>5445</xdr:rowOff>
        </xdr:from>
        <xdr:to>
          <xdr:col>8</xdr:col>
          <xdr:colOff>836803</xdr:colOff>
          <xdr:row>11</xdr:row>
          <xdr:rowOff>8162</xdr:rowOff>
        </xdr:to>
        <xdr:grpSp>
          <xdr:nvGrpSpPr>
            <xdr:cNvPr id="89" name="グループ化 88"/>
            <xdr:cNvGrpSpPr/>
          </xdr:nvGrpSpPr>
          <xdr:grpSpPr>
            <a:xfrm>
              <a:off x="7403983" y="2279539"/>
              <a:ext cx="7065476" cy="478967"/>
              <a:chOff x="7409342" y="3055653"/>
              <a:chExt cx="6439008" cy="613137"/>
            </a:xfrm>
          </xdr:grpSpPr>
          <xdr:sp macro="" textlink="">
            <xdr:nvSpPr>
              <xdr:cNvPr id="3232" name="CheckBox17" hidden="1">
                <a:extLst>
                  <a:ext uri="{63B3BB69-23CF-44E3-9099-C40C66FF867C}">
                    <a14:compatExt spid="_x0000_s3232"/>
                  </a:ext>
                </a:extLst>
              </xdr:cNvPr>
              <xdr:cNvSpPr/>
            </xdr:nvSpPr>
            <xdr:spPr>
              <a:xfrm>
                <a:off x="11026535" y="3059995"/>
                <a:ext cx="1336435" cy="304404"/>
              </a:xfrm>
              <a:prstGeom prst="rect">
                <a:avLst/>
              </a:prstGeom>
            </xdr:spPr>
          </xdr:sp>
          <xdr:sp macro="" textlink="">
            <xdr:nvSpPr>
              <xdr:cNvPr id="3233" name="CheckBox18" hidden="1">
                <a:extLst>
                  <a:ext uri="{63B3BB69-23CF-44E3-9099-C40C66FF867C}">
                    <a14:compatExt spid="_x0000_s3233"/>
                  </a:ext>
                </a:extLst>
              </xdr:cNvPr>
              <xdr:cNvSpPr/>
            </xdr:nvSpPr>
            <xdr:spPr>
              <a:xfrm>
                <a:off x="9603107" y="3067902"/>
                <a:ext cx="1407421" cy="304518"/>
              </a:xfrm>
              <a:prstGeom prst="rect">
                <a:avLst/>
              </a:prstGeom>
            </xdr:spPr>
          </xdr:sp>
          <xdr:sp macro="" textlink="">
            <xdr:nvSpPr>
              <xdr:cNvPr id="3234" name="CheckBox19" hidden="1">
                <a:extLst>
                  <a:ext uri="{63B3BB69-23CF-44E3-9099-C40C66FF867C}">
                    <a14:compatExt spid="_x0000_s3234"/>
                  </a:ext>
                </a:extLst>
              </xdr:cNvPr>
              <xdr:cNvSpPr/>
            </xdr:nvSpPr>
            <xdr:spPr>
              <a:xfrm>
                <a:off x="7421480" y="3055653"/>
                <a:ext cx="1027388" cy="289183"/>
              </a:xfrm>
              <a:prstGeom prst="rect">
                <a:avLst/>
              </a:prstGeom>
            </xdr:spPr>
          </xdr:sp>
          <xdr:sp macro="" textlink="">
            <xdr:nvSpPr>
              <xdr:cNvPr id="3235" name="CheckBox20" hidden="1">
                <a:extLst>
                  <a:ext uri="{63B3BB69-23CF-44E3-9099-C40C66FF867C}">
                    <a14:compatExt spid="_x0000_s3235"/>
                  </a:ext>
                </a:extLst>
              </xdr:cNvPr>
              <xdr:cNvSpPr/>
            </xdr:nvSpPr>
            <xdr:spPr>
              <a:xfrm>
                <a:off x="9597482" y="3364389"/>
                <a:ext cx="2021910" cy="304401"/>
              </a:xfrm>
              <a:prstGeom prst="rect">
                <a:avLst/>
              </a:prstGeom>
            </xdr:spPr>
          </xdr:sp>
          <xdr:sp macro="" textlink="">
            <xdr:nvSpPr>
              <xdr:cNvPr id="3236" name="CheckBox21" hidden="1">
                <a:extLst>
                  <a:ext uri="{63B3BB69-23CF-44E3-9099-C40C66FF867C}">
                    <a14:compatExt spid="_x0000_s3236"/>
                  </a:ext>
                </a:extLst>
              </xdr:cNvPr>
              <xdr:cNvSpPr/>
            </xdr:nvSpPr>
            <xdr:spPr>
              <a:xfrm>
                <a:off x="8459924" y="3065369"/>
                <a:ext cx="834838" cy="307604"/>
              </a:xfrm>
              <a:prstGeom prst="rect">
                <a:avLst/>
              </a:prstGeom>
            </xdr:spPr>
          </xdr:sp>
          <xdr:sp macro="" textlink="">
            <xdr:nvSpPr>
              <xdr:cNvPr id="3237" name="CheckBox33" hidden="1">
                <a:extLst>
                  <a:ext uri="{63B3BB69-23CF-44E3-9099-C40C66FF867C}">
                    <a14:compatExt spid="_x0000_s3237"/>
                  </a:ext>
                </a:extLst>
              </xdr:cNvPr>
              <xdr:cNvSpPr/>
            </xdr:nvSpPr>
            <xdr:spPr>
              <a:xfrm>
                <a:off x="12216606" y="3066518"/>
                <a:ext cx="1631744" cy="304405"/>
              </a:xfrm>
              <a:prstGeom prst="rect">
                <a:avLst/>
              </a:prstGeom>
            </xdr:spPr>
          </xdr:sp>
          <xdr:sp macro="" textlink="">
            <xdr:nvSpPr>
              <xdr:cNvPr id="3238" name="CheckBox36" hidden="1">
                <a:extLst>
                  <a:ext uri="{63B3BB69-23CF-44E3-9099-C40C66FF867C}">
                    <a14:compatExt spid="_x0000_s3238"/>
                  </a:ext>
                </a:extLst>
              </xdr:cNvPr>
              <xdr:cNvSpPr/>
            </xdr:nvSpPr>
            <xdr:spPr>
              <a:xfrm>
                <a:off x="7409342" y="3362228"/>
                <a:ext cx="1523446" cy="30440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20411</xdr:colOff>
          <xdr:row>9</xdr:row>
          <xdr:rowOff>186413</xdr:rowOff>
        </xdr:from>
        <xdr:to>
          <xdr:col>2</xdr:col>
          <xdr:colOff>2121214</xdr:colOff>
          <xdr:row>20</xdr:row>
          <xdr:rowOff>428619</xdr:rowOff>
        </xdr:to>
        <xdr:grpSp>
          <xdr:nvGrpSpPr>
            <xdr:cNvPr id="108" name="グループ化 107"/>
            <xdr:cNvGrpSpPr/>
          </xdr:nvGrpSpPr>
          <xdr:grpSpPr>
            <a:xfrm>
              <a:off x="1127692" y="2270007"/>
              <a:ext cx="2100803" cy="5195206"/>
              <a:chOff x="1408339" y="5423807"/>
              <a:chExt cx="1786455" cy="3952875"/>
            </a:xfrm>
          </xdr:grpSpPr>
          <xdr:sp macro="" textlink="">
            <xdr:nvSpPr>
              <xdr:cNvPr id="3258" name="CheckBox16" hidden="1">
                <a:extLst>
                  <a:ext uri="{63B3BB69-23CF-44E3-9099-C40C66FF867C}">
                    <a14:compatExt spid="_x0000_s3258"/>
                  </a:ext>
                </a:extLst>
              </xdr:cNvPr>
              <xdr:cNvSpPr/>
            </xdr:nvSpPr>
            <xdr:spPr>
              <a:xfrm>
                <a:off x="1415142" y="5423807"/>
                <a:ext cx="1775570" cy="531352"/>
              </a:xfrm>
              <a:prstGeom prst="rect">
                <a:avLst/>
              </a:prstGeom>
            </xdr:spPr>
          </xdr:sp>
          <xdr:sp macro="" textlink="">
            <xdr:nvSpPr>
              <xdr:cNvPr id="3259" name="CheckBox62" hidden="1">
                <a:extLst>
                  <a:ext uri="{63B3BB69-23CF-44E3-9099-C40C66FF867C}">
                    <a14:compatExt spid="_x0000_s3259"/>
                  </a:ext>
                </a:extLst>
              </xdr:cNvPr>
              <xdr:cNvSpPr/>
            </xdr:nvSpPr>
            <xdr:spPr>
              <a:xfrm>
                <a:off x="1418764" y="5842778"/>
                <a:ext cx="1775570" cy="556226"/>
              </a:xfrm>
              <a:prstGeom prst="rect">
                <a:avLst/>
              </a:prstGeom>
            </xdr:spPr>
          </xdr:sp>
          <xdr:sp macro="" textlink="">
            <xdr:nvSpPr>
              <xdr:cNvPr id="3260" name="CheckBox63" hidden="1">
                <a:extLst>
                  <a:ext uri="{63B3BB69-23CF-44E3-9099-C40C66FF867C}">
                    <a14:compatExt spid="_x0000_s3260"/>
                  </a:ext>
                </a:extLst>
              </xdr:cNvPr>
              <xdr:cNvSpPr/>
            </xdr:nvSpPr>
            <xdr:spPr>
              <a:xfrm>
                <a:off x="1417864" y="6368450"/>
                <a:ext cx="1775570" cy="414930"/>
              </a:xfrm>
              <a:prstGeom prst="rect">
                <a:avLst/>
              </a:prstGeom>
            </xdr:spPr>
          </xdr:sp>
          <xdr:sp macro="" textlink="">
            <xdr:nvSpPr>
              <xdr:cNvPr id="3261" name="CheckBox64" hidden="1">
                <a:extLst>
                  <a:ext uri="{63B3BB69-23CF-44E3-9099-C40C66FF867C}">
                    <a14:compatExt spid="_x0000_s3261"/>
                  </a:ext>
                </a:extLst>
              </xdr:cNvPr>
              <xdr:cNvSpPr/>
            </xdr:nvSpPr>
            <xdr:spPr>
              <a:xfrm>
                <a:off x="1411059" y="6819901"/>
                <a:ext cx="1775571" cy="434068"/>
              </a:xfrm>
              <a:prstGeom prst="rect">
                <a:avLst/>
              </a:prstGeom>
            </xdr:spPr>
          </xdr:sp>
          <xdr:sp macro="" textlink="">
            <xdr:nvSpPr>
              <xdr:cNvPr id="3262" name="CheckBox65" hidden="1">
                <a:extLst>
                  <a:ext uri="{63B3BB69-23CF-44E3-9099-C40C66FF867C}">
                    <a14:compatExt spid="_x0000_s3262"/>
                  </a:ext>
                </a:extLst>
              </xdr:cNvPr>
              <xdr:cNvSpPr/>
            </xdr:nvSpPr>
            <xdr:spPr>
              <a:xfrm>
                <a:off x="1413781" y="7236279"/>
                <a:ext cx="1775571" cy="434068"/>
              </a:xfrm>
              <a:prstGeom prst="rect">
                <a:avLst/>
              </a:prstGeom>
            </xdr:spPr>
          </xdr:sp>
          <xdr:sp macro="" textlink="">
            <xdr:nvSpPr>
              <xdr:cNvPr id="3263" name="CheckBox66" hidden="1">
                <a:extLst>
                  <a:ext uri="{63B3BB69-23CF-44E3-9099-C40C66FF867C}">
                    <a14:compatExt spid="_x0000_s3263"/>
                  </a:ext>
                </a:extLst>
              </xdr:cNvPr>
              <xdr:cNvSpPr/>
            </xdr:nvSpPr>
            <xdr:spPr>
              <a:xfrm>
                <a:off x="1416502" y="7654132"/>
                <a:ext cx="1775571" cy="434068"/>
              </a:xfrm>
              <a:prstGeom prst="rect">
                <a:avLst/>
              </a:prstGeom>
            </xdr:spPr>
          </xdr:sp>
          <xdr:sp macro="" textlink="">
            <xdr:nvSpPr>
              <xdr:cNvPr id="3264" name="CheckBox67" hidden="1">
                <a:extLst>
                  <a:ext uri="{63B3BB69-23CF-44E3-9099-C40C66FF867C}">
                    <a14:compatExt spid="_x0000_s3264"/>
                  </a:ext>
                </a:extLst>
              </xdr:cNvPr>
              <xdr:cNvSpPr/>
            </xdr:nvSpPr>
            <xdr:spPr>
              <a:xfrm>
                <a:off x="1419225" y="8058150"/>
                <a:ext cx="1775569" cy="477895"/>
              </a:xfrm>
              <a:prstGeom prst="rect">
                <a:avLst/>
              </a:prstGeom>
            </xdr:spPr>
          </xdr:sp>
          <xdr:sp macro="" textlink="">
            <xdr:nvSpPr>
              <xdr:cNvPr id="3265" name="CheckBox68" hidden="1">
                <a:extLst>
                  <a:ext uri="{63B3BB69-23CF-44E3-9099-C40C66FF867C}">
                    <a14:compatExt spid="_x0000_s3265"/>
                  </a:ext>
                </a:extLst>
              </xdr:cNvPr>
              <xdr:cNvSpPr/>
            </xdr:nvSpPr>
            <xdr:spPr>
              <a:xfrm>
                <a:off x="1408339" y="8501742"/>
                <a:ext cx="1775571" cy="434067"/>
              </a:xfrm>
              <a:prstGeom prst="rect">
                <a:avLst/>
              </a:prstGeom>
            </xdr:spPr>
          </xdr:sp>
          <xdr:sp macro="" textlink="">
            <xdr:nvSpPr>
              <xdr:cNvPr id="3266" name="CheckBox69" hidden="1">
                <a:extLst>
                  <a:ext uri="{63B3BB69-23CF-44E3-9099-C40C66FF867C}">
                    <a14:compatExt spid="_x0000_s3266"/>
                  </a:ext>
                </a:extLst>
              </xdr:cNvPr>
              <xdr:cNvSpPr/>
            </xdr:nvSpPr>
            <xdr:spPr>
              <a:xfrm>
                <a:off x="1408339" y="8942614"/>
                <a:ext cx="1775571" cy="43406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90730</xdr:colOff>
          <xdr:row>26</xdr:row>
          <xdr:rowOff>195933</xdr:rowOff>
        </xdr:from>
        <xdr:to>
          <xdr:col>2</xdr:col>
          <xdr:colOff>2146360</xdr:colOff>
          <xdr:row>29</xdr:row>
          <xdr:rowOff>449283</xdr:rowOff>
        </xdr:to>
        <xdr:grpSp>
          <xdr:nvGrpSpPr>
            <xdr:cNvPr id="176" name="グループ化 175"/>
            <xdr:cNvGrpSpPr/>
          </xdr:nvGrpSpPr>
          <xdr:grpSpPr>
            <a:xfrm>
              <a:off x="1198011" y="10090027"/>
              <a:ext cx="2055630" cy="1682100"/>
              <a:chOff x="1415141" y="5461296"/>
              <a:chExt cx="2050550" cy="1255407"/>
            </a:xfrm>
          </xdr:grpSpPr>
          <xdr:sp macro="" textlink="">
            <xdr:nvSpPr>
              <xdr:cNvPr id="3323" name="CheckBox98" hidden="1">
                <a:extLst>
                  <a:ext uri="{63B3BB69-23CF-44E3-9099-C40C66FF867C}">
                    <a14:compatExt spid="_x0000_s3323"/>
                  </a:ext>
                </a:extLst>
              </xdr:cNvPr>
              <xdr:cNvSpPr/>
            </xdr:nvSpPr>
            <xdr:spPr>
              <a:xfrm>
                <a:off x="1415141" y="5461296"/>
                <a:ext cx="2011018" cy="371942"/>
              </a:xfrm>
              <a:prstGeom prst="rect">
                <a:avLst/>
              </a:prstGeom>
            </xdr:spPr>
          </xdr:sp>
          <xdr:sp macro="" textlink="">
            <xdr:nvSpPr>
              <xdr:cNvPr id="3324" name="CheckBox99" hidden="1">
                <a:extLst>
                  <a:ext uri="{63B3BB69-23CF-44E3-9099-C40C66FF867C}">
                    <a14:compatExt spid="_x0000_s3324"/>
                  </a:ext>
                </a:extLst>
              </xdr:cNvPr>
              <xdr:cNvSpPr/>
            </xdr:nvSpPr>
            <xdr:spPr>
              <a:xfrm>
                <a:off x="1418762" y="5908383"/>
                <a:ext cx="2046929" cy="371941"/>
              </a:xfrm>
              <a:prstGeom prst="rect">
                <a:avLst/>
              </a:prstGeom>
            </xdr:spPr>
          </xdr:sp>
          <xdr:sp macro="" textlink="">
            <xdr:nvSpPr>
              <xdr:cNvPr id="3325" name="CheckBox100" hidden="1">
                <a:extLst>
                  <a:ext uri="{63B3BB69-23CF-44E3-9099-C40C66FF867C}">
                    <a14:compatExt spid="_x0000_s3325"/>
                  </a:ext>
                </a:extLst>
              </xdr:cNvPr>
              <xdr:cNvSpPr/>
            </xdr:nvSpPr>
            <xdr:spPr>
              <a:xfrm>
                <a:off x="1417864" y="6344762"/>
                <a:ext cx="2046928" cy="37194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68037</xdr:colOff>
          <xdr:row>4</xdr:row>
          <xdr:rowOff>92523</xdr:rowOff>
        </xdr:from>
        <xdr:to>
          <xdr:col>6</xdr:col>
          <xdr:colOff>5894942</xdr:colOff>
          <xdr:row>5</xdr:row>
          <xdr:rowOff>168873</xdr:rowOff>
        </xdr:to>
        <xdr:grpSp>
          <xdr:nvGrpSpPr>
            <xdr:cNvPr id="169" name="グループ化 168"/>
            <xdr:cNvGrpSpPr/>
          </xdr:nvGrpSpPr>
          <xdr:grpSpPr>
            <a:xfrm>
              <a:off x="7342756" y="1092648"/>
              <a:ext cx="5826905" cy="326381"/>
              <a:chOff x="8064947" y="3286555"/>
              <a:chExt cx="4385171" cy="225006"/>
            </a:xfrm>
          </xdr:grpSpPr>
          <xdr:sp macro="" textlink="">
            <xdr:nvSpPr>
              <xdr:cNvPr id="3326" name="CheckBox46" hidden="1">
                <a:extLst>
                  <a:ext uri="{63B3BB69-23CF-44E3-9099-C40C66FF867C}">
                    <a14:compatExt spid="_x0000_s3326"/>
                  </a:ext>
                </a:extLst>
              </xdr:cNvPr>
              <xdr:cNvSpPr/>
            </xdr:nvSpPr>
            <xdr:spPr>
              <a:xfrm>
                <a:off x="11555575" y="3291126"/>
                <a:ext cx="894543" cy="220435"/>
              </a:xfrm>
              <a:prstGeom prst="rect">
                <a:avLst/>
              </a:prstGeom>
            </xdr:spPr>
          </xdr:sp>
          <xdr:sp macro="" textlink="">
            <xdr:nvSpPr>
              <xdr:cNvPr id="3327" name="CheckBox47" hidden="1">
                <a:extLst>
                  <a:ext uri="{63B3BB69-23CF-44E3-9099-C40C66FF867C}">
                    <a14:compatExt spid="_x0000_s3327"/>
                  </a:ext>
                </a:extLst>
              </xdr:cNvPr>
              <xdr:cNvSpPr/>
            </xdr:nvSpPr>
            <xdr:spPr>
              <a:xfrm>
                <a:off x="10698309" y="3291126"/>
                <a:ext cx="895350" cy="220435"/>
              </a:xfrm>
              <a:prstGeom prst="rect">
                <a:avLst/>
              </a:prstGeom>
            </xdr:spPr>
          </xdr:sp>
          <xdr:sp macro="" textlink="">
            <xdr:nvSpPr>
              <xdr:cNvPr id="3328" name="CheckBox48" hidden="1">
                <a:extLst>
                  <a:ext uri="{63B3BB69-23CF-44E3-9099-C40C66FF867C}">
                    <a14:compatExt spid="_x0000_s3328"/>
                  </a:ext>
                </a:extLst>
              </xdr:cNvPr>
              <xdr:cNvSpPr/>
            </xdr:nvSpPr>
            <xdr:spPr>
              <a:xfrm>
                <a:off x="9802418" y="3291126"/>
                <a:ext cx="895350" cy="220435"/>
              </a:xfrm>
              <a:prstGeom prst="rect">
                <a:avLst/>
              </a:prstGeom>
            </xdr:spPr>
          </xdr:sp>
          <xdr:sp macro="" textlink="">
            <xdr:nvSpPr>
              <xdr:cNvPr id="3329" name="CheckBox49" hidden="1">
                <a:extLst>
                  <a:ext uri="{63B3BB69-23CF-44E3-9099-C40C66FF867C}">
                    <a14:compatExt spid="_x0000_s3329"/>
                  </a:ext>
                </a:extLst>
              </xdr:cNvPr>
              <xdr:cNvSpPr/>
            </xdr:nvSpPr>
            <xdr:spPr>
              <a:xfrm>
                <a:off x="8910611" y="3291126"/>
                <a:ext cx="895350" cy="220435"/>
              </a:xfrm>
              <a:prstGeom prst="rect">
                <a:avLst/>
              </a:prstGeom>
            </xdr:spPr>
          </xdr:sp>
          <xdr:sp macro="" textlink="">
            <xdr:nvSpPr>
              <xdr:cNvPr id="3330" name="CheckBox50" hidden="1">
                <a:extLst>
                  <a:ext uri="{63B3BB69-23CF-44E3-9099-C40C66FF867C}">
                    <a14:compatExt spid="_x0000_s3330"/>
                  </a:ext>
                </a:extLst>
              </xdr:cNvPr>
              <xdr:cNvSpPr/>
            </xdr:nvSpPr>
            <xdr:spPr>
              <a:xfrm>
                <a:off x="8064947" y="3286555"/>
                <a:ext cx="894543" cy="22043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oneCellAnchor>
        <xdr:from>
          <xdr:col>6</xdr:col>
          <xdr:colOff>91167</xdr:colOff>
          <xdr:row>11</xdr:row>
          <xdr:rowOff>81306</xdr:rowOff>
        </xdr:from>
        <xdr:ext cx="2699073" cy="331003"/>
        <xdr:grpSp>
          <xdr:nvGrpSpPr>
            <xdr:cNvPr id="175" name="グループ化 174"/>
            <xdr:cNvGrpSpPr/>
          </xdr:nvGrpSpPr>
          <xdr:grpSpPr>
            <a:xfrm>
              <a:off x="7365886" y="2831650"/>
              <a:ext cx="2699073" cy="331003"/>
              <a:chOff x="7199542" y="2296991"/>
              <a:chExt cx="2372253" cy="348919"/>
            </a:xfrm>
          </xdr:grpSpPr>
          <xdr:sp macro="" textlink="">
            <xdr:nvSpPr>
              <xdr:cNvPr id="3331" name="CheckBox1" hidden="1">
                <a:extLst>
                  <a:ext uri="{63B3BB69-23CF-44E3-9099-C40C66FF867C}">
                    <a14:compatExt spid="_x0000_s3331"/>
                  </a:ext>
                </a:extLst>
              </xdr:cNvPr>
              <xdr:cNvSpPr/>
            </xdr:nvSpPr>
            <xdr:spPr>
              <a:xfrm>
                <a:off x="8527655" y="2296991"/>
                <a:ext cx="1044140" cy="337461"/>
              </a:xfrm>
              <a:prstGeom prst="rect">
                <a:avLst/>
              </a:prstGeom>
            </xdr:spPr>
          </xdr:sp>
          <xdr:sp macro="" textlink="">
            <xdr:nvSpPr>
              <xdr:cNvPr id="3332" name="CheckBox2" hidden="1">
                <a:extLst>
                  <a:ext uri="{63B3BB69-23CF-44E3-9099-C40C66FF867C}">
                    <a14:compatExt spid="_x0000_s3332"/>
                  </a:ext>
                </a:extLst>
              </xdr:cNvPr>
              <xdr:cNvSpPr/>
            </xdr:nvSpPr>
            <xdr:spPr>
              <a:xfrm>
                <a:off x="7199542" y="2304532"/>
                <a:ext cx="1205505" cy="341378"/>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13</xdr:row>
          <xdr:rowOff>81300</xdr:rowOff>
        </xdr:from>
        <xdr:ext cx="2654184" cy="324000"/>
        <xdr:grpSp>
          <xdr:nvGrpSpPr>
            <xdr:cNvPr id="178" name="グループ化 177"/>
            <xdr:cNvGrpSpPr/>
          </xdr:nvGrpSpPr>
          <xdr:grpSpPr>
            <a:xfrm>
              <a:off x="7410778" y="3784144"/>
              <a:ext cx="2654184" cy="324000"/>
              <a:chOff x="7238999" y="2296891"/>
              <a:chExt cx="2332777" cy="341530"/>
            </a:xfrm>
          </xdr:grpSpPr>
          <xdr:sp macro="" textlink="">
            <xdr:nvSpPr>
              <xdr:cNvPr id="3333" name="CheckBox3" hidden="1">
                <a:extLst>
                  <a:ext uri="{63B3BB69-23CF-44E3-9099-C40C66FF867C}">
                    <a14:compatExt spid="_x0000_s3333"/>
                  </a:ext>
                </a:extLst>
              </xdr:cNvPr>
              <xdr:cNvSpPr/>
            </xdr:nvSpPr>
            <xdr:spPr>
              <a:xfrm>
                <a:off x="8527638" y="2296891"/>
                <a:ext cx="1044138" cy="337457"/>
              </a:xfrm>
              <a:prstGeom prst="rect">
                <a:avLst/>
              </a:prstGeom>
            </xdr:spPr>
          </xdr:sp>
          <xdr:sp macro="" textlink="">
            <xdr:nvSpPr>
              <xdr:cNvPr id="3334" name="CheckBox4" hidden="1">
                <a:extLst>
                  <a:ext uri="{63B3BB69-23CF-44E3-9099-C40C66FF867C}">
                    <a14:compatExt spid="_x0000_s3334"/>
                  </a:ext>
                </a:extLst>
              </xdr:cNvPr>
              <xdr:cNvSpPr/>
            </xdr:nvSpPr>
            <xdr:spPr>
              <a:xfrm>
                <a:off x="7238999" y="2300964"/>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12</xdr:row>
          <xdr:rowOff>81300</xdr:rowOff>
        </xdr:from>
        <xdr:ext cx="2654184" cy="324000"/>
        <xdr:grpSp>
          <xdr:nvGrpSpPr>
            <xdr:cNvPr id="181" name="グループ化 180"/>
            <xdr:cNvGrpSpPr/>
          </xdr:nvGrpSpPr>
          <xdr:grpSpPr>
            <a:xfrm>
              <a:off x="7410778" y="3307894"/>
              <a:ext cx="2654184" cy="324000"/>
              <a:chOff x="7238999" y="2296891"/>
              <a:chExt cx="2332777" cy="341530"/>
            </a:xfrm>
          </xdr:grpSpPr>
          <xdr:sp macro="" textlink="">
            <xdr:nvSpPr>
              <xdr:cNvPr id="3335" name="CheckBox37" hidden="1">
                <a:extLst>
                  <a:ext uri="{63B3BB69-23CF-44E3-9099-C40C66FF867C}">
                    <a14:compatExt spid="_x0000_s3335"/>
                  </a:ext>
                </a:extLst>
              </xdr:cNvPr>
              <xdr:cNvSpPr/>
            </xdr:nvSpPr>
            <xdr:spPr>
              <a:xfrm>
                <a:off x="8527638" y="2296891"/>
                <a:ext cx="1044138" cy="337457"/>
              </a:xfrm>
              <a:prstGeom prst="rect">
                <a:avLst/>
              </a:prstGeom>
            </xdr:spPr>
          </xdr:sp>
          <xdr:sp macro="" textlink="">
            <xdr:nvSpPr>
              <xdr:cNvPr id="3336" name="CheckBox38" hidden="1">
                <a:extLst>
                  <a:ext uri="{63B3BB69-23CF-44E3-9099-C40C66FF867C}">
                    <a14:compatExt spid="_x0000_s3336"/>
                  </a:ext>
                </a:extLst>
              </xdr:cNvPr>
              <xdr:cNvSpPr/>
            </xdr:nvSpPr>
            <xdr:spPr>
              <a:xfrm>
                <a:off x="7238999" y="2300964"/>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15</xdr:row>
          <xdr:rowOff>81300</xdr:rowOff>
        </xdr:from>
        <xdr:ext cx="2654184" cy="324000"/>
        <xdr:grpSp>
          <xdr:nvGrpSpPr>
            <xdr:cNvPr id="187" name="グループ化 186"/>
            <xdr:cNvGrpSpPr/>
          </xdr:nvGrpSpPr>
          <xdr:grpSpPr>
            <a:xfrm>
              <a:off x="7410778" y="4736644"/>
              <a:ext cx="2654184" cy="324000"/>
              <a:chOff x="7238999" y="2296891"/>
              <a:chExt cx="2332777" cy="341530"/>
            </a:xfrm>
          </xdr:grpSpPr>
          <xdr:sp macro="" textlink="">
            <xdr:nvSpPr>
              <xdr:cNvPr id="3339" name="CheckBox56" hidden="1">
                <a:extLst>
                  <a:ext uri="{63B3BB69-23CF-44E3-9099-C40C66FF867C}">
                    <a14:compatExt spid="_x0000_s3339"/>
                  </a:ext>
                </a:extLst>
              </xdr:cNvPr>
              <xdr:cNvSpPr/>
            </xdr:nvSpPr>
            <xdr:spPr>
              <a:xfrm>
                <a:off x="8527638" y="2296891"/>
                <a:ext cx="1044138" cy="337457"/>
              </a:xfrm>
              <a:prstGeom prst="rect">
                <a:avLst/>
              </a:prstGeom>
            </xdr:spPr>
          </xdr:sp>
          <xdr:sp macro="" textlink="">
            <xdr:nvSpPr>
              <xdr:cNvPr id="3340" name="CheckBox92" hidden="1">
                <a:extLst>
                  <a:ext uri="{63B3BB69-23CF-44E3-9099-C40C66FF867C}">
                    <a14:compatExt spid="_x0000_s3340"/>
                  </a:ext>
                </a:extLst>
              </xdr:cNvPr>
              <xdr:cNvSpPr/>
            </xdr:nvSpPr>
            <xdr:spPr>
              <a:xfrm>
                <a:off x="7238999" y="2300964"/>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17</xdr:row>
          <xdr:rowOff>81300</xdr:rowOff>
        </xdr:from>
        <xdr:ext cx="2654184" cy="324000"/>
        <xdr:grpSp>
          <xdr:nvGrpSpPr>
            <xdr:cNvPr id="190" name="グループ化 189"/>
            <xdr:cNvGrpSpPr/>
          </xdr:nvGrpSpPr>
          <xdr:grpSpPr>
            <a:xfrm>
              <a:off x="7410778" y="5689144"/>
              <a:ext cx="2654184" cy="324000"/>
              <a:chOff x="7238999" y="2296891"/>
              <a:chExt cx="2332777" cy="341530"/>
            </a:xfrm>
          </xdr:grpSpPr>
          <xdr:sp macro="" textlink="">
            <xdr:nvSpPr>
              <xdr:cNvPr id="3341" name="CheckBox5" hidden="1">
                <a:extLst>
                  <a:ext uri="{63B3BB69-23CF-44E3-9099-C40C66FF867C}">
                    <a14:compatExt spid="_x0000_s3341"/>
                  </a:ext>
                </a:extLst>
              </xdr:cNvPr>
              <xdr:cNvSpPr/>
            </xdr:nvSpPr>
            <xdr:spPr>
              <a:xfrm>
                <a:off x="8527638" y="2296891"/>
                <a:ext cx="1044138" cy="337457"/>
              </a:xfrm>
              <a:prstGeom prst="rect">
                <a:avLst/>
              </a:prstGeom>
            </xdr:spPr>
          </xdr:sp>
          <xdr:sp macro="" textlink="">
            <xdr:nvSpPr>
              <xdr:cNvPr id="3342" name="CheckBox6" hidden="1">
                <a:extLst>
                  <a:ext uri="{63B3BB69-23CF-44E3-9099-C40C66FF867C}">
                    <a14:compatExt spid="_x0000_s3342"/>
                  </a:ext>
                </a:extLst>
              </xdr:cNvPr>
              <xdr:cNvSpPr/>
            </xdr:nvSpPr>
            <xdr:spPr>
              <a:xfrm>
                <a:off x="7238999" y="2300964"/>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18</xdr:row>
          <xdr:rowOff>81301</xdr:rowOff>
        </xdr:from>
        <xdr:ext cx="2654184" cy="324002"/>
        <xdr:grpSp>
          <xdr:nvGrpSpPr>
            <xdr:cNvPr id="193" name="グループ化 192"/>
            <xdr:cNvGrpSpPr/>
          </xdr:nvGrpSpPr>
          <xdr:grpSpPr>
            <a:xfrm>
              <a:off x="7410778" y="6165395"/>
              <a:ext cx="2654184" cy="324002"/>
              <a:chOff x="7238999" y="2296894"/>
              <a:chExt cx="2332777" cy="341530"/>
            </a:xfrm>
          </xdr:grpSpPr>
          <xdr:sp macro="" textlink="">
            <xdr:nvSpPr>
              <xdr:cNvPr id="3343" name="CheckBox7" hidden="1">
                <a:extLst>
                  <a:ext uri="{63B3BB69-23CF-44E3-9099-C40C66FF867C}">
                    <a14:compatExt spid="_x0000_s3343"/>
                  </a:ext>
                </a:extLst>
              </xdr:cNvPr>
              <xdr:cNvSpPr/>
            </xdr:nvSpPr>
            <xdr:spPr>
              <a:xfrm>
                <a:off x="8527638" y="2296894"/>
                <a:ext cx="1044138" cy="337457"/>
              </a:xfrm>
              <a:prstGeom prst="rect">
                <a:avLst/>
              </a:prstGeom>
            </xdr:spPr>
          </xdr:sp>
          <xdr:sp macro="" textlink="">
            <xdr:nvSpPr>
              <xdr:cNvPr id="3344" name="CheckBox8" hidden="1">
                <a:extLst>
                  <a:ext uri="{63B3BB69-23CF-44E3-9099-C40C66FF867C}">
                    <a14:compatExt spid="_x0000_s3344"/>
                  </a:ext>
                </a:extLst>
              </xdr:cNvPr>
              <xdr:cNvSpPr/>
            </xdr:nvSpPr>
            <xdr:spPr>
              <a:xfrm>
                <a:off x="7238999" y="2300967"/>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19</xdr:row>
          <xdr:rowOff>81300</xdr:rowOff>
        </xdr:from>
        <xdr:ext cx="2654184" cy="323999"/>
        <xdr:grpSp>
          <xdr:nvGrpSpPr>
            <xdr:cNvPr id="196" name="グループ化 195"/>
            <xdr:cNvGrpSpPr/>
          </xdr:nvGrpSpPr>
          <xdr:grpSpPr>
            <a:xfrm>
              <a:off x="7410778" y="6641644"/>
              <a:ext cx="2654184" cy="323999"/>
              <a:chOff x="7238999" y="2296890"/>
              <a:chExt cx="2332777" cy="341529"/>
            </a:xfrm>
          </xdr:grpSpPr>
          <xdr:sp macro="" textlink="">
            <xdr:nvSpPr>
              <xdr:cNvPr id="3345" name="CheckBox9" hidden="1">
                <a:extLst>
                  <a:ext uri="{63B3BB69-23CF-44E3-9099-C40C66FF867C}">
                    <a14:compatExt spid="_x0000_s3345"/>
                  </a:ext>
                </a:extLst>
              </xdr:cNvPr>
              <xdr:cNvSpPr/>
            </xdr:nvSpPr>
            <xdr:spPr>
              <a:xfrm>
                <a:off x="8527638" y="2296890"/>
                <a:ext cx="1044138" cy="337457"/>
              </a:xfrm>
              <a:prstGeom prst="rect">
                <a:avLst/>
              </a:prstGeom>
            </xdr:spPr>
          </xdr:sp>
          <xdr:sp macro="" textlink="">
            <xdr:nvSpPr>
              <xdr:cNvPr id="3346" name="CheckBox11" hidden="1">
                <a:extLst>
                  <a:ext uri="{63B3BB69-23CF-44E3-9099-C40C66FF867C}">
                    <a14:compatExt spid="_x0000_s3346"/>
                  </a:ext>
                </a:extLst>
              </xdr:cNvPr>
              <xdr:cNvSpPr/>
            </xdr:nvSpPr>
            <xdr:spPr>
              <a:xfrm>
                <a:off x="7238999" y="2300962"/>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20</xdr:row>
          <xdr:rowOff>81300</xdr:rowOff>
        </xdr:from>
        <xdr:ext cx="2654184" cy="324000"/>
        <xdr:grpSp>
          <xdr:nvGrpSpPr>
            <xdr:cNvPr id="199" name="グループ化 198"/>
            <xdr:cNvGrpSpPr/>
          </xdr:nvGrpSpPr>
          <xdr:grpSpPr>
            <a:xfrm>
              <a:off x="7410778" y="7117894"/>
              <a:ext cx="2654184" cy="324000"/>
              <a:chOff x="7238999" y="2296891"/>
              <a:chExt cx="2332777" cy="341530"/>
            </a:xfrm>
          </xdr:grpSpPr>
          <xdr:sp macro="" textlink="">
            <xdr:nvSpPr>
              <xdr:cNvPr id="3347" name="CheckBox41" hidden="1">
                <a:extLst>
                  <a:ext uri="{63B3BB69-23CF-44E3-9099-C40C66FF867C}">
                    <a14:compatExt spid="_x0000_s3347"/>
                  </a:ext>
                </a:extLst>
              </xdr:cNvPr>
              <xdr:cNvSpPr/>
            </xdr:nvSpPr>
            <xdr:spPr>
              <a:xfrm>
                <a:off x="8527638" y="2296891"/>
                <a:ext cx="1044138" cy="337457"/>
              </a:xfrm>
              <a:prstGeom prst="rect">
                <a:avLst/>
              </a:prstGeom>
            </xdr:spPr>
          </xdr:sp>
          <xdr:sp macro="" textlink="">
            <xdr:nvSpPr>
              <xdr:cNvPr id="3348" name="CheckBox43" hidden="1">
                <a:extLst>
                  <a:ext uri="{63B3BB69-23CF-44E3-9099-C40C66FF867C}">
                    <a14:compatExt spid="_x0000_s3348"/>
                  </a:ext>
                </a:extLst>
              </xdr:cNvPr>
              <xdr:cNvSpPr/>
            </xdr:nvSpPr>
            <xdr:spPr>
              <a:xfrm>
                <a:off x="7238999" y="2300964"/>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21</xdr:row>
          <xdr:rowOff>81300</xdr:rowOff>
        </xdr:from>
        <xdr:ext cx="2654184" cy="324000"/>
        <xdr:grpSp>
          <xdr:nvGrpSpPr>
            <xdr:cNvPr id="202" name="グループ化 201"/>
            <xdr:cNvGrpSpPr/>
          </xdr:nvGrpSpPr>
          <xdr:grpSpPr>
            <a:xfrm>
              <a:off x="7410778" y="7594144"/>
              <a:ext cx="2654184" cy="324000"/>
              <a:chOff x="7238999" y="2296891"/>
              <a:chExt cx="2332777" cy="341530"/>
            </a:xfrm>
          </xdr:grpSpPr>
          <xdr:sp macro="" textlink="">
            <xdr:nvSpPr>
              <xdr:cNvPr id="3349" name="CheckBox53" hidden="1">
                <a:extLst>
                  <a:ext uri="{63B3BB69-23CF-44E3-9099-C40C66FF867C}">
                    <a14:compatExt spid="_x0000_s3349"/>
                  </a:ext>
                </a:extLst>
              </xdr:cNvPr>
              <xdr:cNvSpPr/>
            </xdr:nvSpPr>
            <xdr:spPr>
              <a:xfrm>
                <a:off x="8527638" y="2296891"/>
                <a:ext cx="1044138" cy="337457"/>
              </a:xfrm>
              <a:prstGeom prst="rect">
                <a:avLst/>
              </a:prstGeom>
            </xdr:spPr>
          </xdr:sp>
          <xdr:sp macro="" textlink="">
            <xdr:nvSpPr>
              <xdr:cNvPr id="3350" name="CheckBox54" hidden="1">
                <a:extLst>
                  <a:ext uri="{63B3BB69-23CF-44E3-9099-C40C66FF867C}">
                    <a14:compatExt spid="_x0000_s3350"/>
                  </a:ext>
                </a:extLst>
              </xdr:cNvPr>
              <xdr:cNvSpPr/>
            </xdr:nvSpPr>
            <xdr:spPr>
              <a:xfrm>
                <a:off x="7238999" y="2300964"/>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22</xdr:row>
          <xdr:rowOff>81300</xdr:rowOff>
        </xdr:from>
        <xdr:ext cx="2654184" cy="324000"/>
        <xdr:grpSp>
          <xdr:nvGrpSpPr>
            <xdr:cNvPr id="205" name="グループ化 204"/>
            <xdr:cNvGrpSpPr/>
          </xdr:nvGrpSpPr>
          <xdr:grpSpPr>
            <a:xfrm>
              <a:off x="7410778" y="8070394"/>
              <a:ext cx="2654184" cy="324000"/>
              <a:chOff x="7238999" y="2296891"/>
              <a:chExt cx="2332777" cy="341530"/>
            </a:xfrm>
          </xdr:grpSpPr>
          <xdr:sp macro="" textlink="">
            <xdr:nvSpPr>
              <xdr:cNvPr id="3351" name="CheckBox60" hidden="1">
                <a:extLst>
                  <a:ext uri="{63B3BB69-23CF-44E3-9099-C40C66FF867C}">
                    <a14:compatExt spid="_x0000_s3351"/>
                  </a:ext>
                </a:extLst>
              </xdr:cNvPr>
              <xdr:cNvSpPr/>
            </xdr:nvSpPr>
            <xdr:spPr>
              <a:xfrm>
                <a:off x="8527638" y="2296891"/>
                <a:ext cx="1044138" cy="337457"/>
              </a:xfrm>
              <a:prstGeom prst="rect">
                <a:avLst/>
              </a:prstGeom>
            </xdr:spPr>
          </xdr:sp>
          <xdr:sp macro="" textlink="">
            <xdr:nvSpPr>
              <xdr:cNvPr id="3352" name="CheckBox61" hidden="1">
                <a:extLst>
                  <a:ext uri="{63B3BB69-23CF-44E3-9099-C40C66FF867C}">
                    <a14:compatExt spid="_x0000_s3352"/>
                  </a:ext>
                </a:extLst>
              </xdr:cNvPr>
              <xdr:cNvSpPr/>
            </xdr:nvSpPr>
            <xdr:spPr>
              <a:xfrm>
                <a:off x="7238999" y="2300964"/>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173838</xdr:colOff>
          <xdr:row>24</xdr:row>
          <xdr:rowOff>78580</xdr:rowOff>
        </xdr:from>
        <xdr:ext cx="6714837" cy="324000"/>
        <xdr:grpSp>
          <xdr:nvGrpSpPr>
            <xdr:cNvPr id="171" name="グループ化 170"/>
            <xdr:cNvGrpSpPr/>
          </xdr:nvGrpSpPr>
          <xdr:grpSpPr>
            <a:xfrm>
              <a:off x="7448557" y="9020174"/>
              <a:ext cx="6714837" cy="324000"/>
              <a:chOff x="7258719" y="2262527"/>
              <a:chExt cx="5476810" cy="342900"/>
            </a:xfrm>
          </xdr:grpSpPr>
          <xdr:sp macro="" textlink="">
            <xdr:nvSpPr>
              <xdr:cNvPr id="3353" name="CheckBox10" hidden="1">
                <a:extLst>
                  <a:ext uri="{63B3BB69-23CF-44E3-9099-C40C66FF867C}">
                    <a14:compatExt spid="_x0000_s3353"/>
                  </a:ext>
                </a:extLst>
              </xdr:cNvPr>
              <xdr:cNvSpPr/>
            </xdr:nvSpPr>
            <xdr:spPr>
              <a:xfrm>
                <a:off x="8089983" y="2262527"/>
                <a:ext cx="968966" cy="333375"/>
              </a:xfrm>
              <a:prstGeom prst="rect">
                <a:avLst/>
              </a:prstGeom>
            </xdr:spPr>
          </xdr:sp>
          <xdr:sp macro="" textlink="">
            <xdr:nvSpPr>
              <xdr:cNvPr id="3354" name="CheckBox13" hidden="1">
                <a:extLst>
                  <a:ext uri="{63B3BB69-23CF-44E3-9099-C40C66FF867C}">
                    <a14:compatExt spid="_x0000_s3354"/>
                  </a:ext>
                </a:extLst>
              </xdr:cNvPr>
              <xdr:cNvSpPr/>
            </xdr:nvSpPr>
            <xdr:spPr>
              <a:xfrm>
                <a:off x="9970053" y="2262527"/>
                <a:ext cx="880879" cy="333375"/>
              </a:xfrm>
              <a:prstGeom prst="rect">
                <a:avLst/>
              </a:prstGeom>
            </xdr:spPr>
          </xdr:sp>
          <xdr:sp macro="" textlink="">
            <xdr:nvSpPr>
              <xdr:cNvPr id="3355" name="CheckBox14" hidden="1">
                <a:extLst>
                  <a:ext uri="{63B3BB69-23CF-44E3-9099-C40C66FF867C}">
                    <a14:compatExt spid="_x0000_s3355"/>
                  </a:ext>
                </a:extLst>
              </xdr:cNvPr>
              <xdr:cNvSpPr/>
            </xdr:nvSpPr>
            <xdr:spPr>
              <a:xfrm>
                <a:off x="9031961" y="2262527"/>
                <a:ext cx="880879" cy="333375"/>
              </a:xfrm>
              <a:prstGeom prst="rect">
                <a:avLst/>
              </a:prstGeom>
            </xdr:spPr>
          </xdr:sp>
          <xdr:sp macro="" textlink="">
            <xdr:nvSpPr>
              <xdr:cNvPr id="3356" name="CheckBox25" hidden="1">
                <a:extLst>
                  <a:ext uri="{63B3BB69-23CF-44E3-9099-C40C66FF867C}">
                    <a14:compatExt spid="_x0000_s3356"/>
                  </a:ext>
                </a:extLst>
              </xdr:cNvPr>
              <xdr:cNvSpPr/>
            </xdr:nvSpPr>
            <xdr:spPr>
              <a:xfrm>
                <a:off x="10901021" y="2272052"/>
                <a:ext cx="880879" cy="333375"/>
              </a:xfrm>
              <a:prstGeom prst="rect">
                <a:avLst/>
              </a:prstGeom>
            </xdr:spPr>
          </xdr:sp>
          <xdr:sp macro="" textlink="">
            <xdr:nvSpPr>
              <xdr:cNvPr id="3357" name="CheckBox28" hidden="1">
                <a:extLst>
                  <a:ext uri="{63B3BB69-23CF-44E3-9099-C40C66FF867C}">
                    <a14:compatExt spid="_x0000_s3357"/>
                  </a:ext>
                </a:extLst>
              </xdr:cNvPr>
              <xdr:cNvSpPr/>
            </xdr:nvSpPr>
            <xdr:spPr>
              <a:xfrm>
                <a:off x="11854651" y="2262527"/>
                <a:ext cx="880878" cy="333375"/>
              </a:xfrm>
              <a:prstGeom prst="rect">
                <a:avLst/>
              </a:prstGeom>
            </xdr:spPr>
          </xdr:sp>
          <xdr:sp macro="" textlink="">
            <xdr:nvSpPr>
              <xdr:cNvPr id="3358" name="CheckBox29" hidden="1">
                <a:extLst>
                  <a:ext uri="{63B3BB69-23CF-44E3-9099-C40C66FF867C}">
                    <a14:compatExt spid="_x0000_s3358"/>
                  </a:ext>
                </a:extLst>
              </xdr:cNvPr>
              <xdr:cNvSpPr/>
            </xdr:nvSpPr>
            <xdr:spPr>
              <a:xfrm>
                <a:off x="7258719" y="2262527"/>
                <a:ext cx="822153" cy="333375"/>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149676</xdr:colOff>
          <xdr:row>25</xdr:row>
          <xdr:rowOff>81302</xdr:rowOff>
        </xdr:from>
        <xdr:ext cx="4377313" cy="323999"/>
        <xdr:grpSp>
          <xdr:nvGrpSpPr>
            <xdr:cNvPr id="177" name="グループ化 176"/>
            <xdr:cNvGrpSpPr/>
          </xdr:nvGrpSpPr>
          <xdr:grpSpPr>
            <a:xfrm>
              <a:off x="7424395" y="9499146"/>
              <a:ext cx="4377313" cy="323999"/>
              <a:chOff x="7238997" y="2295548"/>
              <a:chExt cx="3361615" cy="329430"/>
            </a:xfrm>
          </xdr:grpSpPr>
          <xdr:sp macro="" textlink="">
            <xdr:nvSpPr>
              <xdr:cNvPr id="3359" name="CheckBox30" hidden="1">
                <a:extLst>
                  <a:ext uri="{63B3BB69-23CF-44E3-9099-C40C66FF867C}">
                    <a14:compatExt spid="_x0000_s3359"/>
                  </a:ext>
                </a:extLst>
              </xdr:cNvPr>
              <xdr:cNvSpPr/>
            </xdr:nvSpPr>
            <xdr:spPr>
              <a:xfrm>
                <a:off x="8352124" y="2296885"/>
                <a:ext cx="1057275" cy="324000"/>
              </a:xfrm>
              <a:prstGeom prst="rect">
                <a:avLst/>
              </a:prstGeom>
            </xdr:spPr>
          </xdr:sp>
          <xdr:sp macro="" textlink="">
            <xdr:nvSpPr>
              <xdr:cNvPr id="3360" name="CheckBox31" hidden="1">
                <a:extLst>
                  <a:ext uri="{63B3BB69-23CF-44E3-9099-C40C66FF867C}">
                    <a14:compatExt spid="_x0000_s3360"/>
                  </a:ext>
                </a:extLst>
              </xdr:cNvPr>
              <xdr:cNvSpPr/>
            </xdr:nvSpPr>
            <xdr:spPr>
              <a:xfrm>
                <a:off x="9543337" y="2295548"/>
                <a:ext cx="1057275" cy="324007"/>
              </a:xfrm>
              <a:prstGeom prst="rect">
                <a:avLst/>
              </a:prstGeom>
            </xdr:spPr>
          </xdr:sp>
          <xdr:sp macro="" textlink="">
            <xdr:nvSpPr>
              <xdr:cNvPr id="3361" name="CheckBox32" hidden="1">
                <a:extLst>
                  <a:ext uri="{63B3BB69-23CF-44E3-9099-C40C66FF867C}">
                    <a14:compatExt spid="_x0000_s3361"/>
                  </a:ext>
                </a:extLst>
              </xdr:cNvPr>
              <xdr:cNvSpPr/>
            </xdr:nvSpPr>
            <xdr:spPr>
              <a:xfrm>
                <a:off x="7238997" y="2300975"/>
                <a:ext cx="1057274" cy="324003"/>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149676</xdr:colOff>
          <xdr:row>16</xdr:row>
          <xdr:rowOff>81302</xdr:rowOff>
        </xdr:from>
        <xdr:ext cx="4377313" cy="323999"/>
        <xdr:grpSp>
          <xdr:nvGrpSpPr>
            <xdr:cNvPr id="185" name="グループ化 184"/>
            <xdr:cNvGrpSpPr/>
          </xdr:nvGrpSpPr>
          <xdr:grpSpPr>
            <a:xfrm>
              <a:off x="7424395" y="5212896"/>
              <a:ext cx="4377313" cy="323999"/>
              <a:chOff x="7238997" y="2295548"/>
              <a:chExt cx="3361615" cy="329430"/>
            </a:xfrm>
          </xdr:grpSpPr>
          <xdr:sp macro="" textlink="">
            <xdr:nvSpPr>
              <xdr:cNvPr id="3366" name="CheckBox27" hidden="1">
                <a:extLst>
                  <a:ext uri="{63B3BB69-23CF-44E3-9099-C40C66FF867C}">
                    <a14:compatExt spid="_x0000_s3366"/>
                  </a:ext>
                </a:extLst>
              </xdr:cNvPr>
              <xdr:cNvSpPr/>
            </xdr:nvSpPr>
            <xdr:spPr>
              <a:xfrm>
                <a:off x="8352124" y="2296885"/>
                <a:ext cx="1057275" cy="324000"/>
              </a:xfrm>
              <a:prstGeom prst="rect">
                <a:avLst/>
              </a:prstGeom>
            </xdr:spPr>
          </xdr:sp>
          <xdr:sp macro="" textlink="">
            <xdr:nvSpPr>
              <xdr:cNvPr id="3367" name="CheckBox34" hidden="1">
                <a:extLst>
                  <a:ext uri="{63B3BB69-23CF-44E3-9099-C40C66FF867C}">
                    <a14:compatExt spid="_x0000_s3367"/>
                  </a:ext>
                </a:extLst>
              </xdr:cNvPr>
              <xdr:cNvSpPr/>
            </xdr:nvSpPr>
            <xdr:spPr>
              <a:xfrm>
                <a:off x="9543337" y="2295548"/>
                <a:ext cx="1057275" cy="324007"/>
              </a:xfrm>
              <a:prstGeom prst="rect">
                <a:avLst/>
              </a:prstGeom>
            </xdr:spPr>
          </xdr:sp>
          <xdr:sp macro="" textlink="">
            <xdr:nvSpPr>
              <xdr:cNvPr id="3368" name="CheckBox35" hidden="1">
                <a:extLst>
                  <a:ext uri="{63B3BB69-23CF-44E3-9099-C40C66FF867C}">
                    <a14:compatExt spid="_x0000_s3368"/>
                  </a:ext>
                </a:extLst>
              </xdr:cNvPr>
              <xdr:cNvSpPr/>
            </xdr:nvSpPr>
            <xdr:spPr>
              <a:xfrm>
                <a:off x="7238997" y="2300975"/>
                <a:ext cx="1057274" cy="324003"/>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149676</xdr:colOff>
          <xdr:row>37</xdr:row>
          <xdr:rowOff>81302</xdr:rowOff>
        </xdr:from>
        <xdr:ext cx="4377313" cy="323999"/>
        <xdr:grpSp>
          <xdr:nvGrpSpPr>
            <xdr:cNvPr id="200" name="グループ化 199"/>
            <xdr:cNvGrpSpPr/>
          </xdr:nvGrpSpPr>
          <xdr:grpSpPr>
            <a:xfrm>
              <a:off x="7424395" y="15214146"/>
              <a:ext cx="4377313" cy="323999"/>
              <a:chOff x="7238997" y="2295548"/>
              <a:chExt cx="3361615" cy="329430"/>
            </a:xfrm>
          </xdr:grpSpPr>
          <xdr:sp macro="" textlink="">
            <xdr:nvSpPr>
              <xdr:cNvPr id="3375" name="CheckBox52" hidden="1">
                <a:extLst>
                  <a:ext uri="{63B3BB69-23CF-44E3-9099-C40C66FF867C}">
                    <a14:compatExt spid="_x0000_s3375"/>
                  </a:ext>
                </a:extLst>
              </xdr:cNvPr>
              <xdr:cNvSpPr/>
            </xdr:nvSpPr>
            <xdr:spPr>
              <a:xfrm>
                <a:off x="8352124" y="2296885"/>
                <a:ext cx="1057275" cy="324000"/>
              </a:xfrm>
              <a:prstGeom prst="rect">
                <a:avLst/>
              </a:prstGeom>
            </xdr:spPr>
          </xdr:sp>
          <xdr:sp macro="" textlink="">
            <xdr:nvSpPr>
              <xdr:cNvPr id="3376" name="CheckBox55" hidden="1">
                <a:extLst>
                  <a:ext uri="{63B3BB69-23CF-44E3-9099-C40C66FF867C}">
                    <a14:compatExt spid="_x0000_s3376"/>
                  </a:ext>
                </a:extLst>
              </xdr:cNvPr>
              <xdr:cNvSpPr/>
            </xdr:nvSpPr>
            <xdr:spPr>
              <a:xfrm>
                <a:off x="9543337" y="2295548"/>
                <a:ext cx="1057275" cy="324007"/>
              </a:xfrm>
              <a:prstGeom prst="rect">
                <a:avLst/>
              </a:prstGeom>
            </xdr:spPr>
          </xdr:sp>
          <xdr:sp macro="" textlink="">
            <xdr:nvSpPr>
              <xdr:cNvPr id="3377" name="CheckBox57" hidden="1">
                <a:extLst>
                  <a:ext uri="{63B3BB69-23CF-44E3-9099-C40C66FF867C}">
                    <a14:compatExt spid="_x0000_s3377"/>
                  </a:ext>
                </a:extLst>
              </xdr:cNvPr>
              <xdr:cNvSpPr/>
            </xdr:nvSpPr>
            <xdr:spPr>
              <a:xfrm>
                <a:off x="7238997" y="2300975"/>
                <a:ext cx="1057274" cy="324003"/>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twoCellAnchor>
        <xdr:from>
          <xdr:col>6</xdr:col>
          <xdr:colOff>129264</xdr:colOff>
          <xdr:row>26</xdr:row>
          <xdr:rowOff>5445</xdr:rowOff>
        </xdr:from>
        <xdr:to>
          <xdr:col>8</xdr:col>
          <xdr:colOff>836803</xdr:colOff>
          <xdr:row>27</xdr:row>
          <xdr:rowOff>8162</xdr:rowOff>
        </xdr:to>
        <xdr:grpSp>
          <xdr:nvGrpSpPr>
            <xdr:cNvPr id="208" name="グループ化 207"/>
            <xdr:cNvGrpSpPr/>
          </xdr:nvGrpSpPr>
          <xdr:grpSpPr>
            <a:xfrm>
              <a:off x="7403983" y="9899539"/>
              <a:ext cx="7065476" cy="478967"/>
              <a:chOff x="7409342" y="3055653"/>
              <a:chExt cx="6439008" cy="613137"/>
            </a:xfrm>
          </xdr:grpSpPr>
          <xdr:sp macro="" textlink="">
            <xdr:nvSpPr>
              <xdr:cNvPr id="3382" name="CheckBox72" hidden="1">
                <a:extLst>
                  <a:ext uri="{63B3BB69-23CF-44E3-9099-C40C66FF867C}">
                    <a14:compatExt spid="_x0000_s3382"/>
                  </a:ext>
                </a:extLst>
              </xdr:cNvPr>
              <xdr:cNvSpPr/>
            </xdr:nvSpPr>
            <xdr:spPr>
              <a:xfrm>
                <a:off x="11026535" y="3059995"/>
                <a:ext cx="1336435" cy="304404"/>
              </a:xfrm>
              <a:prstGeom prst="rect">
                <a:avLst/>
              </a:prstGeom>
            </xdr:spPr>
          </xdr:sp>
          <xdr:sp macro="" textlink="">
            <xdr:nvSpPr>
              <xdr:cNvPr id="3383" name="CheckBox73" hidden="1">
                <a:extLst>
                  <a:ext uri="{63B3BB69-23CF-44E3-9099-C40C66FF867C}">
                    <a14:compatExt spid="_x0000_s3383"/>
                  </a:ext>
                </a:extLst>
              </xdr:cNvPr>
              <xdr:cNvSpPr/>
            </xdr:nvSpPr>
            <xdr:spPr>
              <a:xfrm>
                <a:off x="9603107" y="3067902"/>
                <a:ext cx="1407421" cy="304518"/>
              </a:xfrm>
              <a:prstGeom prst="rect">
                <a:avLst/>
              </a:prstGeom>
            </xdr:spPr>
          </xdr:sp>
          <xdr:sp macro="" textlink="">
            <xdr:nvSpPr>
              <xdr:cNvPr id="3384" name="CheckBox76" hidden="1">
                <a:extLst>
                  <a:ext uri="{63B3BB69-23CF-44E3-9099-C40C66FF867C}">
                    <a14:compatExt spid="_x0000_s3384"/>
                  </a:ext>
                </a:extLst>
              </xdr:cNvPr>
              <xdr:cNvSpPr/>
            </xdr:nvSpPr>
            <xdr:spPr>
              <a:xfrm>
                <a:off x="7421480" y="3055653"/>
                <a:ext cx="1027388" cy="289183"/>
              </a:xfrm>
              <a:prstGeom prst="rect">
                <a:avLst/>
              </a:prstGeom>
            </xdr:spPr>
          </xdr:sp>
          <xdr:sp macro="" textlink="">
            <xdr:nvSpPr>
              <xdr:cNvPr id="3385" name="CheckBox77" hidden="1">
                <a:extLst>
                  <a:ext uri="{63B3BB69-23CF-44E3-9099-C40C66FF867C}">
                    <a14:compatExt spid="_x0000_s3385"/>
                  </a:ext>
                </a:extLst>
              </xdr:cNvPr>
              <xdr:cNvSpPr/>
            </xdr:nvSpPr>
            <xdr:spPr>
              <a:xfrm>
                <a:off x="9597482" y="3364389"/>
                <a:ext cx="2021910" cy="304401"/>
              </a:xfrm>
              <a:prstGeom prst="rect">
                <a:avLst/>
              </a:prstGeom>
            </xdr:spPr>
          </xdr:sp>
          <xdr:sp macro="" textlink="">
            <xdr:nvSpPr>
              <xdr:cNvPr id="3386" name="CheckBox78" hidden="1">
                <a:extLst>
                  <a:ext uri="{63B3BB69-23CF-44E3-9099-C40C66FF867C}">
                    <a14:compatExt spid="_x0000_s3386"/>
                  </a:ext>
                </a:extLst>
              </xdr:cNvPr>
              <xdr:cNvSpPr/>
            </xdr:nvSpPr>
            <xdr:spPr>
              <a:xfrm>
                <a:off x="8459924" y="3065369"/>
                <a:ext cx="834838" cy="307604"/>
              </a:xfrm>
              <a:prstGeom prst="rect">
                <a:avLst/>
              </a:prstGeom>
            </xdr:spPr>
          </xdr:sp>
          <xdr:sp macro="" textlink="">
            <xdr:nvSpPr>
              <xdr:cNvPr id="3387" name="CheckBox79" hidden="1">
                <a:extLst>
                  <a:ext uri="{63B3BB69-23CF-44E3-9099-C40C66FF867C}">
                    <a14:compatExt spid="_x0000_s3387"/>
                  </a:ext>
                </a:extLst>
              </xdr:cNvPr>
              <xdr:cNvSpPr/>
            </xdr:nvSpPr>
            <xdr:spPr>
              <a:xfrm>
                <a:off x="12216606" y="3066518"/>
                <a:ext cx="1631744" cy="304405"/>
              </a:xfrm>
              <a:prstGeom prst="rect">
                <a:avLst/>
              </a:prstGeom>
            </xdr:spPr>
          </xdr:sp>
          <xdr:sp macro="" textlink="">
            <xdr:nvSpPr>
              <xdr:cNvPr id="3388" name="CheckBox80" hidden="1">
                <a:extLst>
                  <a:ext uri="{63B3BB69-23CF-44E3-9099-C40C66FF867C}">
                    <a14:compatExt spid="_x0000_s3388"/>
                  </a:ext>
                </a:extLst>
              </xdr:cNvPr>
              <xdr:cNvSpPr/>
            </xdr:nvSpPr>
            <xdr:spPr>
              <a:xfrm>
                <a:off x="7409342" y="3362228"/>
                <a:ext cx="1523446" cy="30440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oneCellAnchor>
        <xdr:from>
          <xdr:col>6</xdr:col>
          <xdr:colOff>136059</xdr:colOff>
          <xdr:row>27</xdr:row>
          <xdr:rowOff>81300</xdr:rowOff>
        </xdr:from>
        <xdr:ext cx="2654184" cy="324000"/>
        <xdr:grpSp>
          <xdr:nvGrpSpPr>
            <xdr:cNvPr id="228" name="グループ化 227"/>
            <xdr:cNvGrpSpPr/>
          </xdr:nvGrpSpPr>
          <xdr:grpSpPr>
            <a:xfrm>
              <a:off x="7410778" y="10451644"/>
              <a:ext cx="2654184" cy="324000"/>
              <a:chOff x="7238999" y="2296892"/>
              <a:chExt cx="2332777" cy="341530"/>
            </a:xfrm>
          </xdr:grpSpPr>
          <xdr:sp macro="" textlink="">
            <xdr:nvSpPr>
              <xdr:cNvPr id="3397" name="CheckBox81" hidden="1">
                <a:extLst>
                  <a:ext uri="{63B3BB69-23CF-44E3-9099-C40C66FF867C}">
                    <a14:compatExt spid="_x0000_s3397"/>
                  </a:ext>
                </a:extLst>
              </xdr:cNvPr>
              <xdr:cNvSpPr/>
            </xdr:nvSpPr>
            <xdr:spPr>
              <a:xfrm>
                <a:off x="8527638" y="2296892"/>
                <a:ext cx="1044138" cy="337457"/>
              </a:xfrm>
              <a:prstGeom prst="rect">
                <a:avLst/>
              </a:prstGeom>
            </xdr:spPr>
          </xdr:sp>
          <xdr:sp macro="" textlink="">
            <xdr:nvSpPr>
              <xdr:cNvPr id="3398" name="CheckBox82" hidden="1">
                <a:extLst>
                  <a:ext uri="{63B3BB69-23CF-44E3-9099-C40C66FF867C}">
                    <a14:compatExt spid="_x0000_s3398"/>
                  </a:ext>
                </a:extLst>
              </xdr:cNvPr>
              <xdr:cNvSpPr/>
            </xdr:nvSpPr>
            <xdr:spPr>
              <a:xfrm>
                <a:off x="7238999" y="2300965"/>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28</xdr:row>
          <xdr:rowOff>81300</xdr:rowOff>
        </xdr:from>
        <xdr:ext cx="2654184" cy="324000"/>
        <xdr:grpSp>
          <xdr:nvGrpSpPr>
            <xdr:cNvPr id="231" name="グループ化 230"/>
            <xdr:cNvGrpSpPr/>
          </xdr:nvGrpSpPr>
          <xdr:grpSpPr>
            <a:xfrm>
              <a:off x="7410778" y="10927894"/>
              <a:ext cx="2654184" cy="324000"/>
              <a:chOff x="7238999" y="2296892"/>
              <a:chExt cx="2332777" cy="341530"/>
            </a:xfrm>
          </xdr:grpSpPr>
          <xdr:sp macro="" textlink="">
            <xdr:nvSpPr>
              <xdr:cNvPr id="3399" name="CheckBox83" hidden="1">
                <a:extLst>
                  <a:ext uri="{63B3BB69-23CF-44E3-9099-C40C66FF867C}">
                    <a14:compatExt spid="_x0000_s3399"/>
                  </a:ext>
                </a:extLst>
              </xdr:cNvPr>
              <xdr:cNvSpPr/>
            </xdr:nvSpPr>
            <xdr:spPr>
              <a:xfrm>
                <a:off x="8527638" y="2296892"/>
                <a:ext cx="1044138" cy="337457"/>
              </a:xfrm>
              <a:prstGeom prst="rect">
                <a:avLst/>
              </a:prstGeom>
            </xdr:spPr>
          </xdr:sp>
          <xdr:sp macro="" textlink="">
            <xdr:nvSpPr>
              <xdr:cNvPr id="3400" name="CheckBox84" hidden="1">
                <a:extLst>
                  <a:ext uri="{63B3BB69-23CF-44E3-9099-C40C66FF867C}">
                    <a14:compatExt spid="_x0000_s3400"/>
                  </a:ext>
                </a:extLst>
              </xdr:cNvPr>
              <xdr:cNvSpPr/>
            </xdr:nvSpPr>
            <xdr:spPr>
              <a:xfrm>
                <a:off x="7238999" y="2300965"/>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29</xdr:row>
          <xdr:rowOff>81301</xdr:rowOff>
        </xdr:from>
        <xdr:ext cx="2654184" cy="324002"/>
        <xdr:grpSp>
          <xdr:nvGrpSpPr>
            <xdr:cNvPr id="234" name="グループ化 233"/>
            <xdr:cNvGrpSpPr/>
          </xdr:nvGrpSpPr>
          <xdr:grpSpPr>
            <a:xfrm>
              <a:off x="7410778" y="11404145"/>
              <a:ext cx="2654184" cy="324002"/>
              <a:chOff x="7238999" y="2296895"/>
              <a:chExt cx="2332777" cy="341530"/>
            </a:xfrm>
          </xdr:grpSpPr>
          <xdr:sp macro="" textlink="">
            <xdr:nvSpPr>
              <xdr:cNvPr id="3401" name="CheckBox85" hidden="1">
                <a:extLst>
                  <a:ext uri="{63B3BB69-23CF-44E3-9099-C40C66FF867C}">
                    <a14:compatExt spid="_x0000_s3401"/>
                  </a:ext>
                </a:extLst>
              </xdr:cNvPr>
              <xdr:cNvSpPr/>
            </xdr:nvSpPr>
            <xdr:spPr>
              <a:xfrm>
                <a:off x="8527638" y="2296895"/>
                <a:ext cx="1044138" cy="337457"/>
              </a:xfrm>
              <a:prstGeom prst="rect">
                <a:avLst/>
              </a:prstGeom>
            </xdr:spPr>
          </xdr:sp>
          <xdr:sp macro="" textlink="">
            <xdr:nvSpPr>
              <xdr:cNvPr id="3402" name="CheckBox86" hidden="1">
                <a:extLst>
                  <a:ext uri="{63B3BB69-23CF-44E3-9099-C40C66FF867C}">
                    <a14:compatExt spid="_x0000_s3402"/>
                  </a:ext>
                </a:extLst>
              </xdr:cNvPr>
              <xdr:cNvSpPr/>
            </xdr:nvSpPr>
            <xdr:spPr>
              <a:xfrm>
                <a:off x="7238999" y="2300968"/>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31</xdr:row>
          <xdr:rowOff>81300</xdr:rowOff>
        </xdr:from>
        <xdr:ext cx="2654184" cy="323999"/>
        <xdr:grpSp>
          <xdr:nvGrpSpPr>
            <xdr:cNvPr id="237" name="グループ化 236"/>
            <xdr:cNvGrpSpPr/>
          </xdr:nvGrpSpPr>
          <xdr:grpSpPr>
            <a:xfrm>
              <a:off x="7410778" y="12356644"/>
              <a:ext cx="2654184" cy="323999"/>
              <a:chOff x="7238999" y="2296890"/>
              <a:chExt cx="2332777" cy="341529"/>
            </a:xfrm>
          </xdr:grpSpPr>
          <xdr:sp macro="" textlink="">
            <xdr:nvSpPr>
              <xdr:cNvPr id="3403" name="CheckBox87" hidden="1">
                <a:extLst>
                  <a:ext uri="{63B3BB69-23CF-44E3-9099-C40C66FF867C}">
                    <a14:compatExt spid="_x0000_s3403"/>
                  </a:ext>
                </a:extLst>
              </xdr:cNvPr>
              <xdr:cNvSpPr/>
            </xdr:nvSpPr>
            <xdr:spPr>
              <a:xfrm>
                <a:off x="8527638" y="2296890"/>
                <a:ext cx="1044138" cy="337457"/>
              </a:xfrm>
              <a:prstGeom prst="rect">
                <a:avLst/>
              </a:prstGeom>
            </xdr:spPr>
          </xdr:sp>
          <xdr:sp macro="" textlink="">
            <xdr:nvSpPr>
              <xdr:cNvPr id="3404" name="CheckBox88" hidden="1">
                <a:extLst>
                  <a:ext uri="{63B3BB69-23CF-44E3-9099-C40C66FF867C}">
                    <a14:compatExt spid="_x0000_s3404"/>
                  </a:ext>
                </a:extLst>
              </xdr:cNvPr>
              <xdr:cNvSpPr/>
            </xdr:nvSpPr>
            <xdr:spPr>
              <a:xfrm>
                <a:off x="7238999" y="2300962"/>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32</xdr:row>
          <xdr:rowOff>81300</xdr:rowOff>
        </xdr:from>
        <xdr:ext cx="2654184" cy="324000"/>
        <xdr:grpSp>
          <xdr:nvGrpSpPr>
            <xdr:cNvPr id="240" name="グループ化 239"/>
            <xdr:cNvGrpSpPr/>
          </xdr:nvGrpSpPr>
          <xdr:grpSpPr>
            <a:xfrm>
              <a:off x="7410778" y="12832894"/>
              <a:ext cx="2654184" cy="324000"/>
              <a:chOff x="7238999" y="2296892"/>
              <a:chExt cx="2332777" cy="341530"/>
            </a:xfrm>
          </xdr:grpSpPr>
          <xdr:sp macro="" textlink="">
            <xdr:nvSpPr>
              <xdr:cNvPr id="3405" name="CheckBox89" hidden="1">
                <a:extLst>
                  <a:ext uri="{63B3BB69-23CF-44E3-9099-C40C66FF867C}">
                    <a14:compatExt spid="_x0000_s3405"/>
                  </a:ext>
                </a:extLst>
              </xdr:cNvPr>
              <xdr:cNvSpPr/>
            </xdr:nvSpPr>
            <xdr:spPr>
              <a:xfrm>
                <a:off x="8527638" y="2296892"/>
                <a:ext cx="1044138" cy="337457"/>
              </a:xfrm>
              <a:prstGeom prst="rect">
                <a:avLst/>
              </a:prstGeom>
            </xdr:spPr>
          </xdr:sp>
          <xdr:sp macro="" textlink="">
            <xdr:nvSpPr>
              <xdr:cNvPr id="3406" name="CheckBox90" hidden="1">
                <a:extLst>
                  <a:ext uri="{63B3BB69-23CF-44E3-9099-C40C66FF867C}">
                    <a14:compatExt spid="_x0000_s3406"/>
                  </a:ext>
                </a:extLst>
              </xdr:cNvPr>
              <xdr:cNvSpPr/>
            </xdr:nvSpPr>
            <xdr:spPr>
              <a:xfrm>
                <a:off x="7238999" y="2300965"/>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30</xdr:row>
          <xdr:rowOff>81301</xdr:rowOff>
        </xdr:from>
        <xdr:ext cx="2654184" cy="324002"/>
        <xdr:grpSp>
          <xdr:nvGrpSpPr>
            <xdr:cNvPr id="243" name="グループ化 242"/>
            <xdr:cNvGrpSpPr/>
          </xdr:nvGrpSpPr>
          <xdr:grpSpPr>
            <a:xfrm>
              <a:off x="7410778" y="11880395"/>
              <a:ext cx="2654184" cy="324002"/>
              <a:chOff x="7238999" y="2296895"/>
              <a:chExt cx="2332777" cy="341530"/>
            </a:xfrm>
          </xdr:grpSpPr>
          <xdr:sp macro="" textlink="">
            <xdr:nvSpPr>
              <xdr:cNvPr id="3407" name="CheckBox91" hidden="1">
                <a:extLst>
                  <a:ext uri="{63B3BB69-23CF-44E3-9099-C40C66FF867C}">
                    <a14:compatExt spid="_x0000_s3407"/>
                  </a:ext>
                </a:extLst>
              </xdr:cNvPr>
              <xdr:cNvSpPr/>
            </xdr:nvSpPr>
            <xdr:spPr>
              <a:xfrm>
                <a:off x="8527638" y="2296895"/>
                <a:ext cx="1044138" cy="337457"/>
              </a:xfrm>
              <a:prstGeom prst="rect">
                <a:avLst/>
              </a:prstGeom>
            </xdr:spPr>
          </xdr:sp>
          <xdr:sp macro="" textlink="">
            <xdr:nvSpPr>
              <xdr:cNvPr id="3408" name="CheckBox93" hidden="1">
                <a:extLst>
                  <a:ext uri="{63B3BB69-23CF-44E3-9099-C40C66FF867C}">
                    <a14:compatExt spid="_x0000_s3408"/>
                  </a:ext>
                </a:extLst>
              </xdr:cNvPr>
              <xdr:cNvSpPr/>
            </xdr:nvSpPr>
            <xdr:spPr>
              <a:xfrm>
                <a:off x="7238999" y="2300968"/>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33</xdr:row>
          <xdr:rowOff>81300</xdr:rowOff>
        </xdr:from>
        <xdr:ext cx="2654184" cy="324000"/>
        <xdr:grpSp>
          <xdr:nvGrpSpPr>
            <xdr:cNvPr id="246" name="グループ化 245"/>
            <xdr:cNvGrpSpPr/>
          </xdr:nvGrpSpPr>
          <xdr:grpSpPr>
            <a:xfrm>
              <a:off x="7410778" y="13309144"/>
              <a:ext cx="2654184" cy="324000"/>
              <a:chOff x="7238999" y="2296892"/>
              <a:chExt cx="2332777" cy="341530"/>
            </a:xfrm>
          </xdr:grpSpPr>
          <xdr:sp macro="" textlink="">
            <xdr:nvSpPr>
              <xdr:cNvPr id="3409" name="CheckBox74" hidden="1">
                <a:extLst>
                  <a:ext uri="{63B3BB69-23CF-44E3-9099-C40C66FF867C}">
                    <a14:compatExt spid="_x0000_s3409"/>
                  </a:ext>
                </a:extLst>
              </xdr:cNvPr>
              <xdr:cNvSpPr/>
            </xdr:nvSpPr>
            <xdr:spPr>
              <a:xfrm>
                <a:off x="8527638" y="2296892"/>
                <a:ext cx="1044138" cy="337457"/>
              </a:xfrm>
              <a:prstGeom prst="rect">
                <a:avLst/>
              </a:prstGeom>
            </xdr:spPr>
          </xdr:sp>
          <xdr:sp macro="" textlink="">
            <xdr:nvSpPr>
              <xdr:cNvPr id="3410" name="CheckBox75" hidden="1">
                <a:extLst>
                  <a:ext uri="{63B3BB69-23CF-44E3-9099-C40C66FF867C}">
                    <a14:compatExt spid="_x0000_s3410"/>
                  </a:ext>
                </a:extLst>
              </xdr:cNvPr>
              <xdr:cNvSpPr/>
            </xdr:nvSpPr>
            <xdr:spPr>
              <a:xfrm>
                <a:off x="7238999" y="2300965"/>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34</xdr:row>
          <xdr:rowOff>81300</xdr:rowOff>
        </xdr:from>
        <xdr:ext cx="2654184" cy="324000"/>
        <xdr:grpSp>
          <xdr:nvGrpSpPr>
            <xdr:cNvPr id="249" name="グループ化 248"/>
            <xdr:cNvGrpSpPr/>
          </xdr:nvGrpSpPr>
          <xdr:grpSpPr>
            <a:xfrm>
              <a:off x="7410778" y="13785394"/>
              <a:ext cx="2654184" cy="324000"/>
              <a:chOff x="7238999" y="2296892"/>
              <a:chExt cx="2332777" cy="341530"/>
            </a:xfrm>
          </xdr:grpSpPr>
          <xdr:sp macro="" textlink="">
            <xdr:nvSpPr>
              <xdr:cNvPr id="3411" name="CheckBox94" hidden="1">
                <a:extLst>
                  <a:ext uri="{63B3BB69-23CF-44E3-9099-C40C66FF867C}">
                    <a14:compatExt spid="_x0000_s3411"/>
                  </a:ext>
                </a:extLst>
              </xdr:cNvPr>
              <xdr:cNvSpPr/>
            </xdr:nvSpPr>
            <xdr:spPr>
              <a:xfrm>
                <a:off x="8527638" y="2296892"/>
                <a:ext cx="1044138" cy="337457"/>
              </a:xfrm>
              <a:prstGeom prst="rect">
                <a:avLst/>
              </a:prstGeom>
            </xdr:spPr>
          </xdr:sp>
          <xdr:sp macro="" textlink="">
            <xdr:nvSpPr>
              <xdr:cNvPr id="3412" name="CheckBox95" hidden="1">
                <a:extLst>
                  <a:ext uri="{63B3BB69-23CF-44E3-9099-C40C66FF867C}">
                    <a14:compatExt spid="_x0000_s3412"/>
                  </a:ext>
                </a:extLst>
              </xdr:cNvPr>
              <xdr:cNvSpPr/>
            </xdr:nvSpPr>
            <xdr:spPr>
              <a:xfrm>
                <a:off x="7238999" y="2300965"/>
                <a:ext cx="1044138" cy="337457"/>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173838</xdr:colOff>
          <xdr:row>36</xdr:row>
          <xdr:rowOff>78580</xdr:rowOff>
        </xdr:from>
        <xdr:ext cx="6714837" cy="324000"/>
        <xdr:grpSp>
          <xdr:nvGrpSpPr>
            <xdr:cNvPr id="252" name="グループ化 251"/>
            <xdr:cNvGrpSpPr/>
          </xdr:nvGrpSpPr>
          <xdr:grpSpPr>
            <a:xfrm>
              <a:off x="7448557" y="14735174"/>
              <a:ext cx="6714837" cy="324000"/>
              <a:chOff x="7258719" y="2262527"/>
              <a:chExt cx="5476810" cy="342900"/>
            </a:xfrm>
          </xdr:grpSpPr>
          <xdr:sp macro="" textlink="">
            <xdr:nvSpPr>
              <xdr:cNvPr id="3413" name="CheckBox12" hidden="1">
                <a:extLst>
                  <a:ext uri="{63B3BB69-23CF-44E3-9099-C40C66FF867C}">
                    <a14:compatExt spid="_x0000_s3413"/>
                  </a:ext>
                </a:extLst>
              </xdr:cNvPr>
              <xdr:cNvSpPr/>
            </xdr:nvSpPr>
            <xdr:spPr>
              <a:xfrm>
                <a:off x="8089983" y="2262527"/>
                <a:ext cx="968966" cy="333375"/>
              </a:xfrm>
              <a:prstGeom prst="rect">
                <a:avLst/>
              </a:prstGeom>
            </xdr:spPr>
          </xdr:sp>
          <xdr:sp macro="" textlink="">
            <xdr:nvSpPr>
              <xdr:cNvPr id="3414" name="CheckBox15" hidden="1">
                <a:extLst>
                  <a:ext uri="{63B3BB69-23CF-44E3-9099-C40C66FF867C}">
                    <a14:compatExt spid="_x0000_s3414"/>
                  </a:ext>
                </a:extLst>
              </xdr:cNvPr>
              <xdr:cNvSpPr/>
            </xdr:nvSpPr>
            <xdr:spPr>
              <a:xfrm>
                <a:off x="9970053" y="2262527"/>
                <a:ext cx="880879" cy="333375"/>
              </a:xfrm>
              <a:prstGeom prst="rect">
                <a:avLst/>
              </a:prstGeom>
            </xdr:spPr>
          </xdr:sp>
          <xdr:sp macro="" textlink="">
            <xdr:nvSpPr>
              <xdr:cNvPr id="3415" name="CheckBox40" hidden="1">
                <a:extLst>
                  <a:ext uri="{63B3BB69-23CF-44E3-9099-C40C66FF867C}">
                    <a14:compatExt spid="_x0000_s3415"/>
                  </a:ext>
                </a:extLst>
              </xdr:cNvPr>
              <xdr:cNvSpPr/>
            </xdr:nvSpPr>
            <xdr:spPr>
              <a:xfrm>
                <a:off x="9031961" y="2262527"/>
                <a:ext cx="880879" cy="333375"/>
              </a:xfrm>
              <a:prstGeom prst="rect">
                <a:avLst/>
              </a:prstGeom>
            </xdr:spPr>
          </xdr:sp>
          <xdr:sp macro="" textlink="">
            <xdr:nvSpPr>
              <xdr:cNvPr id="3416" name="CheckBox42" hidden="1">
                <a:extLst>
                  <a:ext uri="{63B3BB69-23CF-44E3-9099-C40C66FF867C}">
                    <a14:compatExt spid="_x0000_s3416"/>
                  </a:ext>
                </a:extLst>
              </xdr:cNvPr>
              <xdr:cNvSpPr/>
            </xdr:nvSpPr>
            <xdr:spPr>
              <a:xfrm>
                <a:off x="10901021" y="2272052"/>
                <a:ext cx="880879" cy="333375"/>
              </a:xfrm>
              <a:prstGeom prst="rect">
                <a:avLst/>
              </a:prstGeom>
            </xdr:spPr>
          </xdr:sp>
          <xdr:sp macro="" textlink="">
            <xdr:nvSpPr>
              <xdr:cNvPr id="3417" name="CheckBox44" hidden="1">
                <a:extLst>
                  <a:ext uri="{63B3BB69-23CF-44E3-9099-C40C66FF867C}">
                    <a14:compatExt spid="_x0000_s3417"/>
                  </a:ext>
                </a:extLst>
              </xdr:cNvPr>
              <xdr:cNvSpPr/>
            </xdr:nvSpPr>
            <xdr:spPr>
              <a:xfrm>
                <a:off x="11854651" y="2262527"/>
                <a:ext cx="880878" cy="333375"/>
              </a:xfrm>
              <a:prstGeom prst="rect">
                <a:avLst/>
              </a:prstGeom>
            </xdr:spPr>
          </xdr:sp>
          <xdr:sp macro="" textlink="">
            <xdr:nvSpPr>
              <xdr:cNvPr id="3418" name="CheckBox51" hidden="1">
                <a:extLst>
                  <a:ext uri="{63B3BB69-23CF-44E3-9099-C40C66FF867C}">
                    <a14:compatExt spid="_x0000_s3418"/>
                  </a:ext>
                </a:extLst>
              </xdr:cNvPr>
              <xdr:cNvSpPr/>
            </xdr:nvSpPr>
            <xdr:spPr>
              <a:xfrm>
                <a:off x="7258719" y="2262527"/>
                <a:ext cx="822153" cy="333375"/>
              </a:xfrm>
              <a:prstGeom prst="rect">
                <a:avLst/>
              </a:prstGeom>
            </xdr:spPr>
          </xdr:sp>
        </xdr:grpSp>
        <xdr:clientData/>
      </xdr:oneCellAnchor>
    </mc:Choice>
    <mc:Fallback/>
  </mc:AlternateContent>
  <mc:AlternateContent xmlns:mc="http://schemas.openxmlformats.org/markup-compatibility/2006">
    <mc:Choice xmlns:a14="http://schemas.microsoft.com/office/drawing/2010/main" Requires="a14">
      <xdr:twoCellAnchor>
        <xdr:from>
          <xdr:col>6</xdr:col>
          <xdr:colOff>149698</xdr:colOff>
          <xdr:row>23</xdr:row>
          <xdr:rowOff>76200</xdr:rowOff>
        </xdr:from>
        <xdr:to>
          <xdr:col>7</xdr:col>
          <xdr:colOff>53051</xdr:colOff>
          <xdr:row>23</xdr:row>
          <xdr:rowOff>421865</xdr:rowOff>
        </xdr:to>
        <xdr:grpSp>
          <xdr:nvGrpSpPr>
            <xdr:cNvPr id="259" name="グループ化 258"/>
            <xdr:cNvGrpSpPr/>
          </xdr:nvGrpSpPr>
          <xdr:grpSpPr>
            <a:xfrm>
              <a:off x="7424417" y="8541544"/>
              <a:ext cx="5808853" cy="345665"/>
              <a:chOff x="7229933" y="10950575"/>
              <a:chExt cx="5644594" cy="345665"/>
            </a:xfrm>
          </xdr:grpSpPr>
          <xdr:sp macro="" textlink="">
            <xdr:nvSpPr>
              <xdr:cNvPr id="3419" name="CheckBox22" hidden="1">
                <a:extLst>
                  <a:ext uri="{63B3BB69-23CF-44E3-9099-C40C66FF867C}">
                    <a14:compatExt spid="_x0000_s3419"/>
                  </a:ext>
                </a:extLst>
              </xdr:cNvPr>
              <xdr:cNvSpPr/>
            </xdr:nvSpPr>
            <xdr:spPr>
              <a:xfrm>
                <a:off x="8583123" y="10950575"/>
                <a:ext cx="1350531" cy="323850"/>
              </a:xfrm>
              <a:prstGeom prst="rect">
                <a:avLst/>
              </a:prstGeom>
            </xdr:spPr>
          </xdr:sp>
          <xdr:sp macro="" textlink="">
            <xdr:nvSpPr>
              <xdr:cNvPr id="3420" name="CheckBox23" hidden="1">
                <a:extLst>
                  <a:ext uri="{63B3BB69-23CF-44E3-9099-C40C66FF867C}">
                    <a14:compatExt spid="_x0000_s3420"/>
                  </a:ext>
                </a:extLst>
              </xdr:cNvPr>
              <xdr:cNvSpPr/>
            </xdr:nvSpPr>
            <xdr:spPr>
              <a:xfrm>
                <a:off x="10109877" y="10971560"/>
                <a:ext cx="1376728" cy="324000"/>
              </a:xfrm>
              <a:prstGeom prst="rect">
                <a:avLst/>
              </a:prstGeom>
            </xdr:spPr>
          </xdr:sp>
          <xdr:sp macro="" textlink="">
            <xdr:nvSpPr>
              <xdr:cNvPr id="3421" name="CheckBox24" hidden="1">
                <a:extLst>
                  <a:ext uri="{63B3BB69-23CF-44E3-9099-C40C66FF867C}">
                    <a14:compatExt spid="_x0000_s3421"/>
                  </a:ext>
                </a:extLst>
              </xdr:cNvPr>
              <xdr:cNvSpPr/>
            </xdr:nvSpPr>
            <xdr:spPr>
              <a:xfrm>
                <a:off x="7229933" y="10972240"/>
                <a:ext cx="1175568" cy="324000"/>
              </a:xfrm>
              <a:prstGeom prst="rect">
                <a:avLst/>
              </a:prstGeom>
            </xdr:spPr>
          </xdr:sp>
          <xdr:sp macro="" textlink="">
            <xdr:nvSpPr>
              <xdr:cNvPr id="3422" name="CheckBox26" hidden="1">
                <a:extLst>
                  <a:ext uri="{63B3BB69-23CF-44E3-9099-C40C66FF867C}">
                    <a14:compatExt spid="_x0000_s3422"/>
                  </a:ext>
                </a:extLst>
              </xdr:cNvPr>
              <xdr:cNvSpPr/>
            </xdr:nvSpPr>
            <xdr:spPr>
              <a:xfrm>
                <a:off x="11704776" y="10969624"/>
                <a:ext cx="1169751" cy="324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149698</xdr:colOff>
          <xdr:row>35</xdr:row>
          <xdr:rowOff>76200</xdr:rowOff>
        </xdr:from>
        <xdr:to>
          <xdr:col>7</xdr:col>
          <xdr:colOff>53051</xdr:colOff>
          <xdr:row>35</xdr:row>
          <xdr:rowOff>421865</xdr:rowOff>
        </xdr:to>
        <xdr:grpSp>
          <xdr:nvGrpSpPr>
            <xdr:cNvPr id="170" name="グループ化 169"/>
            <xdr:cNvGrpSpPr/>
          </xdr:nvGrpSpPr>
          <xdr:grpSpPr>
            <a:xfrm>
              <a:off x="7424417" y="14256544"/>
              <a:ext cx="5808853" cy="345665"/>
              <a:chOff x="7229933" y="10950575"/>
              <a:chExt cx="5644594" cy="345665"/>
            </a:xfrm>
          </xdr:grpSpPr>
          <xdr:sp macro="" textlink="">
            <xdr:nvSpPr>
              <xdr:cNvPr id="3423" name="CheckBox58" hidden="1">
                <a:extLst>
                  <a:ext uri="{63B3BB69-23CF-44E3-9099-C40C66FF867C}">
                    <a14:compatExt spid="_x0000_s3423"/>
                  </a:ext>
                </a:extLst>
              </xdr:cNvPr>
              <xdr:cNvSpPr/>
            </xdr:nvSpPr>
            <xdr:spPr>
              <a:xfrm>
                <a:off x="8583123" y="10950575"/>
                <a:ext cx="1350531" cy="323850"/>
              </a:xfrm>
              <a:prstGeom prst="rect">
                <a:avLst/>
              </a:prstGeom>
            </xdr:spPr>
          </xdr:sp>
          <xdr:sp macro="" textlink="">
            <xdr:nvSpPr>
              <xdr:cNvPr id="3424" name="CheckBox59" hidden="1">
                <a:extLst>
                  <a:ext uri="{63B3BB69-23CF-44E3-9099-C40C66FF867C}">
                    <a14:compatExt spid="_x0000_s3424"/>
                  </a:ext>
                </a:extLst>
              </xdr:cNvPr>
              <xdr:cNvSpPr/>
            </xdr:nvSpPr>
            <xdr:spPr>
              <a:xfrm>
                <a:off x="10109877" y="10971560"/>
                <a:ext cx="1376728" cy="324000"/>
              </a:xfrm>
              <a:prstGeom prst="rect">
                <a:avLst/>
              </a:prstGeom>
            </xdr:spPr>
          </xdr:sp>
          <xdr:sp macro="" textlink="">
            <xdr:nvSpPr>
              <xdr:cNvPr id="3425" name="CheckBox70" hidden="1">
                <a:extLst>
                  <a:ext uri="{63B3BB69-23CF-44E3-9099-C40C66FF867C}">
                    <a14:compatExt spid="_x0000_s3425"/>
                  </a:ext>
                </a:extLst>
              </xdr:cNvPr>
              <xdr:cNvSpPr/>
            </xdr:nvSpPr>
            <xdr:spPr>
              <a:xfrm>
                <a:off x="7229933" y="10972240"/>
                <a:ext cx="1175568" cy="324000"/>
              </a:xfrm>
              <a:prstGeom prst="rect">
                <a:avLst/>
              </a:prstGeom>
            </xdr:spPr>
          </xdr:sp>
          <xdr:sp macro="" textlink="">
            <xdr:nvSpPr>
              <xdr:cNvPr id="3426" name="CheckBox71" hidden="1">
                <a:extLst>
                  <a:ext uri="{63B3BB69-23CF-44E3-9099-C40C66FF867C}">
                    <a14:compatExt spid="_x0000_s3426"/>
                  </a:ext>
                </a:extLst>
              </xdr:cNvPr>
              <xdr:cNvSpPr/>
            </xdr:nvSpPr>
            <xdr:spPr>
              <a:xfrm>
                <a:off x="11704776" y="10969624"/>
                <a:ext cx="1169751" cy="324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oneCellAnchor>
        <xdr:from>
          <xdr:col>6</xdr:col>
          <xdr:colOff>129019</xdr:colOff>
          <xdr:row>14</xdr:row>
          <xdr:rowOff>78054</xdr:rowOff>
        </xdr:from>
        <xdr:ext cx="6579067" cy="315520"/>
        <xdr:grpSp>
          <xdr:nvGrpSpPr>
            <xdr:cNvPr id="172" name="グループ化 171"/>
            <xdr:cNvGrpSpPr/>
          </xdr:nvGrpSpPr>
          <xdr:grpSpPr>
            <a:xfrm>
              <a:off x="7403738" y="4257148"/>
              <a:ext cx="6579067" cy="315520"/>
              <a:chOff x="7251003" y="2261982"/>
              <a:chExt cx="4528062" cy="333920"/>
            </a:xfrm>
          </xdr:grpSpPr>
          <xdr:sp macro="" textlink="">
            <xdr:nvSpPr>
              <xdr:cNvPr id="3427" name="CheckBox39" hidden="1">
                <a:extLst>
                  <a:ext uri="{63B3BB69-23CF-44E3-9099-C40C66FF867C}">
                    <a14:compatExt spid="_x0000_s3427"/>
                  </a:ext>
                </a:extLst>
              </xdr:cNvPr>
              <xdr:cNvSpPr/>
            </xdr:nvSpPr>
            <xdr:spPr>
              <a:xfrm>
                <a:off x="8260804" y="2262527"/>
                <a:ext cx="842421" cy="333375"/>
              </a:xfrm>
              <a:prstGeom prst="rect">
                <a:avLst/>
              </a:prstGeom>
            </xdr:spPr>
          </xdr:sp>
          <xdr:sp macro="" textlink="">
            <xdr:nvSpPr>
              <xdr:cNvPr id="3428" name="CheckBox45" hidden="1">
                <a:extLst>
                  <a:ext uri="{63B3BB69-23CF-44E3-9099-C40C66FF867C}">
                    <a14:compatExt spid="_x0000_s3428"/>
                  </a:ext>
                </a:extLst>
              </xdr:cNvPr>
              <xdr:cNvSpPr/>
            </xdr:nvSpPr>
            <xdr:spPr>
              <a:xfrm>
                <a:off x="10083348" y="2262527"/>
                <a:ext cx="817644" cy="333375"/>
              </a:xfrm>
              <a:prstGeom prst="rect">
                <a:avLst/>
              </a:prstGeom>
            </xdr:spPr>
          </xdr:sp>
          <xdr:sp macro="" textlink="">
            <xdr:nvSpPr>
              <xdr:cNvPr id="3429" name="CheckBox96" hidden="1">
                <a:extLst>
                  <a:ext uri="{63B3BB69-23CF-44E3-9099-C40C66FF867C}">
                    <a14:compatExt spid="_x0000_s3429"/>
                  </a:ext>
                </a:extLst>
              </xdr:cNvPr>
              <xdr:cNvSpPr/>
            </xdr:nvSpPr>
            <xdr:spPr>
              <a:xfrm>
                <a:off x="9160305" y="2262527"/>
                <a:ext cx="842421" cy="333375"/>
              </a:xfrm>
              <a:prstGeom prst="rect">
                <a:avLst/>
              </a:prstGeom>
            </xdr:spPr>
          </xdr:sp>
          <xdr:sp macro="" textlink="">
            <xdr:nvSpPr>
              <xdr:cNvPr id="3430" name="CheckBox97" hidden="1">
                <a:extLst>
                  <a:ext uri="{63B3BB69-23CF-44E3-9099-C40C66FF867C}">
                    <a14:compatExt spid="_x0000_s3430"/>
                  </a:ext>
                </a:extLst>
              </xdr:cNvPr>
              <xdr:cNvSpPr/>
            </xdr:nvSpPr>
            <xdr:spPr>
              <a:xfrm>
                <a:off x="10936644" y="2261982"/>
                <a:ext cx="842421" cy="333375"/>
              </a:xfrm>
              <a:prstGeom prst="rect">
                <a:avLst/>
              </a:prstGeom>
            </xdr:spPr>
          </xdr:sp>
          <xdr:sp macro="" textlink="">
            <xdr:nvSpPr>
              <xdr:cNvPr id="3431" name="CheckBox101" hidden="1">
                <a:extLst>
                  <a:ext uri="{63B3BB69-23CF-44E3-9099-C40C66FF867C}">
                    <a14:compatExt spid="_x0000_s3431"/>
                  </a:ext>
                </a:extLst>
              </xdr:cNvPr>
              <xdr:cNvSpPr/>
            </xdr:nvSpPr>
            <xdr:spPr>
              <a:xfrm>
                <a:off x="7251003" y="2262527"/>
                <a:ext cx="743313" cy="333375"/>
              </a:xfrm>
              <a:prstGeom prst="rect">
                <a:avLst/>
              </a:prstGeom>
            </xdr:spPr>
          </xdr:sp>
        </xdr:grp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59" Type="http://schemas.openxmlformats.org/officeDocument/2006/relationships/image" Target="../media/image78.emf"/><Relationship Id="rId170" Type="http://schemas.openxmlformats.org/officeDocument/2006/relationships/control" Target="../activeX/activeX84.xml"/><Relationship Id="rId191" Type="http://schemas.openxmlformats.org/officeDocument/2006/relationships/image" Target="../media/image94.emf"/><Relationship Id="rId205" Type="http://schemas.openxmlformats.org/officeDocument/2006/relationships/image" Target="../media/image101.emf"/><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60" Type="http://schemas.openxmlformats.org/officeDocument/2006/relationships/control" Target="../activeX/activeX79.xml"/><Relationship Id="rId165" Type="http://schemas.openxmlformats.org/officeDocument/2006/relationships/image" Target="../media/image81.emf"/><Relationship Id="rId181" Type="http://schemas.openxmlformats.org/officeDocument/2006/relationships/image" Target="../media/image89.emf"/><Relationship Id="rId186" Type="http://schemas.openxmlformats.org/officeDocument/2006/relationships/control" Target="../activeX/activeX92.xml"/><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71" Type="http://schemas.openxmlformats.org/officeDocument/2006/relationships/image" Target="../media/image84.emf"/><Relationship Id="rId176" Type="http://schemas.openxmlformats.org/officeDocument/2006/relationships/control" Target="../activeX/activeX87.xml"/><Relationship Id="rId192" Type="http://schemas.openxmlformats.org/officeDocument/2006/relationships/control" Target="../activeX/activeX95.xml"/><Relationship Id="rId197" Type="http://schemas.openxmlformats.org/officeDocument/2006/relationships/image" Target="../media/image97.emf"/><Relationship Id="rId201" Type="http://schemas.openxmlformats.org/officeDocument/2006/relationships/image" Target="../media/image99.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image" Target="../media/image79.emf"/><Relationship Id="rId166" Type="http://schemas.openxmlformats.org/officeDocument/2006/relationships/control" Target="../activeX/activeX82.xml"/><Relationship Id="rId182" Type="http://schemas.openxmlformats.org/officeDocument/2006/relationships/control" Target="../activeX/activeX90.xml"/><Relationship Id="rId187" Type="http://schemas.openxmlformats.org/officeDocument/2006/relationships/image" Target="../media/image92.emf"/><Relationship Id="rId1" Type="http://schemas.openxmlformats.org/officeDocument/2006/relationships/printerSettings" Target="../printerSettings/printerSettings2.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172" Type="http://schemas.openxmlformats.org/officeDocument/2006/relationships/control" Target="../activeX/activeX85.xml"/><Relationship Id="rId193" Type="http://schemas.openxmlformats.org/officeDocument/2006/relationships/image" Target="../media/image95.emf"/><Relationship Id="rId202" Type="http://schemas.openxmlformats.org/officeDocument/2006/relationships/control" Target="../activeX/activeX100.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183" Type="http://schemas.openxmlformats.org/officeDocument/2006/relationships/image" Target="../media/image90.emf"/><Relationship Id="rId2" Type="http://schemas.openxmlformats.org/officeDocument/2006/relationships/drawing" Target="../drawings/drawing2.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199" Type="http://schemas.openxmlformats.org/officeDocument/2006/relationships/image" Target="../media/image98.emf"/><Relationship Id="rId203" Type="http://schemas.openxmlformats.org/officeDocument/2006/relationships/image" Target="../media/image100.emf"/><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189" Type="http://schemas.openxmlformats.org/officeDocument/2006/relationships/image" Target="../media/image93.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79" Type="http://schemas.openxmlformats.org/officeDocument/2006/relationships/image" Target="../media/image88.emf"/><Relationship Id="rId195" Type="http://schemas.openxmlformats.org/officeDocument/2006/relationships/image" Target="../media/image96.emf"/><Relationship Id="rId190" Type="http://schemas.openxmlformats.org/officeDocument/2006/relationships/control" Target="../activeX/activeX94.xml"/><Relationship Id="rId204" Type="http://schemas.openxmlformats.org/officeDocument/2006/relationships/control" Target="../activeX/activeX101.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164" Type="http://schemas.openxmlformats.org/officeDocument/2006/relationships/control" Target="../activeX/activeX81.xml"/><Relationship Id="rId169" Type="http://schemas.openxmlformats.org/officeDocument/2006/relationships/image" Target="../media/image83.emf"/><Relationship Id="rId185" Type="http://schemas.openxmlformats.org/officeDocument/2006/relationships/image" Target="../media/image91.emf"/><Relationship Id="rId4" Type="http://schemas.openxmlformats.org/officeDocument/2006/relationships/control" Target="../activeX/activeX1.xml"/><Relationship Id="rId9" Type="http://schemas.openxmlformats.org/officeDocument/2006/relationships/image" Target="../media/image3.emf"/><Relationship Id="rId180" Type="http://schemas.openxmlformats.org/officeDocument/2006/relationships/control" Target="../activeX/activeX89.xml"/><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196" Type="http://schemas.openxmlformats.org/officeDocument/2006/relationships/control" Target="../activeX/activeX97.xml"/><Relationship Id="rId200" Type="http://schemas.openxmlformats.org/officeDocument/2006/relationships/control" Target="../activeX/activeX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59"/>
  <sheetViews>
    <sheetView showGridLines="0" zoomScale="85" zoomScaleNormal="85" zoomScaleSheetLayoutView="70" workbookViewId="0">
      <selection activeCell="B13" sqref="B13:U13"/>
    </sheetView>
  </sheetViews>
  <sheetFormatPr defaultColWidth="9" defaultRowHeight="20.25" customHeight="1" x14ac:dyDescent="0.15"/>
  <cols>
    <col min="1" max="1" width="4.25" style="28" customWidth="1"/>
    <col min="2" max="2" width="22.375" style="12" customWidth="1"/>
    <col min="3" max="3" width="39.75" style="12" customWidth="1"/>
    <col min="4" max="4" width="6.875" style="12" customWidth="1"/>
    <col min="5" max="5" width="13.75" style="12" customWidth="1"/>
    <col min="6" max="6" width="31" style="12" customWidth="1"/>
    <col min="7" max="7" width="27" style="12" customWidth="1"/>
    <col min="8" max="8" width="13.625" style="12" customWidth="1"/>
    <col min="9" max="16" width="4.875" style="12" customWidth="1"/>
    <col min="17" max="17" width="4.75" style="12" customWidth="1"/>
    <col min="18" max="21" width="4.875" style="12" customWidth="1"/>
    <col min="22" max="16384" width="9" style="12"/>
  </cols>
  <sheetData>
    <row r="1" spans="1:21" ht="16.5" customHeight="1" x14ac:dyDescent="0.15">
      <c r="B1" s="58" t="s">
        <v>40</v>
      </c>
    </row>
    <row r="2" spans="1:21" ht="6.75" customHeight="1" x14ac:dyDescent="0.15"/>
    <row r="3" spans="1:21" s="62" customFormat="1" ht="15.75" customHeight="1" x14ac:dyDescent="0.15">
      <c r="A3" s="59"/>
      <c r="B3" s="60" t="s">
        <v>41</v>
      </c>
      <c r="C3" s="61"/>
      <c r="D3" s="61"/>
      <c r="E3" s="61"/>
      <c r="F3" s="61"/>
      <c r="G3" s="61"/>
      <c r="H3" s="61"/>
      <c r="I3" s="61"/>
      <c r="J3" s="61"/>
      <c r="K3" s="61"/>
      <c r="L3" s="61"/>
    </row>
    <row r="4" spans="1:21" s="62" customFormat="1" ht="15.75" customHeight="1" x14ac:dyDescent="0.15">
      <c r="A4" s="59"/>
      <c r="B4" s="60" t="s">
        <v>42</v>
      </c>
      <c r="C4" s="61"/>
      <c r="D4" s="61"/>
      <c r="E4" s="61"/>
      <c r="F4" s="61"/>
      <c r="G4" s="61"/>
      <c r="H4" s="61"/>
      <c r="I4" s="61"/>
      <c r="J4" s="61"/>
      <c r="K4" s="61"/>
      <c r="L4" s="61"/>
    </row>
    <row r="5" spans="1:21" s="62" customFormat="1" ht="15.75" customHeight="1" x14ac:dyDescent="0.15">
      <c r="A5" s="59"/>
      <c r="B5" s="63" t="s">
        <v>43</v>
      </c>
      <c r="C5" s="61"/>
      <c r="D5" s="61"/>
      <c r="E5" s="61"/>
      <c r="F5" s="61"/>
      <c r="G5" s="61"/>
      <c r="H5" s="61"/>
      <c r="I5" s="61"/>
      <c r="J5" s="61"/>
      <c r="K5" s="61"/>
      <c r="L5" s="61"/>
    </row>
    <row r="6" spans="1:21" s="62" customFormat="1" ht="15.75" customHeight="1" x14ac:dyDescent="0.15">
      <c r="A6" s="59"/>
      <c r="B6" s="63" t="s">
        <v>44</v>
      </c>
      <c r="C6" s="61"/>
      <c r="D6" s="61"/>
      <c r="E6" s="61"/>
      <c r="F6" s="61"/>
      <c r="G6" s="61"/>
      <c r="H6" s="61"/>
      <c r="I6" s="61"/>
      <c r="J6" s="61"/>
      <c r="K6" s="61"/>
      <c r="L6" s="61"/>
    </row>
    <row r="7" spans="1:21" s="62" customFormat="1" ht="15.75" customHeight="1" x14ac:dyDescent="0.15">
      <c r="A7" s="59"/>
      <c r="B7" s="63" t="s">
        <v>45</v>
      </c>
      <c r="C7" s="61"/>
      <c r="D7" s="61"/>
      <c r="E7" s="61"/>
      <c r="F7" s="61"/>
      <c r="G7" s="61"/>
      <c r="H7" s="61"/>
      <c r="I7" s="61"/>
      <c r="J7" s="61"/>
      <c r="K7" s="61"/>
      <c r="L7" s="61"/>
    </row>
    <row r="8" spans="1:21" s="62" customFormat="1" ht="15.75" customHeight="1" x14ac:dyDescent="0.15">
      <c r="A8" s="59"/>
      <c r="B8" s="63" t="s">
        <v>46</v>
      </c>
      <c r="C8" s="61"/>
      <c r="D8" s="61"/>
      <c r="E8" s="61"/>
      <c r="F8" s="61"/>
      <c r="G8" s="61"/>
      <c r="H8" s="61"/>
      <c r="I8" s="61"/>
      <c r="J8" s="61"/>
      <c r="K8" s="61"/>
      <c r="L8" s="61"/>
    </row>
    <row r="9" spans="1:21" s="62" customFormat="1" ht="16.5" customHeight="1" x14ac:dyDescent="0.15">
      <c r="A9" s="59"/>
      <c r="B9" s="63" t="s">
        <v>47</v>
      </c>
      <c r="C9" s="61"/>
      <c r="D9" s="61"/>
      <c r="E9" s="61"/>
      <c r="F9" s="61"/>
      <c r="G9" s="61"/>
      <c r="H9" s="61"/>
      <c r="I9" s="61"/>
      <c r="J9" s="61"/>
      <c r="K9" s="61"/>
      <c r="L9" s="61"/>
    </row>
    <row r="10" spans="1:21" s="62" customFormat="1" ht="16.5" customHeight="1" x14ac:dyDescent="0.15">
      <c r="A10" s="59"/>
      <c r="B10" s="63" t="s">
        <v>48</v>
      </c>
      <c r="C10" s="61"/>
      <c r="D10" s="61"/>
      <c r="E10" s="61"/>
      <c r="F10" s="61"/>
      <c r="G10" s="61"/>
      <c r="H10" s="61"/>
      <c r="I10" s="61"/>
      <c r="J10" s="61"/>
      <c r="K10" s="61"/>
      <c r="L10" s="61"/>
    </row>
    <row r="11" spans="1:21" s="62" customFormat="1" ht="16.5" customHeight="1" x14ac:dyDescent="0.15">
      <c r="A11" s="59"/>
      <c r="B11" s="60" t="s">
        <v>49</v>
      </c>
      <c r="C11" s="61"/>
      <c r="D11" s="61"/>
      <c r="E11" s="61"/>
      <c r="F11" s="61"/>
      <c r="G11" s="61"/>
      <c r="H11" s="61"/>
      <c r="I11" s="61"/>
      <c r="J11" s="61"/>
      <c r="K11" s="61"/>
      <c r="L11" s="61"/>
    </row>
    <row r="12" spans="1:21" s="62" customFormat="1" ht="16.5" customHeight="1" x14ac:dyDescent="0.15">
      <c r="A12" s="59"/>
      <c r="B12" s="60" t="s">
        <v>50</v>
      </c>
      <c r="C12" s="61"/>
      <c r="D12" s="61"/>
      <c r="E12" s="61"/>
      <c r="F12" s="61"/>
      <c r="G12" s="61"/>
      <c r="H12" s="61"/>
      <c r="I12" s="61"/>
      <c r="J12" s="61"/>
      <c r="K12" s="61"/>
      <c r="L12" s="61"/>
    </row>
    <row r="13" spans="1:21" s="62" customFormat="1" ht="33" customHeight="1" x14ac:dyDescent="0.15">
      <c r="A13" s="59"/>
      <c r="B13" s="90" t="s">
        <v>51</v>
      </c>
      <c r="C13" s="90"/>
      <c r="D13" s="90"/>
      <c r="E13" s="90"/>
      <c r="F13" s="90"/>
      <c r="G13" s="90"/>
      <c r="H13" s="90"/>
      <c r="I13" s="90"/>
      <c r="J13" s="90"/>
      <c r="K13" s="90"/>
      <c r="L13" s="90"/>
      <c r="M13" s="90"/>
      <c r="N13" s="90"/>
      <c r="O13" s="90"/>
      <c r="P13" s="90"/>
      <c r="Q13" s="90"/>
      <c r="R13" s="90"/>
      <c r="S13" s="90"/>
      <c r="T13" s="90"/>
      <c r="U13" s="90"/>
    </row>
    <row r="14" spans="1:21" s="62" customFormat="1" ht="15.75" customHeight="1" x14ac:dyDescent="0.15">
      <c r="A14" s="59"/>
      <c r="B14" s="60" t="s">
        <v>52</v>
      </c>
      <c r="C14" s="61"/>
      <c r="D14" s="61"/>
      <c r="E14" s="61"/>
      <c r="F14" s="61"/>
      <c r="G14" s="61"/>
      <c r="H14" s="61"/>
      <c r="I14" s="61"/>
      <c r="J14" s="61"/>
      <c r="K14" s="61"/>
      <c r="L14" s="61"/>
    </row>
    <row r="15" spans="1:21" s="62" customFormat="1" ht="15.75" customHeight="1" x14ac:dyDescent="0.15">
      <c r="A15" s="64"/>
      <c r="B15" s="60" t="s">
        <v>53</v>
      </c>
    </row>
    <row r="16" spans="1:21" s="62" customFormat="1" ht="15.75" customHeight="1" x14ac:dyDescent="0.15">
      <c r="A16" s="64"/>
      <c r="B16" s="60" t="s">
        <v>54</v>
      </c>
    </row>
    <row r="17" spans="1:8" s="62" customFormat="1" ht="15.75" customHeight="1" x14ac:dyDescent="0.15">
      <c r="A17" s="64"/>
      <c r="B17" s="60" t="s">
        <v>55</v>
      </c>
    </row>
    <row r="18" spans="1:8" s="62" customFormat="1" ht="15.75" customHeight="1" x14ac:dyDescent="0.15">
      <c r="A18" s="64"/>
      <c r="B18" s="60" t="s">
        <v>56</v>
      </c>
    </row>
    <row r="19" spans="1:8" s="62" customFormat="1" ht="15.75" customHeight="1" x14ac:dyDescent="0.15">
      <c r="A19" s="64"/>
      <c r="B19" s="60" t="s">
        <v>57</v>
      </c>
    </row>
    <row r="20" spans="1:8" s="62" customFormat="1" ht="15.75" customHeight="1" x14ac:dyDescent="0.15">
      <c r="A20" s="64"/>
      <c r="B20" s="60" t="s">
        <v>58</v>
      </c>
    </row>
    <row r="21" spans="1:8" s="62" customFormat="1" ht="15.75" customHeight="1" x14ac:dyDescent="0.15">
      <c r="A21" s="64"/>
      <c r="B21" s="60" t="s">
        <v>59</v>
      </c>
    </row>
    <row r="22" spans="1:8" s="62" customFormat="1" ht="15.75" customHeight="1" x14ac:dyDescent="0.15">
      <c r="A22" s="64"/>
      <c r="B22" s="60" t="s">
        <v>60</v>
      </c>
    </row>
    <row r="23" spans="1:8" ht="15.75" customHeight="1" x14ac:dyDescent="0.15">
      <c r="B23" s="60" t="s">
        <v>61</v>
      </c>
      <c r="G23" s="63"/>
      <c r="H23" s="63"/>
    </row>
    <row r="24" spans="1:8" s="62" customFormat="1" ht="15.75" customHeight="1" x14ac:dyDescent="0.15">
      <c r="A24" s="64"/>
      <c r="B24" s="60" t="s">
        <v>62</v>
      </c>
    </row>
    <row r="25" spans="1:8" s="62" customFormat="1" ht="15.75" customHeight="1" x14ac:dyDescent="0.15">
      <c r="A25" s="64"/>
      <c r="B25" s="63" t="s">
        <v>63</v>
      </c>
    </row>
    <row r="26" spans="1:8" s="62" customFormat="1" ht="15.75" customHeight="1" x14ac:dyDescent="0.15">
      <c r="A26" s="64"/>
      <c r="B26" s="63" t="s">
        <v>64</v>
      </c>
    </row>
    <row r="27" spans="1:8" s="66" customFormat="1" ht="15.75" customHeight="1" x14ac:dyDescent="0.15">
      <c r="A27" s="65"/>
      <c r="B27" s="63" t="s">
        <v>65</v>
      </c>
    </row>
    <row r="28" spans="1:8" s="66" customFormat="1" ht="15.75" customHeight="1" x14ac:dyDescent="0.15">
      <c r="A28" s="65"/>
      <c r="B28" s="63" t="s">
        <v>66</v>
      </c>
    </row>
    <row r="29" spans="1:8" s="66" customFormat="1" ht="15.75" customHeight="1" x14ac:dyDescent="0.15">
      <c r="A29" s="65"/>
      <c r="B29" s="63" t="s">
        <v>67</v>
      </c>
    </row>
    <row r="30" spans="1:8" s="62" customFormat="1" ht="15.75" customHeight="1" x14ac:dyDescent="0.15">
      <c r="A30" s="64"/>
      <c r="B30" s="60" t="s">
        <v>68</v>
      </c>
    </row>
    <row r="31" spans="1:8" s="62" customFormat="1" ht="15.75" customHeight="1" x14ac:dyDescent="0.15">
      <c r="B31" s="60" t="s">
        <v>69</v>
      </c>
    </row>
    <row r="32" spans="1:8" s="62" customFormat="1" ht="15.75" customHeight="1" x14ac:dyDescent="0.15">
      <c r="B32" s="60" t="s">
        <v>70</v>
      </c>
    </row>
    <row r="33" spans="2:2" s="62" customFormat="1" ht="15.75" customHeight="1" x14ac:dyDescent="0.15">
      <c r="B33" s="60" t="s">
        <v>71</v>
      </c>
    </row>
    <row r="34" spans="2:2" s="62" customFormat="1" ht="15.75" customHeight="1" x14ac:dyDescent="0.15">
      <c r="B34" s="60" t="s">
        <v>72</v>
      </c>
    </row>
    <row r="35" spans="2:2" s="67" customFormat="1" ht="15.75" customHeight="1" x14ac:dyDescent="0.15">
      <c r="B35" s="60" t="s">
        <v>73</v>
      </c>
    </row>
    <row r="36" spans="2:2" s="67" customFormat="1" ht="15.75" customHeight="1" x14ac:dyDescent="0.15">
      <c r="B36" s="60" t="s">
        <v>74</v>
      </c>
    </row>
    <row r="37" spans="2:2" s="67" customFormat="1" ht="15.75" customHeight="1" x14ac:dyDescent="0.15">
      <c r="B37" s="60"/>
    </row>
    <row r="38" spans="2:2" s="67" customFormat="1" ht="15.75" customHeight="1" x14ac:dyDescent="0.15">
      <c r="B38" s="68" t="s">
        <v>75</v>
      </c>
    </row>
    <row r="39" spans="2:2" s="69" customFormat="1" ht="15.75" customHeight="1" x14ac:dyDescent="0.15">
      <c r="B39" s="68" t="s">
        <v>76</v>
      </c>
    </row>
    <row r="40" spans="2:2" s="69" customFormat="1" ht="15.75" customHeight="1" x14ac:dyDescent="0.15">
      <c r="B40" s="68" t="s">
        <v>77</v>
      </c>
    </row>
    <row r="41" spans="2:2" s="69" customFormat="1" ht="15.75" customHeight="1" x14ac:dyDescent="0.15">
      <c r="B41" s="68" t="s">
        <v>78</v>
      </c>
    </row>
    <row r="42" spans="2:2" s="69" customFormat="1" ht="15.75" customHeight="1" x14ac:dyDescent="0.15">
      <c r="B42" s="68" t="s">
        <v>79</v>
      </c>
    </row>
    <row r="43" spans="2:2" s="69" customFormat="1" ht="15.75" customHeight="1" x14ac:dyDescent="0.15">
      <c r="B43" s="68" t="s">
        <v>80</v>
      </c>
    </row>
    <row r="44" spans="2:2" s="69" customFormat="1" ht="15.75" customHeight="1" x14ac:dyDescent="0.15"/>
    <row r="45" spans="2:2" s="69" customFormat="1" ht="15.75" customHeight="1" x14ac:dyDescent="0.15">
      <c r="B45" s="68" t="s">
        <v>81</v>
      </c>
    </row>
    <row r="46" spans="2:2" s="69" customFormat="1" ht="15.75" customHeight="1" x14ac:dyDescent="0.15">
      <c r="B46" s="68" t="s">
        <v>82</v>
      </c>
    </row>
    <row r="47" spans="2:2" s="69" customFormat="1" ht="15.75" customHeight="1" x14ac:dyDescent="0.15">
      <c r="B47" s="68" t="s">
        <v>83</v>
      </c>
    </row>
    <row r="48" spans="2:2" s="69" customFormat="1" ht="15.75" customHeight="1" x14ac:dyDescent="0.15">
      <c r="B48" s="68" t="s">
        <v>84</v>
      </c>
    </row>
    <row r="49" spans="2:2" s="69" customFormat="1" ht="15.75" customHeight="1" x14ac:dyDescent="0.15">
      <c r="B49" s="68" t="s">
        <v>85</v>
      </c>
    </row>
    <row r="50" spans="2:2" s="69" customFormat="1" ht="15.75" customHeight="1" x14ac:dyDescent="0.15">
      <c r="B50" s="68" t="s">
        <v>86</v>
      </c>
    </row>
    <row r="51" spans="2:2" s="69" customFormat="1" ht="15.75" customHeight="1" x14ac:dyDescent="0.15">
      <c r="B51" s="68" t="s">
        <v>87</v>
      </c>
    </row>
    <row r="52" spans="2:2" s="69" customFormat="1" ht="15.75" customHeight="1" x14ac:dyDescent="0.15">
      <c r="B52" s="68" t="s">
        <v>88</v>
      </c>
    </row>
    <row r="53" spans="2:2" s="69" customFormat="1" ht="15.75" customHeight="1" x14ac:dyDescent="0.15">
      <c r="B53" s="68" t="s">
        <v>89</v>
      </c>
    </row>
    <row r="54" spans="2:2" s="69" customFormat="1" ht="15.75" customHeight="1" x14ac:dyDescent="0.15">
      <c r="B54" s="68" t="s">
        <v>90</v>
      </c>
    </row>
    <row r="55" spans="2:2" s="67" customFormat="1" ht="15.75" customHeight="1" x14ac:dyDescent="0.15">
      <c r="B55" s="60" t="s">
        <v>91</v>
      </c>
    </row>
    <row r="56" spans="2:2" s="67" customFormat="1" ht="15.75" customHeight="1" x14ac:dyDescent="0.15">
      <c r="B56" s="60" t="s">
        <v>92</v>
      </c>
    </row>
    <row r="57" spans="2:2" s="67" customFormat="1" ht="15.75" customHeight="1" x14ac:dyDescent="0.15">
      <c r="B57" s="60" t="s">
        <v>93</v>
      </c>
    </row>
    <row r="58" spans="2:2" s="67" customFormat="1" ht="15.75" customHeight="1" x14ac:dyDescent="0.15">
      <c r="B58" s="60" t="s">
        <v>94</v>
      </c>
    </row>
    <row r="59" spans="2:2" s="67" customFormat="1" ht="15.75" customHeight="1" x14ac:dyDescent="0.15">
      <c r="B59" s="60" t="s">
        <v>95</v>
      </c>
    </row>
  </sheetData>
  <mergeCells count="1">
    <mergeCell ref="B13:U13"/>
  </mergeCells>
  <phoneticPr fontId="2"/>
  <printOptions horizontalCentered="1"/>
  <pageMargins left="0.19685039370078741" right="0.19685039370078741" top="0.39370078740157483" bottom="0.39370078740157483" header="0.39370078740157483" footer="0.19685039370078741"/>
  <pageSetup paperSize="9" scale="44" orientation="portrait" r:id="rId1"/>
  <headerFooter alignWithMargins="0">
    <oddFooter>&amp;C&amp;"HGSｺﾞｼｯｸM,標準"&amp;16 1－&amp;P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F82"/>
  <sheetViews>
    <sheetView showGridLines="0" showRowColHeaders="0" tabSelected="1" zoomScale="80" zoomScaleNormal="80" zoomScaleSheetLayoutView="75" workbookViewId="0">
      <pane ySplit="1" topLeftCell="A2" activePane="bottomLeft" state="frozen"/>
      <selection pane="bottomLeft" activeCell="C3" sqref="C3:D3"/>
    </sheetView>
  </sheetViews>
  <sheetFormatPr defaultColWidth="0" defaultRowHeight="20.25" customHeight="1" zeroHeight="1" x14ac:dyDescent="0.15"/>
  <cols>
    <col min="1" max="1" width="4.25" style="28" customWidth="1"/>
    <col min="2" max="2" width="10.375" style="12" customWidth="1"/>
    <col min="3" max="3" width="28.25" style="12" customWidth="1"/>
    <col min="4" max="4" width="6.625" style="12" customWidth="1"/>
    <col min="5" max="5" width="2.25" style="12" customWidth="1"/>
    <col min="6" max="6" width="43.875" style="12" customWidth="1"/>
    <col min="7" max="7" width="77.5" style="12" customWidth="1"/>
    <col min="8" max="8" width="5.875" style="12" customWidth="1"/>
    <col min="9" max="9" width="15.875" style="12" customWidth="1"/>
    <col min="10" max="10" width="5.75" style="12" customWidth="1"/>
    <col min="11" max="11" width="1.25" style="12" customWidth="1"/>
    <col min="12" max="20" width="9" style="33" hidden="1"/>
    <col min="21" max="16384" width="9" style="12" hidden="1"/>
  </cols>
  <sheetData>
    <row r="1" spans="1:32" s="2" customFormat="1" ht="19.5" customHeight="1" x14ac:dyDescent="0.15">
      <c r="A1" s="1" t="s">
        <v>0</v>
      </c>
      <c r="D1" s="91" t="str">
        <f>IF(L7&gt;0,L1,IF(M7&gt;0,L2,IF(N7&gt;0,L3,IF(O7&gt;0,L4,IF(OR(P7=1,Q7=1,R7=1)=TRUE,S1,IF(OR(S7=1,T7=1)=TRUE,S2,IF(W7&gt;0,S3,IF(X7&gt;0,S4,IF(Y7&gt;0,Z1,"")))))))))</f>
        <v/>
      </c>
      <c r="E1" s="92"/>
      <c r="F1" s="92"/>
      <c r="G1" s="92"/>
      <c r="H1" s="92"/>
      <c r="I1" s="92"/>
      <c r="J1" s="92"/>
      <c r="K1" s="56"/>
      <c r="L1" s="30" t="s">
        <v>36</v>
      </c>
      <c r="M1" s="30"/>
      <c r="N1" s="30"/>
      <c r="O1" s="30"/>
      <c r="P1" s="30"/>
      <c r="Q1" s="30"/>
      <c r="R1" s="30"/>
      <c r="S1" s="30" t="s">
        <v>113</v>
      </c>
      <c r="T1" s="30"/>
      <c r="Z1" s="2" t="s">
        <v>39</v>
      </c>
    </row>
    <row r="2" spans="1:32" s="2" customFormat="1" ht="19.5" customHeight="1" x14ac:dyDescent="0.15">
      <c r="A2" s="1"/>
      <c r="B2" s="3"/>
      <c r="C2" s="3"/>
      <c r="D2" s="3"/>
      <c r="E2" s="3"/>
      <c r="F2" s="4" t="s">
        <v>16</v>
      </c>
      <c r="G2" s="3"/>
      <c r="H2" s="3"/>
      <c r="I2" s="108"/>
      <c r="J2" s="108"/>
      <c r="K2" s="57"/>
      <c r="L2" s="30" t="s">
        <v>35</v>
      </c>
      <c r="M2" s="30"/>
      <c r="N2" s="30"/>
      <c r="O2" s="30"/>
      <c r="P2" s="30"/>
      <c r="Q2" s="30"/>
      <c r="R2" s="30"/>
      <c r="S2" s="30" t="s">
        <v>114</v>
      </c>
      <c r="T2" s="30"/>
    </row>
    <row r="3" spans="1:32" s="2" customFormat="1" ht="19.5" customHeight="1" x14ac:dyDescent="0.15">
      <c r="A3" s="112" t="s">
        <v>1</v>
      </c>
      <c r="B3" s="112"/>
      <c r="C3" s="113"/>
      <c r="D3" s="113"/>
      <c r="E3" s="5"/>
      <c r="F3" s="5"/>
      <c r="G3" s="114" t="s">
        <v>30</v>
      </c>
      <c r="H3" s="5"/>
      <c r="I3" s="6"/>
      <c r="J3" s="6"/>
      <c r="K3" s="6"/>
      <c r="L3" s="30" t="s">
        <v>37</v>
      </c>
      <c r="M3" s="30"/>
      <c r="N3" s="30"/>
      <c r="O3" s="30"/>
      <c r="P3" s="30"/>
      <c r="Q3" s="30"/>
      <c r="R3" s="30"/>
      <c r="S3" s="2" t="s">
        <v>38</v>
      </c>
      <c r="T3" s="30"/>
    </row>
    <row r="4" spans="1:32" s="2" customFormat="1" ht="19.5" customHeight="1" x14ac:dyDescent="0.15">
      <c r="A4" s="112" t="s">
        <v>2</v>
      </c>
      <c r="B4" s="112"/>
      <c r="C4" s="116"/>
      <c r="D4" s="116"/>
      <c r="E4" s="5"/>
      <c r="F4" s="5"/>
      <c r="G4" s="115"/>
      <c r="H4" s="5"/>
      <c r="I4" s="6"/>
      <c r="J4" s="6"/>
      <c r="K4" s="6"/>
      <c r="L4" s="30" t="s">
        <v>99</v>
      </c>
      <c r="M4" s="5"/>
      <c r="N4" s="5"/>
      <c r="O4" s="5"/>
      <c r="P4" s="74"/>
      <c r="Q4" s="74"/>
      <c r="R4" s="5"/>
      <c r="S4" s="30" t="s">
        <v>109</v>
      </c>
      <c r="T4" s="74"/>
    </row>
    <row r="5" spans="1:32" s="2" customFormat="1" ht="19.5" customHeight="1" x14ac:dyDescent="0.15">
      <c r="A5" s="112" t="s">
        <v>3</v>
      </c>
      <c r="B5" s="112"/>
      <c r="C5" s="116"/>
      <c r="D5" s="116"/>
      <c r="F5" s="117" t="s">
        <v>4</v>
      </c>
      <c r="G5" s="119"/>
      <c r="H5" s="7"/>
      <c r="I5" s="6"/>
      <c r="J5" s="6"/>
      <c r="K5" s="6"/>
      <c r="L5" s="75" t="s">
        <v>122</v>
      </c>
      <c r="M5" s="83"/>
      <c r="N5" s="83"/>
      <c r="O5" s="76"/>
      <c r="P5" s="76"/>
      <c r="Q5" s="83"/>
      <c r="R5" s="76"/>
      <c r="S5" s="76"/>
      <c r="T5" s="84"/>
      <c r="W5" s="75" t="s">
        <v>122</v>
      </c>
      <c r="X5" s="76"/>
      <c r="Y5" s="77"/>
      <c r="AB5" s="85" t="s">
        <v>123</v>
      </c>
      <c r="AC5" s="86"/>
      <c r="AD5" s="75" t="s">
        <v>108</v>
      </c>
      <c r="AE5" s="76"/>
      <c r="AF5" s="77"/>
    </row>
    <row r="6" spans="1:32" s="2" customFormat="1" ht="19.5" customHeight="1" x14ac:dyDescent="0.15">
      <c r="A6" s="112" t="s">
        <v>5</v>
      </c>
      <c r="B6" s="112"/>
      <c r="C6" s="116"/>
      <c r="D6" s="116"/>
      <c r="F6" s="118"/>
      <c r="G6" s="120"/>
      <c r="H6" s="7"/>
      <c r="I6" s="6"/>
      <c r="J6" s="6"/>
      <c r="K6" s="6"/>
      <c r="L6" s="78" t="s">
        <v>119</v>
      </c>
      <c r="M6" s="78" t="s">
        <v>100</v>
      </c>
      <c r="N6" s="78" t="s">
        <v>101</v>
      </c>
      <c r="O6" s="78" t="s">
        <v>102</v>
      </c>
      <c r="P6" s="78" t="s">
        <v>103</v>
      </c>
      <c r="Q6" s="78" t="s">
        <v>104</v>
      </c>
      <c r="R6" s="78" t="s">
        <v>116</v>
      </c>
      <c r="S6" s="79" t="s">
        <v>117</v>
      </c>
      <c r="T6" s="78" t="s">
        <v>105</v>
      </c>
      <c r="U6" s="52"/>
      <c r="V6" s="88"/>
      <c r="W6" s="80" t="s">
        <v>106</v>
      </c>
      <c r="X6" s="78" t="s">
        <v>110</v>
      </c>
      <c r="Y6" s="80" t="s">
        <v>111</v>
      </c>
      <c r="Z6" s="78" t="s">
        <v>124</v>
      </c>
      <c r="AA6" s="80" t="s">
        <v>118</v>
      </c>
      <c r="AB6" s="80" t="s">
        <v>120</v>
      </c>
      <c r="AC6" s="80" t="s">
        <v>121</v>
      </c>
      <c r="AD6" s="53" t="s">
        <v>98</v>
      </c>
      <c r="AE6" s="53" t="s">
        <v>96</v>
      </c>
      <c r="AF6" s="53" t="s">
        <v>97</v>
      </c>
    </row>
    <row r="7" spans="1:32" s="2" customFormat="1" ht="19.5" customHeight="1" x14ac:dyDescent="0.15">
      <c r="A7" s="8"/>
      <c r="B7" s="5"/>
      <c r="C7" s="5"/>
      <c r="D7" s="5"/>
      <c r="E7" s="9"/>
      <c r="F7" s="46" t="s">
        <v>34</v>
      </c>
      <c r="G7" s="9"/>
      <c r="H7" s="9"/>
      <c r="I7" s="6"/>
      <c r="J7" s="6"/>
      <c r="K7" s="6"/>
      <c r="L7" s="50">
        <f>IF(SUM(U:U)&gt;0,1,0)</f>
        <v>0</v>
      </c>
      <c r="M7" s="50">
        <f>IF(L7=0,IF(L26=FALSE,IF(Z7=0,0,1),0),0)</f>
        <v>0</v>
      </c>
      <c r="N7" s="50">
        <f>IF(L7+M7=0,IF(M26=TRUE,IF(M24=FALSE,1,0),0),0)</f>
        <v>0</v>
      </c>
      <c r="O7" s="50">
        <f>IF(SUM(L7:N7)=0,IF(SUM(AD7:AF7)=0,0,1),0)</f>
        <v>0</v>
      </c>
      <c r="P7" s="50">
        <f>IF(SUM(L7:O7)=0,IF(AND(M13=TRUE,L15=TRUE)=TRUE,1,0),0)</f>
        <v>0</v>
      </c>
      <c r="Q7" s="50">
        <f>IF(SUM(L7:P7)=0,IF(AND(M16=TRUE,L15=TRUE)=TRUE,1,0),0)</f>
        <v>0</v>
      </c>
      <c r="R7" s="50">
        <f>IF(SUM(L7:Q7)=0,IF(AND(M17=TRUE,L15=TRUE)=TRUE,1,0),0)</f>
        <v>0</v>
      </c>
      <c r="S7" s="49">
        <f>IF(SUM(L7:R7)=0,IF(N17=TRUE,IF(COUNTIF(N15:P15,TRUE)&gt;0,0,1),0),0)</f>
        <v>0</v>
      </c>
      <c r="T7" s="50">
        <f>IF(SUM(L7:S7)=0,IF(M18=TRUE,IF(COUNTIF(N15:P15,TRUE)&gt;0,0,1),0),0)</f>
        <v>0</v>
      </c>
      <c r="U7" s="51"/>
      <c r="V7" s="89"/>
      <c r="W7" s="81">
        <f>IF(SUM(L7:T7)=0,IF(COUNTIF(L16:L18,FALSE)&lt;2,0,1),0)</f>
        <v>0</v>
      </c>
      <c r="X7" s="82">
        <f>IF(SUM(L7:T7,W7)=0,IF(L15=M28,1,0),0)</f>
        <v>0</v>
      </c>
      <c r="Y7" s="81">
        <f>IF(SUM(L7:V7)=0,IF(AND(M18=TRUE,M35=TRUE)=TRUE,1,0),0)</f>
        <v>0</v>
      </c>
      <c r="Z7" s="82">
        <f>IF(COUNTIF(M25:O25,TRUE)=1,0,1)</f>
        <v>1</v>
      </c>
      <c r="AA7" s="81">
        <f>IF(SUM(L7:V7)=0,IF(COUNTIF(M11:T11,TRUE)&gt;0,1,0),0)</f>
        <v>0</v>
      </c>
      <c r="AB7" s="81">
        <f>COUNTIF(M15:P15,TRUE)</f>
        <v>0</v>
      </c>
      <c r="AC7" s="81">
        <f>IF(AB7=0,IF(L15=TRUE,0,1),IF(L15=FALSE,0,1))</f>
        <v>0</v>
      </c>
      <c r="AD7" s="87">
        <f>IF(L27=OR(L9=TRUE,O9=TRUE,R9=TRUE),0,1)</f>
        <v>0</v>
      </c>
      <c r="AE7" s="87">
        <f>IF(M27=OR(M9=TRUE,P9=TRUE,S9=TRUE),0,1)</f>
        <v>0</v>
      </c>
      <c r="AF7" s="87">
        <f>IF(N27=OR(N9=TRUE,Q9=TRUE,T9=TRUE),0,1)</f>
        <v>0</v>
      </c>
    </row>
    <row r="8" spans="1:32" s="2" customFormat="1" ht="19.5" customHeight="1" x14ac:dyDescent="0.15">
      <c r="A8" s="8"/>
      <c r="B8" s="5"/>
      <c r="C8" s="5"/>
      <c r="E8" s="5"/>
      <c r="F8" s="5"/>
      <c r="G8" s="31"/>
      <c r="H8" s="5"/>
      <c r="I8" s="10" t="s">
        <v>6</v>
      </c>
      <c r="J8" s="10"/>
      <c r="K8" s="70"/>
      <c r="L8" s="30" t="b">
        <v>0</v>
      </c>
      <c r="M8" s="30" t="b">
        <v>0</v>
      </c>
      <c r="N8" s="30" t="b">
        <v>0</v>
      </c>
      <c r="O8" s="30" t="b">
        <v>0</v>
      </c>
      <c r="P8" s="30" t="b">
        <v>1</v>
      </c>
      <c r="Q8" s="30"/>
      <c r="R8" s="30"/>
      <c r="S8" s="30"/>
      <c r="T8" s="30"/>
      <c r="U8" s="32">
        <f>IF(COUNTIF(L8:P8,TRUE)=1,0,1)</f>
        <v>0</v>
      </c>
      <c r="V8" s="32"/>
    </row>
    <row r="9" spans="1:32" ht="6.75" customHeight="1" x14ac:dyDescent="0.15">
      <c r="A9" s="29"/>
      <c r="B9" s="11"/>
      <c r="C9" s="11"/>
      <c r="D9" s="11"/>
      <c r="E9" s="11"/>
      <c r="F9" s="11"/>
      <c r="G9" s="11"/>
      <c r="H9" s="11"/>
      <c r="I9" s="11"/>
      <c r="J9" s="11"/>
      <c r="K9" s="11"/>
      <c r="L9" s="33" t="b">
        <v>0</v>
      </c>
      <c r="M9" s="33" t="b">
        <v>1</v>
      </c>
      <c r="N9" s="33" t="b">
        <v>0</v>
      </c>
      <c r="O9" s="33" t="b">
        <v>0</v>
      </c>
      <c r="P9" s="33" t="b">
        <v>0</v>
      </c>
      <c r="Q9" s="33" t="b">
        <v>0</v>
      </c>
      <c r="R9" s="33" t="b">
        <v>0</v>
      </c>
      <c r="S9" s="33" t="b">
        <v>0</v>
      </c>
      <c r="T9" s="33" t="b">
        <v>0</v>
      </c>
      <c r="U9" s="32">
        <f>IF(COUNTIF(L9:T9,TRUE)=1,0,1)</f>
        <v>0</v>
      </c>
      <c r="V9" s="32"/>
    </row>
    <row r="10" spans="1:32" ht="15" customHeight="1" x14ac:dyDescent="0.15">
      <c r="A10" s="103" t="s">
        <v>7</v>
      </c>
      <c r="B10" s="104"/>
      <c r="C10" s="13" t="s">
        <v>8</v>
      </c>
      <c r="D10" s="105" t="s">
        <v>9</v>
      </c>
      <c r="E10" s="106"/>
      <c r="F10" s="103" t="s">
        <v>10</v>
      </c>
      <c r="G10" s="107"/>
      <c r="H10" s="107"/>
      <c r="I10" s="107"/>
      <c r="J10" s="14" t="s">
        <v>11</v>
      </c>
      <c r="K10" s="71"/>
      <c r="U10" s="32"/>
      <c r="V10" s="32"/>
    </row>
    <row r="11" spans="1:32" ht="38.1" customHeight="1" x14ac:dyDescent="0.15">
      <c r="A11" s="15"/>
      <c r="B11" s="16"/>
      <c r="C11" s="17"/>
      <c r="D11" s="18"/>
      <c r="E11" s="19"/>
      <c r="F11" s="36" t="s">
        <v>115</v>
      </c>
      <c r="G11" s="121"/>
      <c r="H11" s="122"/>
      <c r="I11" s="122"/>
      <c r="J11" s="20"/>
      <c r="K11" s="72"/>
      <c r="L11" s="33" t="b">
        <v>1</v>
      </c>
      <c r="M11" s="33" t="b">
        <v>0</v>
      </c>
      <c r="N11" s="33" t="b">
        <v>0</v>
      </c>
      <c r="O11" s="33" t="b">
        <v>0</v>
      </c>
      <c r="P11" s="33" t="b">
        <v>0</v>
      </c>
      <c r="Q11" s="33" t="b">
        <v>0</v>
      </c>
      <c r="R11" s="33" t="b">
        <v>0</v>
      </c>
      <c r="U11" s="55">
        <f>IF(COUNTIF(M11:T11,TRUE)=0,IF(L11=TRUE,0,1),IF(L11=FALSE,0,1))</f>
        <v>0</v>
      </c>
      <c r="V11" s="32"/>
    </row>
    <row r="12" spans="1:32" ht="38.1" customHeight="1" x14ac:dyDescent="0.15">
      <c r="A12" s="35">
        <v>16</v>
      </c>
      <c r="B12" s="93" t="s">
        <v>31</v>
      </c>
      <c r="C12" s="17"/>
      <c r="D12" s="18"/>
      <c r="E12" s="19"/>
      <c r="F12" s="37" t="s">
        <v>17</v>
      </c>
      <c r="G12" s="97"/>
      <c r="H12" s="98"/>
      <c r="I12" s="99"/>
      <c r="J12" s="20"/>
      <c r="K12" s="72"/>
      <c r="L12" s="33" t="b">
        <v>1</v>
      </c>
      <c r="M12" s="33" t="b">
        <v>0</v>
      </c>
      <c r="U12" s="32">
        <f t="shared" ref="U12:U28" si="0">IF(COUNTIF(L12:T12,TRUE)=1,0,1)</f>
        <v>0</v>
      </c>
      <c r="V12" s="32"/>
    </row>
    <row r="13" spans="1:32" ht="38.1" customHeight="1" x14ac:dyDescent="0.15">
      <c r="A13" s="15"/>
      <c r="B13" s="93"/>
      <c r="C13" s="17"/>
      <c r="D13" s="18"/>
      <c r="E13" s="19"/>
      <c r="F13" s="37" t="s">
        <v>107</v>
      </c>
      <c r="G13" s="94"/>
      <c r="H13" s="95"/>
      <c r="I13" s="96"/>
      <c r="J13" s="20"/>
      <c r="K13" s="72"/>
      <c r="L13" s="33" t="b">
        <v>1</v>
      </c>
      <c r="M13" s="33" t="b">
        <v>0</v>
      </c>
      <c r="U13" s="32">
        <f t="shared" si="0"/>
        <v>0</v>
      </c>
      <c r="V13" s="32"/>
    </row>
    <row r="14" spans="1:32" ht="38.1" customHeight="1" x14ac:dyDescent="0.15">
      <c r="A14" s="15"/>
      <c r="B14" s="21"/>
      <c r="C14" s="17"/>
      <c r="D14" s="18"/>
      <c r="E14" s="19"/>
      <c r="F14" s="37" t="s">
        <v>18</v>
      </c>
      <c r="G14" s="94"/>
      <c r="H14" s="95"/>
      <c r="I14" s="96"/>
      <c r="J14" s="20"/>
      <c r="K14" s="72"/>
      <c r="L14" s="33" t="b">
        <v>1</v>
      </c>
      <c r="M14" s="33" t="b">
        <v>0</v>
      </c>
      <c r="U14" s="32">
        <f t="shared" si="0"/>
        <v>0</v>
      </c>
      <c r="V14" s="32"/>
    </row>
    <row r="15" spans="1:32" ht="38.1" customHeight="1" x14ac:dyDescent="0.15">
      <c r="A15" s="15"/>
      <c r="B15" s="16"/>
      <c r="C15" s="17"/>
      <c r="D15" s="18"/>
      <c r="E15" s="19"/>
      <c r="F15" s="37" t="s">
        <v>19</v>
      </c>
      <c r="G15" s="94"/>
      <c r="H15" s="95"/>
      <c r="I15" s="96"/>
      <c r="J15" s="20"/>
      <c r="K15" s="72"/>
      <c r="L15" s="48" t="b">
        <v>1</v>
      </c>
      <c r="M15" s="48" t="b">
        <v>0</v>
      </c>
      <c r="N15" s="48" t="b">
        <v>0</v>
      </c>
      <c r="O15" s="48" t="b">
        <v>0</v>
      </c>
      <c r="P15" s="48" t="b">
        <v>0</v>
      </c>
      <c r="U15" s="54">
        <f>IF(AC7=0,IF(AB7=3,IF(AND(M15=TRUE,N15=TRUE,O15=TRUE)=TRUE,0,1),IF(AB7=2,IF(AND(M15=TRUE,N15=TRUE)=TRUE,0,1),0)),AC7)</f>
        <v>0</v>
      </c>
      <c r="V15" s="32"/>
    </row>
    <row r="16" spans="1:32" ht="38.1" customHeight="1" x14ac:dyDescent="0.15">
      <c r="A16" s="15"/>
      <c r="B16" s="16"/>
      <c r="C16" s="21"/>
      <c r="D16" s="18"/>
      <c r="E16" s="19"/>
      <c r="F16" s="37" t="s">
        <v>20</v>
      </c>
      <c r="G16" s="94"/>
      <c r="H16" s="95"/>
      <c r="I16" s="96"/>
      <c r="J16" s="20"/>
      <c r="K16" s="72"/>
      <c r="L16" s="33" t="b">
        <v>1</v>
      </c>
      <c r="M16" s="33" t="b">
        <v>0</v>
      </c>
      <c r="U16" s="32">
        <f t="shared" si="0"/>
        <v>0</v>
      </c>
      <c r="V16" s="32"/>
    </row>
    <row r="17" spans="1:22" ht="38.1" customHeight="1" x14ac:dyDescent="0.15">
      <c r="A17" s="15"/>
      <c r="B17" s="16"/>
      <c r="C17" s="21"/>
      <c r="D17" s="18"/>
      <c r="E17" s="19"/>
      <c r="F17" s="37" t="s">
        <v>21</v>
      </c>
      <c r="G17" s="94"/>
      <c r="H17" s="95"/>
      <c r="I17" s="96"/>
      <c r="J17" s="20"/>
      <c r="K17" s="72"/>
      <c r="L17" s="48" t="b">
        <v>1</v>
      </c>
      <c r="M17" s="48" t="b">
        <v>0</v>
      </c>
      <c r="N17" s="48" t="b">
        <v>0</v>
      </c>
      <c r="U17" s="55">
        <f>IF(L17=FALSE,IF(OR(M17=TRUE,N17=TRUE)=TRUE,0,IF(AND(M17=FALSE,N17=FALSE)=TRUE,1,0)),IF(AND(M17=FALSE,N17=FALSE)=TRUE,0,1))</f>
        <v>0</v>
      </c>
      <c r="V17" s="32"/>
    </row>
    <row r="18" spans="1:22" ht="38.1" customHeight="1" x14ac:dyDescent="0.15">
      <c r="A18" s="15"/>
      <c r="B18" s="21"/>
      <c r="C18" s="21"/>
      <c r="D18" s="18"/>
      <c r="E18" s="19"/>
      <c r="F18" s="37" t="s">
        <v>112</v>
      </c>
      <c r="G18" s="94"/>
      <c r="H18" s="95"/>
      <c r="I18" s="96"/>
      <c r="J18" s="20"/>
      <c r="K18" s="72"/>
      <c r="L18" s="33" t="b">
        <v>1</v>
      </c>
      <c r="M18" s="33" t="b">
        <v>0</v>
      </c>
      <c r="U18" s="32">
        <f t="shared" si="0"/>
        <v>0</v>
      </c>
      <c r="V18" s="32"/>
    </row>
    <row r="19" spans="1:22" ht="38.1" customHeight="1" x14ac:dyDescent="0.15">
      <c r="A19" s="15"/>
      <c r="B19" s="21"/>
      <c r="C19" s="21"/>
      <c r="D19" s="18"/>
      <c r="E19" s="19"/>
      <c r="F19" s="37" t="s">
        <v>15</v>
      </c>
      <c r="G19" s="94"/>
      <c r="H19" s="95"/>
      <c r="I19" s="96"/>
      <c r="J19" s="20"/>
      <c r="K19" s="72"/>
      <c r="L19" s="33" t="b">
        <v>1</v>
      </c>
      <c r="M19" s="33" t="b">
        <v>0</v>
      </c>
      <c r="U19" s="32">
        <f t="shared" si="0"/>
        <v>0</v>
      </c>
      <c r="V19" s="32"/>
    </row>
    <row r="20" spans="1:22" ht="38.1" customHeight="1" x14ac:dyDescent="0.15">
      <c r="A20" s="15"/>
      <c r="B20" s="21"/>
      <c r="C20" s="17"/>
      <c r="D20" s="18"/>
      <c r="E20" s="19"/>
      <c r="F20" s="37" t="s">
        <v>23</v>
      </c>
      <c r="G20" s="94"/>
      <c r="H20" s="95"/>
      <c r="I20" s="96"/>
      <c r="J20" s="20"/>
      <c r="K20" s="72"/>
      <c r="L20" s="33" t="b">
        <v>1</v>
      </c>
      <c r="M20" s="33" t="b">
        <v>0</v>
      </c>
      <c r="U20" s="32">
        <f t="shared" si="0"/>
        <v>0</v>
      </c>
      <c r="V20" s="32"/>
    </row>
    <row r="21" spans="1:22" ht="38.1" customHeight="1" x14ac:dyDescent="0.15">
      <c r="A21" s="15"/>
      <c r="B21" s="21"/>
      <c r="C21" s="17"/>
      <c r="D21" s="18"/>
      <c r="E21" s="19"/>
      <c r="F21" s="37" t="s">
        <v>24</v>
      </c>
      <c r="G21" s="94"/>
      <c r="H21" s="95"/>
      <c r="I21" s="96"/>
      <c r="J21" s="20"/>
      <c r="K21" s="72"/>
      <c r="L21" s="33" t="b">
        <v>1</v>
      </c>
      <c r="M21" s="33" t="b">
        <v>0</v>
      </c>
      <c r="U21" s="32">
        <f t="shared" si="0"/>
        <v>0</v>
      </c>
      <c r="V21" s="32"/>
    </row>
    <row r="22" spans="1:22" ht="38.1" customHeight="1" x14ac:dyDescent="0.15">
      <c r="A22" s="15"/>
      <c r="B22" s="21"/>
      <c r="D22" s="18"/>
      <c r="E22" s="19"/>
      <c r="F22" s="39" t="s">
        <v>25</v>
      </c>
      <c r="G22" s="94"/>
      <c r="H22" s="95"/>
      <c r="I22" s="96"/>
      <c r="J22" s="20"/>
      <c r="K22" s="72"/>
      <c r="L22" s="33" t="b">
        <v>1</v>
      </c>
      <c r="M22" s="33" t="b">
        <v>0</v>
      </c>
      <c r="U22" s="32">
        <f t="shared" si="0"/>
        <v>0</v>
      </c>
      <c r="V22" s="32"/>
    </row>
    <row r="23" spans="1:22" ht="38.1" customHeight="1" x14ac:dyDescent="0.15">
      <c r="A23" s="15"/>
      <c r="B23" s="21"/>
      <c r="D23" s="18"/>
      <c r="E23" s="19"/>
      <c r="F23" s="39" t="s">
        <v>26</v>
      </c>
      <c r="G23" s="94"/>
      <c r="H23" s="95"/>
      <c r="I23" s="96"/>
      <c r="J23" s="20"/>
      <c r="K23" s="72"/>
      <c r="L23" s="33" t="b">
        <v>1</v>
      </c>
      <c r="M23" s="33" t="b">
        <v>0</v>
      </c>
      <c r="U23" s="32">
        <f t="shared" si="0"/>
        <v>0</v>
      </c>
      <c r="V23" s="32"/>
    </row>
    <row r="24" spans="1:22" ht="38.1" customHeight="1" x14ac:dyDescent="0.15">
      <c r="A24" s="15"/>
      <c r="B24" s="21"/>
      <c r="C24" s="17"/>
      <c r="D24" s="18"/>
      <c r="E24" s="19"/>
      <c r="F24" s="39" t="s">
        <v>33</v>
      </c>
      <c r="G24" s="94"/>
      <c r="H24" s="95"/>
      <c r="I24" s="96"/>
      <c r="J24" s="20"/>
      <c r="K24" s="72"/>
      <c r="L24" s="33" t="b">
        <v>1</v>
      </c>
      <c r="M24" s="33" t="b">
        <v>0</v>
      </c>
      <c r="N24" s="33" t="b">
        <v>0</v>
      </c>
      <c r="O24" s="33" t="b">
        <v>0</v>
      </c>
      <c r="U24" s="32">
        <f t="shared" si="0"/>
        <v>0</v>
      </c>
      <c r="V24" s="32"/>
    </row>
    <row r="25" spans="1:22" ht="38.1" customHeight="1" x14ac:dyDescent="0.15">
      <c r="A25" s="15"/>
      <c r="B25" s="16"/>
      <c r="C25" s="17"/>
      <c r="D25" s="18"/>
      <c r="E25" s="19"/>
      <c r="F25" s="40" t="s">
        <v>13</v>
      </c>
      <c r="G25" s="97"/>
      <c r="H25" s="98"/>
      <c r="I25" s="99"/>
      <c r="J25" s="20"/>
      <c r="K25" s="72"/>
      <c r="L25" s="33" t="b">
        <v>1</v>
      </c>
      <c r="M25" s="33" t="b">
        <v>0</v>
      </c>
      <c r="N25" s="33" t="b">
        <v>0</v>
      </c>
      <c r="O25" s="33" t="b">
        <v>0</v>
      </c>
      <c r="P25" s="33" t="b">
        <v>0</v>
      </c>
      <c r="Q25" s="33" t="b">
        <v>0</v>
      </c>
      <c r="U25" s="32">
        <f t="shared" si="0"/>
        <v>0</v>
      </c>
      <c r="V25" s="32"/>
    </row>
    <row r="26" spans="1:22" ht="38.1" customHeight="1" x14ac:dyDescent="0.15">
      <c r="A26" s="22"/>
      <c r="B26" s="23"/>
      <c r="C26" s="24"/>
      <c r="D26" s="25"/>
      <c r="E26" s="26"/>
      <c r="F26" s="41" t="s">
        <v>14</v>
      </c>
      <c r="G26" s="109"/>
      <c r="H26" s="110"/>
      <c r="I26" s="111"/>
      <c r="J26" s="27"/>
      <c r="K26" s="72"/>
      <c r="L26" s="33" t="b">
        <v>1</v>
      </c>
      <c r="M26" s="33" t="b">
        <v>0</v>
      </c>
      <c r="N26" s="33" t="b">
        <v>0</v>
      </c>
      <c r="U26" s="32">
        <f t="shared" si="0"/>
        <v>0</v>
      </c>
      <c r="V26" s="32"/>
    </row>
    <row r="27" spans="1:22" ht="37.5" customHeight="1" x14ac:dyDescent="0.15">
      <c r="A27" s="15"/>
      <c r="B27" s="16"/>
      <c r="C27" s="17"/>
      <c r="E27" s="19"/>
      <c r="F27" s="36" t="s">
        <v>12</v>
      </c>
      <c r="G27" s="100"/>
      <c r="H27" s="101"/>
      <c r="I27" s="102"/>
      <c r="J27" s="47"/>
      <c r="K27" s="11"/>
      <c r="L27" s="33" t="b">
        <v>0</v>
      </c>
      <c r="M27" s="33" t="b">
        <v>1</v>
      </c>
      <c r="N27" s="33" t="b">
        <v>0</v>
      </c>
      <c r="U27" s="32">
        <f t="shared" si="0"/>
        <v>0</v>
      </c>
      <c r="V27" s="32"/>
    </row>
    <row r="28" spans="1:22" ht="37.5" customHeight="1" x14ac:dyDescent="0.15">
      <c r="A28" s="35">
        <v>66</v>
      </c>
      <c r="B28" s="93" t="s">
        <v>32</v>
      </c>
      <c r="C28" s="17"/>
      <c r="E28" s="19"/>
      <c r="F28" s="37" t="s">
        <v>19</v>
      </c>
      <c r="G28" s="94"/>
      <c r="H28" s="95"/>
      <c r="I28" s="96"/>
      <c r="J28" s="16"/>
      <c r="K28" s="11"/>
      <c r="L28" s="33" t="b">
        <v>1</v>
      </c>
      <c r="M28" s="33" t="b">
        <v>0</v>
      </c>
      <c r="U28" s="32">
        <f t="shared" si="0"/>
        <v>0</v>
      </c>
    </row>
    <row r="29" spans="1:22" ht="37.5" customHeight="1" x14ac:dyDescent="0.15">
      <c r="A29" s="35"/>
      <c r="B29" s="93"/>
      <c r="C29" s="17"/>
      <c r="E29" s="19"/>
      <c r="F29" s="38" t="s">
        <v>22</v>
      </c>
      <c r="G29" s="97"/>
      <c r="H29" s="98"/>
      <c r="I29" s="99"/>
      <c r="J29" s="16"/>
      <c r="K29" s="11"/>
    </row>
    <row r="30" spans="1:22" ht="37.5" customHeight="1" x14ac:dyDescent="0.15">
      <c r="A30" s="15"/>
      <c r="B30" s="21"/>
      <c r="C30" s="17"/>
      <c r="D30" s="73"/>
      <c r="E30" s="19"/>
      <c r="F30" s="37" t="s">
        <v>15</v>
      </c>
      <c r="G30" s="94"/>
      <c r="H30" s="95"/>
      <c r="I30" s="96"/>
      <c r="J30" s="16"/>
      <c r="K30" s="11"/>
    </row>
    <row r="31" spans="1:22" ht="37.5" customHeight="1" x14ac:dyDescent="0.15">
      <c r="A31" s="15"/>
      <c r="B31" s="16"/>
      <c r="C31" s="45"/>
      <c r="D31" s="18"/>
      <c r="E31" s="19"/>
      <c r="F31" s="37" t="s">
        <v>27</v>
      </c>
      <c r="G31" s="94"/>
      <c r="H31" s="95"/>
      <c r="I31" s="96"/>
      <c r="J31" s="16"/>
      <c r="K31" s="11"/>
      <c r="L31" s="33" t="b">
        <v>1</v>
      </c>
      <c r="M31" s="33" t="b">
        <v>0</v>
      </c>
      <c r="U31" s="32">
        <f>IF(COUNTIF(L31:T31,TRUE)=1,0,1)</f>
        <v>0</v>
      </c>
      <c r="V31" s="32"/>
    </row>
    <row r="32" spans="1:22" ht="37.5" customHeight="1" x14ac:dyDescent="0.15">
      <c r="A32" s="15"/>
      <c r="B32" s="21"/>
      <c r="D32" s="18"/>
      <c r="E32" s="19"/>
      <c r="F32" s="37" t="s">
        <v>23</v>
      </c>
      <c r="G32" s="94"/>
      <c r="H32" s="95"/>
      <c r="I32" s="96"/>
      <c r="J32" s="16"/>
      <c r="K32" s="11"/>
    </row>
    <row r="33" spans="1:22" ht="37.5" customHeight="1" x14ac:dyDescent="0.15">
      <c r="A33" s="15"/>
      <c r="B33" s="16"/>
      <c r="D33" s="18"/>
      <c r="E33" s="19"/>
      <c r="F33" s="37" t="s">
        <v>24</v>
      </c>
      <c r="G33" s="94"/>
      <c r="H33" s="95"/>
      <c r="I33" s="96"/>
      <c r="J33" s="16"/>
      <c r="K33" s="11"/>
    </row>
    <row r="34" spans="1:22" ht="37.5" customHeight="1" x14ac:dyDescent="0.15">
      <c r="A34" s="15"/>
      <c r="B34" s="21"/>
      <c r="D34" s="18"/>
      <c r="E34" s="19"/>
      <c r="F34" s="39" t="s">
        <v>28</v>
      </c>
      <c r="G34" s="94"/>
      <c r="H34" s="95"/>
      <c r="I34" s="96"/>
      <c r="J34" s="16"/>
      <c r="K34" s="11"/>
      <c r="L34" s="33" t="b">
        <v>1</v>
      </c>
      <c r="M34" s="33" t="b">
        <v>0</v>
      </c>
      <c r="U34" s="32">
        <f t="shared" ref="U34:U35" si="1">IF(COUNTIF(L34:T34,TRUE)=1,0,1)</f>
        <v>0</v>
      </c>
      <c r="V34" s="32"/>
    </row>
    <row r="35" spans="1:22" ht="37.5" customHeight="1" x14ac:dyDescent="0.15">
      <c r="A35" s="15"/>
      <c r="B35" s="21"/>
      <c r="C35" s="21"/>
      <c r="D35" s="18"/>
      <c r="E35" s="19"/>
      <c r="F35" s="39" t="s">
        <v>29</v>
      </c>
      <c r="G35" s="94"/>
      <c r="H35" s="95"/>
      <c r="I35" s="96"/>
      <c r="J35" s="16"/>
      <c r="K35" s="11"/>
      <c r="L35" s="33" t="b">
        <v>1</v>
      </c>
      <c r="M35" s="33" t="b">
        <v>0</v>
      </c>
      <c r="U35" s="32">
        <f t="shared" si="1"/>
        <v>0</v>
      </c>
      <c r="V35" s="32"/>
    </row>
    <row r="36" spans="1:22" ht="37.5" customHeight="1" x14ac:dyDescent="0.15">
      <c r="A36" s="15"/>
      <c r="B36" s="21"/>
      <c r="C36" s="21"/>
      <c r="D36" s="18"/>
      <c r="E36" s="19"/>
      <c r="F36" s="39" t="s">
        <v>33</v>
      </c>
      <c r="G36" s="94"/>
      <c r="H36" s="95"/>
      <c r="I36" s="96"/>
      <c r="J36" s="16"/>
      <c r="K36" s="11"/>
    </row>
    <row r="37" spans="1:22" ht="37.5" customHeight="1" x14ac:dyDescent="0.15">
      <c r="A37" s="15"/>
      <c r="B37" s="21"/>
      <c r="C37" s="21"/>
      <c r="D37" s="18"/>
      <c r="E37" s="19"/>
      <c r="F37" s="40" t="s">
        <v>13</v>
      </c>
      <c r="G37" s="97"/>
      <c r="H37" s="98"/>
      <c r="I37" s="99"/>
      <c r="J37" s="16"/>
      <c r="K37" s="11"/>
    </row>
    <row r="38" spans="1:22" ht="37.5" customHeight="1" x14ac:dyDescent="0.15">
      <c r="A38" s="22"/>
      <c r="B38" s="44"/>
      <c r="C38" s="24"/>
      <c r="D38" s="25"/>
      <c r="E38" s="26"/>
      <c r="F38" s="41" t="s">
        <v>14</v>
      </c>
      <c r="G38" s="109"/>
      <c r="H38" s="110"/>
      <c r="I38" s="111"/>
      <c r="J38" s="23"/>
      <c r="K38" s="11"/>
    </row>
    <row r="39" spans="1:22" ht="37.5" customHeight="1" x14ac:dyDescent="0.15">
      <c r="A39" s="34"/>
      <c r="B39" s="42"/>
      <c r="C39" s="43"/>
      <c r="D39" s="11"/>
      <c r="E39" s="11"/>
    </row>
    <row r="40" spans="1:22" ht="37.5" hidden="1" customHeight="1" x14ac:dyDescent="0.15"/>
    <row r="41" spans="1:22" ht="37.5" hidden="1" customHeight="1" x14ac:dyDescent="0.15"/>
    <row r="42" spans="1:22" ht="37.5" hidden="1" customHeight="1" x14ac:dyDescent="0.15"/>
    <row r="43" spans="1:22" ht="37.5" hidden="1" customHeight="1" x14ac:dyDescent="0.15"/>
    <row r="44" spans="1:22" ht="37.5" hidden="1" customHeight="1" x14ac:dyDescent="0.15"/>
    <row r="45" spans="1:22" ht="37.5" hidden="1" customHeight="1" x14ac:dyDescent="0.15"/>
    <row r="46" spans="1:22" ht="37.5" hidden="1" customHeight="1" x14ac:dyDescent="0.15"/>
    <row r="47" spans="1:22" ht="37.5" hidden="1" customHeight="1" x14ac:dyDescent="0.15"/>
    <row r="48" spans="1:22" ht="37.5" hidden="1" customHeight="1" x14ac:dyDescent="0.15"/>
    <row r="49" ht="37.5" hidden="1" customHeight="1" x14ac:dyDescent="0.15"/>
    <row r="50" ht="37.5" hidden="1" customHeight="1" x14ac:dyDescent="0.15"/>
    <row r="51" ht="37.5" hidden="1" customHeight="1" x14ac:dyDescent="0.15"/>
    <row r="52" ht="37.5" hidden="1" customHeight="1" x14ac:dyDescent="0.15"/>
    <row r="53" ht="37.5" hidden="1" customHeight="1" x14ac:dyDescent="0.15"/>
    <row r="54" ht="37.5" hidden="1" customHeight="1" x14ac:dyDescent="0.15"/>
    <row r="55" ht="37.5" hidden="1" customHeight="1" x14ac:dyDescent="0.15"/>
    <row r="56" ht="37.5" hidden="1" customHeight="1" x14ac:dyDescent="0.15"/>
    <row r="57" ht="37.5" hidden="1" customHeight="1" x14ac:dyDescent="0.15"/>
    <row r="58" ht="37.5" hidden="1" customHeight="1" x14ac:dyDescent="0.15"/>
    <row r="59" ht="37.5" hidden="1" customHeight="1" x14ac:dyDescent="0.15"/>
    <row r="60" ht="37.5" hidden="1" customHeight="1" x14ac:dyDescent="0.15"/>
    <row r="61" ht="37.5" hidden="1" customHeight="1" x14ac:dyDescent="0.15"/>
    <row r="62" ht="37.5" hidden="1" customHeight="1" x14ac:dyDescent="0.15"/>
    <row r="63" ht="37.5" hidden="1" customHeight="1" x14ac:dyDescent="0.15"/>
    <row r="64" ht="37.5" hidden="1" customHeight="1" x14ac:dyDescent="0.15"/>
    <row r="65" ht="37.5" hidden="1" customHeight="1" x14ac:dyDescent="0.15"/>
    <row r="66" ht="37.5" hidden="1" customHeight="1" x14ac:dyDescent="0.15"/>
    <row r="67" ht="37.5" hidden="1" customHeight="1" x14ac:dyDescent="0.15"/>
    <row r="68" ht="37.5" hidden="1" customHeight="1" x14ac:dyDescent="0.15"/>
    <row r="69" ht="37.5" hidden="1" customHeight="1" x14ac:dyDescent="0.15"/>
    <row r="70" ht="37.5" hidden="1" customHeight="1" x14ac:dyDescent="0.15"/>
    <row r="71" ht="37.5" hidden="1" customHeight="1" x14ac:dyDescent="0.15"/>
    <row r="72" ht="37.5" hidden="1" customHeight="1" x14ac:dyDescent="0.15"/>
    <row r="73" ht="37.5" hidden="1" customHeight="1" x14ac:dyDescent="0.15"/>
    <row r="74" ht="37.5" hidden="1" customHeight="1" x14ac:dyDescent="0.15"/>
    <row r="75" ht="37.5" hidden="1" customHeight="1" x14ac:dyDescent="0.15"/>
    <row r="76" ht="37.5" hidden="1" customHeight="1" x14ac:dyDescent="0.15"/>
    <row r="77" ht="37.5" hidden="1" customHeight="1" x14ac:dyDescent="0.15"/>
    <row r="78" ht="37.5" hidden="1" customHeight="1" x14ac:dyDescent="0.15"/>
    <row r="79" ht="37.5" hidden="1" customHeight="1" x14ac:dyDescent="0.15"/>
    <row r="80" ht="37.5" hidden="1" customHeight="1" x14ac:dyDescent="0.15"/>
    <row r="81" ht="37.5" hidden="1" customHeight="1" x14ac:dyDescent="0.15"/>
    <row r="82" ht="37.5" hidden="1" customHeight="1" x14ac:dyDescent="0.15"/>
  </sheetData>
  <sheetProtection password="D2DD" sheet="1" objects="1" scenarios="1" selectLockedCells="1"/>
  <mergeCells count="46">
    <mergeCell ref="G18:I18"/>
    <mergeCell ref="G19:I19"/>
    <mergeCell ref="G20:I20"/>
    <mergeCell ref="G26:I26"/>
    <mergeCell ref="G22:I22"/>
    <mergeCell ref="G23:I23"/>
    <mergeCell ref="G24:I24"/>
    <mergeCell ref="G25:I25"/>
    <mergeCell ref="G5:G6"/>
    <mergeCell ref="G11:I11"/>
    <mergeCell ref="G14:I14"/>
    <mergeCell ref="G15:I15"/>
    <mergeCell ref="G16:I16"/>
    <mergeCell ref="G12:I12"/>
    <mergeCell ref="G13:I13"/>
    <mergeCell ref="A5:B5"/>
    <mergeCell ref="C5:D5"/>
    <mergeCell ref="F5:F6"/>
    <mergeCell ref="A6:B6"/>
    <mergeCell ref="C6:D6"/>
    <mergeCell ref="A3:B3"/>
    <mergeCell ref="C3:D3"/>
    <mergeCell ref="G3:G4"/>
    <mergeCell ref="A4:B4"/>
    <mergeCell ref="C4:D4"/>
    <mergeCell ref="G38:I38"/>
    <mergeCell ref="G35:I35"/>
    <mergeCell ref="G32:I32"/>
    <mergeCell ref="G33:I33"/>
    <mergeCell ref="G34:I34"/>
    <mergeCell ref="D1:J1"/>
    <mergeCell ref="B12:B13"/>
    <mergeCell ref="B28:B29"/>
    <mergeCell ref="G36:I36"/>
    <mergeCell ref="G37:I37"/>
    <mergeCell ref="G27:I27"/>
    <mergeCell ref="G28:I28"/>
    <mergeCell ref="G29:I29"/>
    <mergeCell ref="G30:I30"/>
    <mergeCell ref="G31:I31"/>
    <mergeCell ref="G21:I21"/>
    <mergeCell ref="G17:I17"/>
    <mergeCell ref="A10:B10"/>
    <mergeCell ref="D10:E10"/>
    <mergeCell ref="F10:I10"/>
    <mergeCell ref="I2:J2"/>
  </mergeCells>
  <phoneticPr fontId="2"/>
  <conditionalFormatting sqref="C39">
    <cfRule type="expression" dxfId="47" priority="85">
      <formula>$V$9&gt;0</formula>
    </cfRule>
  </conditionalFormatting>
  <conditionalFormatting sqref="G5">
    <cfRule type="expression" dxfId="46" priority="80">
      <formula>$U$8&gt;0</formula>
    </cfRule>
  </conditionalFormatting>
  <conditionalFormatting sqref="G12:I12">
    <cfRule type="expression" dxfId="45" priority="79">
      <formula>$U12&gt;0</formula>
    </cfRule>
  </conditionalFormatting>
  <conditionalFormatting sqref="G14:I14">
    <cfRule type="expression" dxfId="44" priority="78">
      <formula>$U14&gt;0</formula>
    </cfRule>
  </conditionalFormatting>
  <conditionalFormatting sqref="G19:I23">
    <cfRule type="expression" dxfId="43" priority="75">
      <formula>$U19&gt;0</formula>
    </cfRule>
  </conditionalFormatting>
  <conditionalFormatting sqref="G26:I26">
    <cfRule type="expression" dxfId="42" priority="72">
      <formula>$U26&gt;0</formula>
    </cfRule>
  </conditionalFormatting>
  <conditionalFormatting sqref="G26:I26">
    <cfRule type="expression" dxfId="41" priority="70">
      <formula>$N$7&gt;0</formula>
    </cfRule>
    <cfRule type="expression" dxfId="40" priority="71">
      <formula>$M$7&gt;0</formula>
    </cfRule>
  </conditionalFormatting>
  <conditionalFormatting sqref="G27:I27">
    <cfRule type="expression" dxfId="39" priority="52">
      <formula>$V27&gt;0</formula>
    </cfRule>
  </conditionalFormatting>
  <conditionalFormatting sqref="G28:I28">
    <cfRule type="expression" dxfId="38" priority="48">
      <formula>$U28&gt;0</formula>
    </cfRule>
  </conditionalFormatting>
  <conditionalFormatting sqref="G29:I30">
    <cfRule type="expression" dxfId="37" priority="47">
      <formula>$U29&gt;0</formula>
    </cfRule>
  </conditionalFormatting>
  <conditionalFormatting sqref="G32:I32">
    <cfRule type="expression" dxfId="36" priority="46">
      <formula>$U32&gt;0</formula>
    </cfRule>
  </conditionalFormatting>
  <conditionalFormatting sqref="G33:I33">
    <cfRule type="expression" dxfId="35" priority="45">
      <formula>$U33&gt;0</formula>
    </cfRule>
  </conditionalFormatting>
  <conditionalFormatting sqref="G31:I31">
    <cfRule type="expression" dxfId="34" priority="44">
      <formula>$U31&gt;0</formula>
    </cfRule>
  </conditionalFormatting>
  <conditionalFormatting sqref="G34:I35">
    <cfRule type="expression" dxfId="33" priority="43">
      <formula>$U34&gt;0</formula>
    </cfRule>
  </conditionalFormatting>
  <conditionalFormatting sqref="G25:I25">
    <cfRule type="expression" dxfId="32" priority="40">
      <formula>$U25&gt;0</formula>
    </cfRule>
  </conditionalFormatting>
  <conditionalFormatting sqref="G25:I25">
    <cfRule type="expression" dxfId="31" priority="39">
      <formula>$M$7&gt;0</formula>
    </cfRule>
  </conditionalFormatting>
  <conditionalFormatting sqref="G37:I37">
    <cfRule type="expression" dxfId="30" priority="38">
      <formula>$T37&gt;0</formula>
    </cfRule>
  </conditionalFormatting>
  <conditionalFormatting sqref="G24:I24">
    <cfRule type="expression" dxfId="29" priority="36">
      <formula>$U24&gt;0</formula>
    </cfRule>
  </conditionalFormatting>
  <conditionalFormatting sqref="G24:I24">
    <cfRule type="expression" dxfId="28" priority="35">
      <formula>$N$7&gt;0</formula>
    </cfRule>
  </conditionalFormatting>
  <conditionalFormatting sqref="G36:I36">
    <cfRule type="expression" dxfId="27" priority="33">
      <formula>$T36&gt;0</formula>
    </cfRule>
  </conditionalFormatting>
  <conditionalFormatting sqref="G13:I13">
    <cfRule type="expression" dxfId="26" priority="27">
      <formula>$P$7&gt;0</formula>
    </cfRule>
  </conditionalFormatting>
  <conditionalFormatting sqref="G16:I16">
    <cfRule type="expression" dxfId="25" priority="24">
      <formula>$U16&gt;0</formula>
    </cfRule>
  </conditionalFormatting>
  <conditionalFormatting sqref="G16:I16">
    <cfRule type="expression" dxfId="24" priority="23">
      <formula>$Q$7&gt;0</formula>
    </cfRule>
  </conditionalFormatting>
  <conditionalFormatting sqref="G17:I17">
    <cfRule type="expression" dxfId="23" priority="22">
      <formula>$U17&gt;0</formula>
    </cfRule>
  </conditionalFormatting>
  <conditionalFormatting sqref="G17:I17">
    <cfRule type="expression" dxfId="22" priority="21">
      <formula>$R$7&gt;0</formula>
    </cfRule>
  </conditionalFormatting>
  <conditionalFormatting sqref="G18:I18">
    <cfRule type="expression" dxfId="21" priority="18">
      <formula>$U18&gt;0</formula>
    </cfRule>
  </conditionalFormatting>
  <conditionalFormatting sqref="C11:C21">
    <cfRule type="expression" dxfId="20" priority="109">
      <formula>$O$7&gt;0</formula>
    </cfRule>
    <cfRule type="expression" dxfId="19" priority="110">
      <formula>$U$9&gt;0</formula>
    </cfRule>
  </conditionalFormatting>
  <conditionalFormatting sqref="G15:I15">
    <cfRule type="expression" dxfId="18" priority="10">
      <formula>$U$15&gt;0</formula>
    </cfRule>
  </conditionalFormatting>
  <conditionalFormatting sqref="C3:D3">
    <cfRule type="expression" dxfId="17" priority="7">
      <formula>$C3=""</formula>
    </cfRule>
  </conditionalFormatting>
  <conditionalFormatting sqref="C4:D6">
    <cfRule type="expression" dxfId="16" priority="6">
      <formula>$C4=""</formula>
    </cfRule>
  </conditionalFormatting>
  <conditionalFormatting sqref="G15:I15 G17:I17">
    <cfRule type="expression" dxfId="15" priority="5">
      <formula>$S$7&gt;0</formula>
    </cfRule>
  </conditionalFormatting>
  <conditionalFormatting sqref="G18:I18">
    <cfRule type="expression" dxfId="14" priority="131">
      <formula>$T$7&gt;0</formula>
    </cfRule>
  </conditionalFormatting>
  <conditionalFormatting sqref="G35:I35">
    <cfRule type="expression" dxfId="13" priority="148">
      <formula>#REF!&gt;0</formula>
    </cfRule>
  </conditionalFormatting>
  <conditionalFormatting sqref="C27:C30">
    <cfRule type="expression" dxfId="12" priority="1">
      <formula>$U$27&gt;0</formula>
    </cfRule>
    <cfRule type="expression" dxfId="11" priority="2">
      <formula>$O$7&gt;0</formula>
    </cfRule>
  </conditionalFormatting>
  <conditionalFormatting sqref="G28:I28">
    <cfRule type="expression" dxfId="10" priority="161">
      <formula>$X$7&gt;0</formula>
    </cfRule>
  </conditionalFormatting>
  <conditionalFormatting sqref="G16:I18">
    <cfRule type="expression" dxfId="9" priority="162">
      <formula>$W$7&gt;0</formula>
    </cfRule>
  </conditionalFormatting>
  <conditionalFormatting sqref="G15:I15">
    <cfRule type="expression" dxfId="8" priority="163">
      <formula>$X$7&gt;0</formula>
    </cfRule>
    <cfRule type="expression" dxfId="7" priority="164">
      <formula>$T$7&gt;0</formula>
    </cfRule>
    <cfRule type="expression" dxfId="6" priority="165">
      <formula>$R$7&gt;0</formula>
    </cfRule>
    <cfRule type="expression" dxfId="5" priority="166">
      <formula>$Q$7&gt;0</formula>
    </cfRule>
    <cfRule type="expression" dxfId="4" priority="167">
      <formula>$P$7&gt;0</formula>
    </cfRule>
  </conditionalFormatting>
  <conditionalFormatting sqref="G35:I35 G29:I29">
    <cfRule type="expression" dxfId="3" priority="170">
      <formula>$Y$7&gt;0</formula>
    </cfRule>
  </conditionalFormatting>
  <conditionalFormatting sqref="G13:I13">
    <cfRule type="expression" dxfId="0" priority="171">
      <formula>$U13&gt;0</formula>
    </cfRule>
  </conditionalFormatting>
  <conditionalFormatting sqref="G11:I11">
    <cfRule type="expression" dxfId="2" priority="172">
      <formula>$AA$7&gt;0</formula>
    </cfRule>
    <cfRule type="expression" dxfId="1" priority="173">
      <formula>$U11&gt;0</formula>
    </cfRule>
  </conditionalFormatting>
  <dataValidations count="2">
    <dataValidation imeMode="off" allowBlank="1" showInputMessage="1" showErrorMessage="1" sqref="C3:D3"/>
    <dataValidation imeMode="hiragana" allowBlank="1" showInputMessage="1" showErrorMessage="1" sqref="C4:D6"/>
  </dataValidations>
  <printOptions horizontalCentered="1"/>
  <pageMargins left="0.39370078740157483" right="0.39370078740157483" top="0.59055118110236227" bottom="0.39370078740157483" header="0.39370078740157483" footer="0.19685039370078741"/>
  <pageSetup paperSize="9" scale="70" fitToHeight="11" orientation="landscape" r:id="rId1"/>
  <headerFooter alignWithMargins="0">
    <oddFooter>&amp;C&amp;"HGSｺﾞｼｯｸM,標準"&amp;16 &amp;P／&amp;N&amp;R【（介護予防）通所リハビリテーション】</oddFooter>
  </headerFooter>
  <rowBreaks count="1" manualBreakCount="1">
    <brk id="26" max="9" man="1"/>
  </rowBreaks>
  <drawing r:id="rId2"/>
  <legacyDrawing r:id="rId3"/>
  <controls>
    <mc:AlternateContent xmlns:mc="http://schemas.openxmlformats.org/markup-compatibility/2006">
      <mc:Choice Requires="x14">
        <control shapeId="3426" r:id="rId4" name="CheckBox71">
          <controlPr defaultSize="0" autoLine="0" linkedCell="O24" r:id="rId5">
            <anchor moveWithCells="1">
              <from>
                <xdr:col>6</xdr:col>
                <xdr:colOff>4752975</xdr:colOff>
                <xdr:row>35</xdr:row>
                <xdr:rowOff>95250</xdr:rowOff>
              </from>
              <to>
                <xdr:col>7</xdr:col>
                <xdr:colOff>57150</xdr:colOff>
                <xdr:row>35</xdr:row>
                <xdr:rowOff>419100</xdr:rowOff>
              </to>
            </anchor>
          </controlPr>
        </control>
      </mc:Choice>
      <mc:Fallback>
        <control shapeId="3426" r:id="rId4" name="CheckBox71"/>
      </mc:Fallback>
    </mc:AlternateContent>
    <mc:AlternateContent xmlns:mc="http://schemas.openxmlformats.org/markup-compatibility/2006">
      <mc:Choice Requires="x14">
        <control shapeId="3425" r:id="rId6" name="CheckBox70">
          <controlPr defaultSize="0" autoLine="0" linkedCell="L24" r:id="rId7">
            <anchor moveWithCells="1">
              <from>
                <xdr:col>6</xdr:col>
                <xdr:colOff>152400</xdr:colOff>
                <xdr:row>35</xdr:row>
                <xdr:rowOff>95250</xdr:rowOff>
              </from>
              <to>
                <xdr:col>6</xdr:col>
                <xdr:colOff>1362075</xdr:colOff>
                <xdr:row>35</xdr:row>
                <xdr:rowOff>419100</xdr:rowOff>
              </to>
            </anchor>
          </controlPr>
        </control>
      </mc:Choice>
      <mc:Fallback>
        <control shapeId="3425" r:id="rId6" name="CheckBox70"/>
      </mc:Fallback>
    </mc:AlternateContent>
    <mc:AlternateContent xmlns:mc="http://schemas.openxmlformats.org/markup-compatibility/2006">
      <mc:Choice Requires="x14">
        <control shapeId="3424" r:id="rId8" name="CheckBox59">
          <controlPr defaultSize="0" autoLine="0" linkedCell="N24" r:id="rId9">
            <anchor moveWithCells="1">
              <from>
                <xdr:col>6</xdr:col>
                <xdr:colOff>3114675</xdr:colOff>
                <xdr:row>35</xdr:row>
                <xdr:rowOff>95250</xdr:rowOff>
              </from>
              <to>
                <xdr:col>6</xdr:col>
                <xdr:colOff>4533900</xdr:colOff>
                <xdr:row>35</xdr:row>
                <xdr:rowOff>419100</xdr:rowOff>
              </to>
            </anchor>
          </controlPr>
        </control>
      </mc:Choice>
      <mc:Fallback>
        <control shapeId="3424" r:id="rId8" name="CheckBox59"/>
      </mc:Fallback>
    </mc:AlternateContent>
    <mc:AlternateContent xmlns:mc="http://schemas.openxmlformats.org/markup-compatibility/2006">
      <mc:Choice Requires="x14">
        <control shapeId="3423" r:id="rId10" name="CheckBox58">
          <controlPr defaultSize="0" autoLine="0" linkedCell="M24" r:id="rId11">
            <anchor moveWithCells="1">
              <from>
                <xdr:col>6</xdr:col>
                <xdr:colOff>1543050</xdr:colOff>
                <xdr:row>35</xdr:row>
                <xdr:rowOff>76200</xdr:rowOff>
              </from>
              <to>
                <xdr:col>6</xdr:col>
                <xdr:colOff>2933700</xdr:colOff>
                <xdr:row>35</xdr:row>
                <xdr:rowOff>400050</xdr:rowOff>
              </to>
            </anchor>
          </controlPr>
        </control>
      </mc:Choice>
      <mc:Fallback>
        <control shapeId="3423" r:id="rId10" name="CheckBox58"/>
      </mc:Fallback>
    </mc:AlternateContent>
    <mc:AlternateContent xmlns:mc="http://schemas.openxmlformats.org/markup-compatibility/2006">
      <mc:Choice Requires="x14">
        <control shapeId="3352" r:id="rId12" name="CheckBox61">
          <controlPr defaultSize="0" autoLine="0" linkedCell="L23" r:id="rId13">
            <anchor moveWithCells="1">
              <from>
                <xdr:col>6</xdr:col>
                <xdr:colOff>133350</xdr:colOff>
                <xdr:row>22</xdr:row>
                <xdr:rowOff>85725</xdr:rowOff>
              </from>
              <to>
                <xdr:col>6</xdr:col>
                <xdr:colOff>1323975</xdr:colOff>
                <xdr:row>22</xdr:row>
                <xdr:rowOff>409575</xdr:rowOff>
              </to>
            </anchor>
          </controlPr>
        </control>
      </mc:Choice>
      <mc:Fallback>
        <control shapeId="3352" r:id="rId12" name="CheckBox61"/>
      </mc:Fallback>
    </mc:AlternateContent>
    <mc:AlternateContent xmlns:mc="http://schemas.openxmlformats.org/markup-compatibility/2006">
      <mc:Choice Requires="x14">
        <control shapeId="3351" r:id="rId14" name="CheckBox60">
          <controlPr defaultSize="0" autoLine="0" linkedCell="M23" r:id="rId15">
            <anchor moveWithCells="1">
              <from>
                <xdr:col>6</xdr:col>
                <xdr:colOff>1600200</xdr:colOff>
                <xdr:row>22</xdr:row>
                <xdr:rowOff>85725</xdr:rowOff>
              </from>
              <to>
                <xdr:col>6</xdr:col>
                <xdr:colOff>2790825</xdr:colOff>
                <xdr:row>22</xdr:row>
                <xdr:rowOff>400050</xdr:rowOff>
              </to>
            </anchor>
          </controlPr>
        </control>
      </mc:Choice>
      <mc:Fallback>
        <control shapeId="3351" r:id="rId14" name="CheckBox60"/>
      </mc:Fallback>
    </mc:AlternateContent>
    <mc:AlternateContent xmlns:mc="http://schemas.openxmlformats.org/markup-compatibility/2006">
      <mc:Choice Requires="x14">
        <control shapeId="3350" r:id="rId16" name="CheckBox54">
          <controlPr defaultSize="0" autoLine="0" linkedCell="L22" r:id="rId17">
            <anchor moveWithCells="1">
              <from>
                <xdr:col>6</xdr:col>
                <xdr:colOff>133350</xdr:colOff>
                <xdr:row>21</xdr:row>
                <xdr:rowOff>85725</xdr:rowOff>
              </from>
              <to>
                <xdr:col>6</xdr:col>
                <xdr:colOff>1323975</xdr:colOff>
                <xdr:row>21</xdr:row>
                <xdr:rowOff>409575</xdr:rowOff>
              </to>
            </anchor>
          </controlPr>
        </control>
      </mc:Choice>
      <mc:Fallback>
        <control shapeId="3350" r:id="rId16" name="CheckBox54"/>
      </mc:Fallback>
    </mc:AlternateContent>
    <mc:AlternateContent xmlns:mc="http://schemas.openxmlformats.org/markup-compatibility/2006">
      <mc:Choice Requires="x14">
        <control shapeId="3349" r:id="rId18" name="CheckBox53">
          <controlPr defaultSize="0" autoLine="0" linkedCell="M22" r:id="rId19">
            <anchor moveWithCells="1">
              <from>
                <xdr:col>6</xdr:col>
                <xdr:colOff>1600200</xdr:colOff>
                <xdr:row>21</xdr:row>
                <xdr:rowOff>85725</xdr:rowOff>
              </from>
              <to>
                <xdr:col>6</xdr:col>
                <xdr:colOff>2790825</xdr:colOff>
                <xdr:row>21</xdr:row>
                <xdr:rowOff>400050</xdr:rowOff>
              </to>
            </anchor>
          </controlPr>
        </control>
      </mc:Choice>
      <mc:Fallback>
        <control shapeId="3349" r:id="rId18" name="CheckBox53"/>
      </mc:Fallback>
    </mc:AlternateContent>
    <mc:AlternateContent xmlns:mc="http://schemas.openxmlformats.org/markup-compatibility/2006">
      <mc:Choice Requires="x14">
        <control shapeId="3348" r:id="rId20" name="CheckBox43">
          <controlPr defaultSize="0" autoLine="0" linkedCell="L21" r:id="rId21">
            <anchor moveWithCells="1">
              <from>
                <xdr:col>6</xdr:col>
                <xdr:colOff>133350</xdr:colOff>
                <xdr:row>20</xdr:row>
                <xdr:rowOff>85725</xdr:rowOff>
              </from>
              <to>
                <xdr:col>6</xdr:col>
                <xdr:colOff>1323975</xdr:colOff>
                <xdr:row>20</xdr:row>
                <xdr:rowOff>409575</xdr:rowOff>
              </to>
            </anchor>
          </controlPr>
        </control>
      </mc:Choice>
      <mc:Fallback>
        <control shapeId="3348" r:id="rId20" name="CheckBox43"/>
      </mc:Fallback>
    </mc:AlternateContent>
    <mc:AlternateContent xmlns:mc="http://schemas.openxmlformats.org/markup-compatibility/2006">
      <mc:Choice Requires="x14">
        <control shapeId="3347" r:id="rId22" name="CheckBox41">
          <controlPr defaultSize="0" autoLine="0" linkedCell="M21" r:id="rId23">
            <anchor moveWithCells="1">
              <from>
                <xdr:col>6</xdr:col>
                <xdr:colOff>1600200</xdr:colOff>
                <xdr:row>20</xdr:row>
                <xdr:rowOff>85725</xdr:rowOff>
              </from>
              <to>
                <xdr:col>6</xdr:col>
                <xdr:colOff>2790825</xdr:colOff>
                <xdr:row>20</xdr:row>
                <xdr:rowOff>400050</xdr:rowOff>
              </to>
            </anchor>
          </controlPr>
        </control>
      </mc:Choice>
      <mc:Fallback>
        <control shapeId="3347" r:id="rId22" name="CheckBox41"/>
      </mc:Fallback>
    </mc:AlternateContent>
    <mc:AlternateContent xmlns:mc="http://schemas.openxmlformats.org/markup-compatibility/2006">
      <mc:Choice Requires="x14">
        <control shapeId="3346" r:id="rId24" name="CheckBox11">
          <controlPr defaultSize="0" autoLine="0" linkedCell="L20" r:id="rId25">
            <anchor moveWithCells="1">
              <from>
                <xdr:col>6</xdr:col>
                <xdr:colOff>133350</xdr:colOff>
                <xdr:row>19</xdr:row>
                <xdr:rowOff>85725</xdr:rowOff>
              </from>
              <to>
                <xdr:col>6</xdr:col>
                <xdr:colOff>1323975</xdr:colOff>
                <xdr:row>19</xdr:row>
                <xdr:rowOff>409575</xdr:rowOff>
              </to>
            </anchor>
          </controlPr>
        </control>
      </mc:Choice>
      <mc:Fallback>
        <control shapeId="3346" r:id="rId24" name="CheckBox11"/>
      </mc:Fallback>
    </mc:AlternateContent>
    <mc:AlternateContent xmlns:mc="http://schemas.openxmlformats.org/markup-compatibility/2006">
      <mc:Choice Requires="x14">
        <control shapeId="3345" r:id="rId26" name="CheckBox9">
          <controlPr defaultSize="0" autoLine="0" linkedCell="M20" r:id="rId27">
            <anchor moveWithCells="1">
              <from>
                <xdr:col>6</xdr:col>
                <xdr:colOff>1600200</xdr:colOff>
                <xdr:row>19</xdr:row>
                <xdr:rowOff>85725</xdr:rowOff>
              </from>
              <to>
                <xdr:col>6</xdr:col>
                <xdr:colOff>2790825</xdr:colOff>
                <xdr:row>19</xdr:row>
                <xdr:rowOff>400050</xdr:rowOff>
              </to>
            </anchor>
          </controlPr>
        </control>
      </mc:Choice>
      <mc:Fallback>
        <control shapeId="3345" r:id="rId26" name="CheckBox9"/>
      </mc:Fallback>
    </mc:AlternateContent>
    <mc:AlternateContent xmlns:mc="http://schemas.openxmlformats.org/markup-compatibility/2006">
      <mc:Choice Requires="x14">
        <control shapeId="3344" r:id="rId28" name="CheckBox8">
          <controlPr defaultSize="0" autoLine="0" linkedCell="L19" r:id="rId29">
            <anchor moveWithCells="1">
              <from>
                <xdr:col>6</xdr:col>
                <xdr:colOff>133350</xdr:colOff>
                <xdr:row>18</xdr:row>
                <xdr:rowOff>85725</xdr:rowOff>
              </from>
              <to>
                <xdr:col>6</xdr:col>
                <xdr:colOff>1323975</xdr:colOff>
                <xdr:row>18</xdr:row>
                <xdr:rowOff>409575</xdr:rowOff>
              </to>
            </anchor>
          </controlPr>
        </control>
      </mc:Choice>
      <mc:Fallback>
        <control shapeId="3344" r:id="rId28" name="CheckBox8"/>
      </mc:Fallback>
    </mc:AlternateContent>
    <mc:AlternateContent xmlns:mc="http://schemas.openxmlformats.org/markup-compatibility/2006">
      <mc:Choice Requires="x14">
        <control shapeId="3343" r:id="rId30" name="CheckBox7">
          <controlPr defaultSize="0" autoLine="0" linkedCell="M19" r:id="rId31">
            <anchor moveWithCells="1">
              <from>
                <xdr:col>6</xdr:col>
                <xdr:colOff>1600200</xdr:colOff>
                <xdr:row>18</xdr:row>
                <xdr:rowOff>85725</xdr:rowOff>
              </from>
              <to>
                <xdr:col>6</xdr:col>
                <xdr:colOff>2790825</xdr:colOff>
                <xdr:row>18</xdr:row>
                <xdr:rowOff>400050</xdr:rowOff>
              </to>
            </anchor>
          </controlPr>
        </control>
      </mc:Choice>
      <mc:Fallback>
        <control shapeId="3343" r:id="rId30" name="CheckBox7"/>
      </mc:Fallback>
    </mc:AlternateContent>
    <mc:AlternateContent xmlns:mc="http://schemas.openxmlformats.org/markup-compatibility/2006">
      <mc:Choice Requires="x14">
        <control shapeId="3342" r:id="rId32" name="CheckBox6">
          <controlPr defaultSize="0" autoLine="0" linkedCell="L18" r:id="rId33">
            <anchor moveWithCells="1">
              <from>
                <xdr:col>6</xdr:col>
                <xdr:colOff>133350</xdr:colOff>
                <xdr:row>17</xdr:row>
                <xdr:rowOff>85725</xdr:rowOff>
              </from>
              <to>
                <xdr:col>6</xdr:col>
                <xdr:colOff>1323975</xdr:colOff>
                <xdr:row>17</xdr:row>
                <xdr:rowOff>409575</xdr:rowOff>
              </to>
            </anchor>
          </controlPr>
        </control>
      </mc:Choice>
      <mc:Fallback>
        <control shapeId="3342" r:id="rId32" name="CheckBox6"/>
      </mc:Fallback>
    </mc:AlternateContent>
    <mc:AlternateContent xmlns:mc="http://schemas.openxmlformats.org/markup-compatibility/2006">
      <mc:Choice Requires="x14">
        <control shapeId="3341" r:id="rId34" name="CheckBox5">
          <controlPr defaultSize="0" autoLine="0" linkedCell="M18" r:id="rId35">
            <anchor moveWithCells="1">
              <from>
                <xdr:col>6</xdr:col>
                <xdr:colOff>1600200</xdr:colOff>
                <xdr:row>17</xdr:row>
                <xdr:rowOff>85725</xdr:rowOff>
              </from>
              <to>
                <xdr:col>6</xdr:col>
                <xdr:colOff>2790825</xdr:colOff>
                <xdr:row>17</xdr:row>
                <xdr:rowOff>400050</xdr:rowOff>
              </to>
            </anchor>
          </controlPr>
        </control>
      </mc:Choice>
      <mc:Fallback>
        <control shapeId="3341" r:id="rId34" name="CheckBox5"/>
      </mc:Fallback>
    </mc:AlternateContent>
    <mc:AlternateContent xmlns:mc="http://schemas.openxmlformats.org/markup-compatibility/2006">
      <mc:Choice Requires="x14">
        <control shapeId="3340" r:id="rId36" name="CheckBox92">
          <controlPr defaultSize="0" autoLine="0" linkedCell="L16" r:id="rId37">
            <anchor moveWithCells="1">
              <from>
                <xdr:col>6</xdr:col>
                <xdr:colOff>133350</xdr:colOff>
                <xdr:row>15</xdr:row>
                <xdr:rowOff>85725</xdr:rowOff>
              </from>
              <to>
                <xdr:col>6</xdr:col>
                <xdr:colOff>1323975</xdr:colOff>
                <xdr:row>15</xdr:row>
                <xdr:rowOff>409575</xdr:rowOff>
              </to>
            </anchor>
          </controlPr>
        </control>
      </mc:Choice>
      <mc:Fallback>
        <control shapeId="3340" r:id="rId36" name="CheckBox92"/>
      </mc:Fallback>
    </mc:AlternateContent>
    <mc:AlternateContent xmlns:mc="http://schemas.openxmlformats.org/markup-compatibility/2006">
      <mc:Choice Requires="x14">
        <control shapeId="3339" r:id="rId38" name="CheckBox56">
          <controlPr defaultSize="0" autoLine="0" linkedCell="M16" r:id="rId39">
            <anchor moveWithCells="1">
              <from>
                <xdr:col>6</xdr:col>
                <xdr:colOff>1600200</xdr:colOff>
                <xdr:row>15</xdr:row>
                <xdr:rowOff>85725</xdr:rowOff>
              </from>
              <to>
                <xdr:col>6</xdr:col>
                <xdr:colOff>2790825</xdr:colOff>
                <xdr:row>15</xdr:row>
                <xdr:rowOff>400050</xdr:rowOff>
              </to>
            </anchor>
          </controlPr>
        </control>
      </mc:Choice>
      <mc:Fallback>
        <control shapeId="3339" r:id="rId38" name="CheckBox56"/>
      </mc:Fallback>
    </mc:AlternateContent>
    <mc:AlternateContent xmlns:mc="http://schemas.openxmlformats.org/markup-compatibility/2006">
      <mc:Choice Requires="x14">
        <control shapeId="3336" r:id="rId40" name="CheckBox38">
          <controlPr defaultSize="0" autoLine="0" linkedCell="L13" r:id="rId41">
            <anchor moveWithCells="1">
              <from>
                <xdr:col>6</xdr:col>
                <xdr:colOff>133350</xdr:colOff>
                <xdr:row>12</xdr:row>
                <xdr:rowOff>85725</xdr:rowOff>
              </from>
              <to>
                <xdr:col>6</xdr:col>
                <xdr:colOff>1323975</xdr:colOff>
                <xdr:row>12</xdr:row>
                <xdr:rowOff>409575</xdr:rowOff>
              </to>
            </anchor>
          </controlPr>
        </control>
      </mc:Choice>
      <mc:Fallback>
        <control shapeId="3336" r:id="rId40" name="CheckBox38"/>
      </mc:Fallback>
    </mc:AlternateContent>
    <mc:AlternateContent xmlns:mc="http://schemas.openxmlformats.org/markup-compatibility/2006">
      <mc:Choice Requires="x14">
        <control shapeId="3335" r:id="rId42" name="CheckBox37">
          <controlPr defaultSize="0" autoLine="0" linkedCell="M13" r:id="rId43">
            <anchor moveWithCells="1">
              <from>
                <xdr:col>6</xdr:col>
                <xdr:colOff>1600200</xdr:colOff>
                <xdr:row>12</xdr:row>
                <xdr:rowOff>85725</xdr:rowOff>
              </from>
              <to>
                <xdr:col>6</xdr:col>
                <xdr:colOff>2790825</xdr:colOff>
                <xdr:row>12</xdr:row>
                <xdr:rowOff>400050</xdr:rowOff>
              </to>
            </anchor>
          </controlPr>
        </control>
      </mc:Choice>
      <mc:Fallback>
        <control shapeId="3335" r:id="rId42" name="CheckBox37"/>
      </mc:Fallback>
    </mc:AlternateContent>
    <mc:AlternateContent xmlns:mc="http://schemas.openxmlformats.org/markup-compatibility/2006">
      <mc:Choice Requires="x14">
        <control shapeId="3334" r:id="rId44" name="CheckBox4">
          <controlPr defaultSize="0" autoLine="0" linkedCell="L14" r:id="rId45">
            <anchor moveWithCells="1">
              <from>
                <xdr:col>6</xdr:col>
                <xdr:colOff>133350</xdr:colOff>
                <xdr:row>13</xdr:row>
                <xdr:rowOff>85725</xdr:rowOff>
              </from>
              <to>
                <xdr:col>6</xdr:col>
                <xdr:colOff>1323975</xdr:colOff>
                <xdr:row>13</xdr:row>
                <xdr:rowOff>409575</xdr:rowOff>
              </to>
            </anchor>
          </controlPr>
        </control>
      </mc:Choice>
      <mc:Fallback>
        <control shapeId="3334" r:id="rId44" name="CheckBox4"/>
      </mc:Fallback>
    </mc:AlternateContent>
    <mc:AlternateContent xmlns:mc="http://schemas.openxmlformats.org/markup-compatibility/2006">
      <mc:Choice Requires="x14">
        <control shapeId="3333" r:id="rId46" name="CheckBox3">
          <controlPr defaultSize="0" autoLine="0" linkedCell="M14" r:id="rId47">
            <anchor moveWithCells="1">
              <from>
                <xdr:col>6</xdr:col>
                <xdr:colOff>1600200</xdr:colOff>
                <xdr:row>13</xdr:row>
                <xdr:rowOff>85725</xdr:rowOff>
              </from>
              <to>
                <xdr:col>6</xdr:col>
                <xdr:colOff>2790825</xdr:colOff>
                <xdr:row>13</xdr:row>
                <xdr:rowOff>400050</xdr:rowOff>
              </to>
            </anchor>
          </controlPr>
        </control>
      </mc:Choice>
      <mc:Fallback>
        <control shapeId="3333" r:id="rId46" name="CheckBox3"/>
      </mc:Fallback>
    </mc:AlternateContent>
    <mc:AlternateContent xmlns:mc="http://schemas.openxmlformats.org/markup-compatibility/2006">
      <mc:Choice Requires="x14">
        <control shapeId="3332" r:id="rId48" name="CheckBox2">
          <controlPr defaultSize="0" autoLine="0" linkedCell="L12" r:id="rId49">
            <anchor moveWithCells="1">
              <from>
                <xdr:col>6</xdr:col>
                <xdr:colOff>95250</xdr:colOff>
                <xdr:row>11</xdr:row>
                <xdr:rowOff>85725</xdr:rowOff>
              </from>
              <to>
                <xdr:col>6</xdr:col>
                <xdr:colOff>1466850</xdr:colOff>
                <xdr:row>11</xdr:row>
                <xdr:rowOff>409575</xdr:rowOff>
              </to>
            </anchor>
          </controlPr>
        </control>
      </mc:Choice>
      <mc:Fallback>
        <control shapeId="3332" r:id="rId48" name="CheckBox2"/>
      </mc:Fallback>
    </mc:AlternateContent>
    <mc:AlternateContent xmlns:mc="http://schemas.openxmlformats.org/markup-compatibility/2006">
      <mc:Choice Requires="x14">
        <control shapeId="3331" r:id="rId50" name="CheckBox1">
          <controlPr defaultSize="0" autoLine="0" linkedCell="M12" r:id="rId51">
            <anchor moveWithCells="1">
              <from>
                <xdr:col>6</xdr:col>
                <xdr:colOff>1600200</xdr:colOff>
                <xdr:row>11</xdr:row>
                <xdr:rowOff>85725</xdr:rowOff>
              </from>
              <to>
                <xdr:col>6</xdr:col>
                <xdr:colOff>2790825</xdr:colOff>
                <xdr:row>11</xdr:row>
                <xdr:rowOff>400050</xdr:rowOff>
              </to>
            </anchor>
          </controlPr>
        </control>
      </mc:Choice>
      <mc:Fallback>
        <control shapeId="3331" r:id="rId50" name="CheckBox1"/>
      </mc:Fallback>
    </mc:AlternateContent>
    <mc:AlternateContent xmlns:mc="http://schemas.openxmlformats.org/markup-compatibility/2006">
      <mc:Choice Requires="x14">
        <control shapeId="3330" r:id="rId52" name="CheckBox50">
          <controlPr defaultSize="0" autoLine="0" linkedCell="L8" r:id="rId53">
            <anchor moveWithCells="1">
              <from>
                <xdr:col>6</xdr:col>
                <xdr:colOff>66675</xdr:colOff>
                <xdr:row>4</xdr:row>
                <xdr:rowOff>95250</xdr:rowOff>
              </from>
              <to>
                <xdr:col>6</xdr:col>
                <xdr:colOff>1257300</xdr:colOff>
                <xdr:row>5</xdr:row>
                <xdr:rowOff>161925</xdr:rowOff>
              </to>
            </anchor>
          </controlPr>
        </control>
      </mc:Choice>
      <mc:Fallback>
        <control shapeId="3330" r:id="rId52" name="CheckBox50"/>
      </mc:Fallback>
    </mc:AlternateContent>
    <mc:AlternateContent xmlns:mc="http://schemas.openxmlformats.org/markup-compatibility/2006">
      <mc:Choice Requires="x14">
        <control shapeId="3329" r:id="rId54" name="CheckBox49">
          <controlPr defaultSize="0" autoLine="0" linkedCell="M8" r:id="rId55">
            <anchor moveWithCells="1">
              <from>
                <xdr:col>6</xdr:col>
                <xdr:colOff>1190625</xdr:colOff>
                <xdr:row>4</xdr:row>
                <xdr:rowOff>95250</xdr:rowOff>
              </from>
              <to>
                <xdr:col>6</xdr:col>
                <xdr:colOff>2381250</xdr:colOff>
                <xdr:row>5</xdr:row>
                <xdr:rowOff>171450</xdr:rowOff>
              </to>
            </anchor>
          </controlPr>
        </control>
      </mc:Choice>
      <mc:Fallback>
        <control shapeId="3329" r:id="rId54" name="CheckBox49"/>
      </mc:Fallback>
    </mc:AlternateContent>
    <mc:AlternateContent xmlns:mc="http://schemas.openxmlformats.org/markup-compatibility/2006">
      <mc:Choice Requires="x14">
        <control shapeId="3328" r:id="rId56" name="CheckBox48">
          <controlPr defaultSize="0" autoLine="0" linkedCell="N8" r:id="rId57">
            <anchor moveWithCells="1">
              <from>
                <xdr:col>6</xdr:col>
                <xdr:colOff>2381250</xdr:colOff>
                <xdr:row>4</xdr:row>
                <xdr:rowOff>95250</xdr:rowOff>
              </from>
              <to>
                <xdr:col>6</xdr:col>
                <xdr:colOff>3562350</xdr:colOff>
                <xdr:row>5</xdr:row>
                <xdr:rowOff>171450</xdr:rowOff>
              </to>
            </anchor>
          </controlPr>
        </control>
      </mc:Choice>
      <mc:Fallback>
        <control shapeId="3328" r:id="rId56" name="CheckBox48"/>
      </mc:Fallback>
    </mc:AlternateContent>
    <mc:AlternateContent xmlns:mc="http://schemas.openxmlformats.org/markup-compatibility/2006">
      <mc:Choice Requires="x14">
        <control shapeId="3327" r:id="rId58" name="CheckBox47">
          <controlPr defaultSize="0" autoLine="0" linkedCell="O8" r:id="rId59">
            <anchor moveWithCells="1">
              <from>
                <xdr:col>6</xdr:col>
                <xdr:colOff>3571875</xdr:colOff>
                <xdr:row>4</xdr:row>
                <xdr:rowOff>95250</xdr:rowOff>
              </from>
              <to>
                <xdr:col>6</xdr:col>
                <xdr:colOff>4752975</xdr:colOff>
                <xdr:row>5</xdr:row>
                <xdr:rowOff>171450</xdr:rowOff>
              </to>
            </anchor>
          </controlPr>
        </control>
      </mc:Choice>
      <mc:Fallback>
        <control shapeId="3327" r:id="rId58" name="CheckBox47"/>
      </mc:Fallback>
    </mc:AlternateContent>
    <mc:AlternateContent xmlns:mc="http://schemas.openxmlformats.org/markup-compatibility/2006">
      <mc:Choice Requires="x14">
        <control shapeId="3326" r:id="rId60" name="CheckBox46">
          <controlPr defaultSize="0" autoLine="0" linkedCell="P8" r:id="rId61">
            <anchor moveWithCells="1">
              <from>
                <xdr:col>6</xdr:col>
                <xdr:colOff>4705350</xdr:colOff>
                <xdr:row>4</xdr:row>
                <xdr:rowOff>95250</xdr:rowOff>
              </from>
              <to>
                <xdr:col>6</xdr:col>
                <xdr:colOff>5895975</xdr:colOff>
                <xdr:row>5</xdr:row>
                <xdr:rowOff>171450</xdr:rowOff>
              </to>
            </anchor>
          </controlPr>
        </control>
      </mc:Choice>
      <mc:Fallback>
        <control shapeId="3326" r:id="rId60" name="CheckBox46"/>
      </mc:Fallback>
    </mc:AlternateContent>
    <mc:AlternateContent xmlns:mc="http://schemas.openxmlformats.org/markup-compatibility/2006">
      <mc:Choice Requires="x14">
        <control shapeId="3266" r:id="rId62" name="CheckBox69">
          <controlPr defaultSize="0" autoLine="0" linkedCell="T9" r:id="rId63">
            <anchor moveWithCells="1">
              <from>
                <xdr:col>2</xdr:col>
                <xdr:colOff>19050</xdr:colOff>
                <xdr:row>19</xdr:row>
                <xdr:rowOff>333375</xdr:rowOff>
              </from>
              <to>
                <xdr:col>2</xdr:col>
                <xdr:colOff>2105025</xdr:colOff>
                <xdr:row>20</xdr:row>
                <xdr:rowOff>428625</xdr:rowOff>
              </to>
            </anchor>
          </controlPr>
        </control>
      </mc:Choice>
      <mc:Fallback>
        <control shapeId="3266" r:id="rId62" name="CheckBox69"/>
      </mc:Fallback>
    </mc:AlternateContent>
    <mc:AlternateContent xmlns:mc="http://schemas.openxmlformats.org/markup-compatibility/2006">
      <mc:Choice Requires="x14">
        <control shapeId="3265" r:id="rId64" name="CheckBox68">
          <controlPr defaultSize="0" autoLine="0" linkedCell="S9" r:id="rId65">
            <anchor moveWithCells="1">
              <from>
                <xdr:col>2</xdr:col>
                <xdr:colOff>19050</xdr:colOff>
                <xdr:row>18</xdr:row>
                <xdr:rowOff>228600</xdr:rowOff>
              </from>
              <to>
                <xdr:col>2</xdr:col>
                <xdr:colOff>2105025</xdr:colOff>
                <xdr:row>19</xdr:row>
                <xdr:rowOff>323850</xdr:rowOff>
              </to>
            </anchor>
          </controlPr>
        </control>
      </mc:Choice>
      <mc:Fallback>
        <control shapeId="3265" r:id="rId64" name="CheckBox68"/>
      </mc:Fallback>
    </mc:AlternateContent>
    <mc:AlternateContent xmlns:mc="http://schemas.openxmlformats.org/markup-compatibility/2006">
      <mc:Choice Requires="x14">
        <control shapeId="3264" r:id="rId66" name="CheckBox67">
          <controlPr defaultSize="0" autoLine="0" linkedCell="R9" r:id="rId67">
            <anchor moveWithCells="1">
              <from>
                <xdr:col>2</xdr:col>
                <xdr:colOff>28575</xdr:colOff>
                <xdr:row>17</xdr:row>
                <xdr:rowOff>123825</xdr:rowOff>
              </from>
              <to>
                <xdr:col>2</xdr:col>
                <xdr:colOff>2124075</xdr:colOff>
                <xdr:row>18</xdr:row>
                <xdr:rowOff>276225</xdr:rowOff>
              </to>
            </anchor>
          </controlPr>
        </control>
      </mc:Choice>
      <mc:Fallback>
        <control shapeId="3264" r:id="rId66" name="CheckBox67"/>
      </mc:Fallback>
    </mc:AlternateContent>
    <mc:AlternateContent xmlns:mc="http://schemas.openxmlformats.org/markup-compatibility/2006">
      <mc:Choice Requires="x14">
        <control shapeId="3263" r:id="rId68" name="CheckBox66">
          <controlPr defaultSize="0" autoLine="0" linkedCell="Q9" r:id="rId69">
            <anchor moveWithCells="1">
              <from>
                <xdr:col>2</xdr:col>
                <xdr:colOff>28575</xdr:colOff>
                <xdr:row>16</xdr:row>
                <xdr:rowOff>66675</xdr:rowOff>
              </from>
              <to>
                <xdr:col>2</xdr:col>
                <xdr:colOff>2114550</xdr:colOff>
                <xdr:row>17</xdr:row>
                <xdr:rowOff>161925</xdr:rowOff>
              </to>
            </anchor>
          </controlPr>
        </control>
      </mc:Choice>
      <mc:Fallback>
        <control shapeId="3263" r:id="rId68" name="CheckBox66"/>
      </mc:Fallback>
    </mc:AlternateContent>
    <mc:AlternateContent xmlns:mc="http://schemas.openxmlformats.org/markup-compatibility/2006">
      <mc:Choice Requires="x14">
        <control shapeId="3262" r:id="rId70" name="CheckBox65">
          <controlPr defaultSize="0" autoLine="0" linkedCell="P9" r:id="rId71">
            <anchor moveWithCells="1">
              <from>
                <xdr:col>2</xdr:col>
                <xdr:colOff>28575</xdr:colOff>
                <xdr:row>14</xdr:row>
                <xdr:rowOff>476250</xdr:rowOff>
              </from>
              <to>
                <xdr:col>2</xdr:col>
                <xdr:colOff>2114550</xdr:colOff>
                <xdr:row>16</xdr:row>
                <xdr:rowOff>95250</xdr:rowOff>
              </to>
            </anchor>
          </controlPr>
        </control>
      </mc:Choice>
      <mc:Fallback>
        <control shapeId="3262" r:id="rId70" name="CheckBox65"/>
      </mc:Fallback>
    </mc:AlternateContent>
    <mc:AlternateContent xmlns:mc="http://schemas.openxmlformats.org/markup-compatibility/2006">
      <mc:Choice Requires="x14">
        <control shapeId="3261" r:id="rId72" name="CheckBox64">
          <controlPr defaultSize="0" autoLine="0" linkedCell="O9" r:id="rId73">
            <anchor moveWithCells="1">
              <from>
                <xdr:col>2</xdr:col>
                <xdr:colOff>19050</xdr:colOff>
                <xdr:row>13</xdr:row>
                <xdr:rowOff>400050</xdr:rowOff>
              </from>
              <to>
                <xdr:col>2</xdr:col>
                <xdr:colOff>2114550</xdr:colOff>
                <xdr:row>15</xdr:row>
                <xdr:rowOff>19050</xdr:rowOff>
              </to>
            </anchor>
          </controlPr>
        </control>
      </mc:Choice>
      <mc:Fallback>
        <control shapeId="3261" r:id="rId72" name="CheckBox64"/>
      </mc:Fallback>
    </mc:AlternateContent>
    <mc:AlternateContent xmlns:mc="http://schemas.openxmlformats.org/markup-compatibility/2006">
      <mc:Choice Requires="x14">
        <control shapeId="3260" r:id="rId74" name="CheckBox63">
          <controlPr defaultSize="0" autoLine="0" linkedCell="N9" r:id="rId75">
            <anchor moveWithCells="1">
              <from>
                <xdr:col>2</xdr:col>
                <xdr:colOff>28575</xdr:colOff>
                <xdr:row>12</xdr:row>
                <xdr:rowOff>285750</xdr:rowOff>
              </from>
              <to>
                <xdr:col>2</xdr:col>
                <xdr:colOff>2124075</xdr:colOff>
                <xdr:row>13</xdr:row>
                <xdr:rowOff>352425</xdr:rowOff>
              </to>
            </anchor>
          </controlPr>
        </control>
      </mc:Choice>
      <mc:Fallback>
        <control shapeId="3260" r:id="rId74" name="CheckBox63"/>
      </mc:Fallback>
    </mc:AlternateContent>
    <mc:AlternateContent xmlns:mc="http://schemas.openxmlformats.org/markup-compatibility/2006">
      <mc:Choice Requires="x14">
        <control shapeId="3259" r:id="rId76" name="CheckBox62">
          <controlPr defaultSize="0" autoLine="0" linkedCell="M9" r:id="rId77">
            <anchor moveWithCells="1">
              <from>
                <xdr:col>2</xdr:col>
                <xdr:colOff>28575</xdr:colOff>
                <xdr:row>11</xdr:row>
                <xdr:rowOff>66675</xdr:rowOff>
              </from>
              <to>
                <xdr:col>2</xdr:col>
                <xdr:colOff>2124075</xdr:colOff>
                <xdr:row>12</xdr:row>
                <xdr:rowOff>323850</xdr:rowOff>
              </to>
            </anchor>
          </controlPr>
        </control>
      </mc:Choice>
      <mc:Fallback>
        <control shapeId="3259" r:id="rId76" name="CheckBox62"/>
      </mc:Fallback>
    </mc:AlternateContent>
    <mc:AlternateContent xmlns:mc="http://schemas.openxmlformats.org/markup-compatibility/2006">
      <mc:Choice Requires="x14">
        <control shapeId="3258" r:id="rId78" name="CheckBox16">
          <controlPr defaultSize="0" autoLine="0" linkedCell="L9" r:id="rId79">
            <anchor moveWithCells="1">
              <from>
                <xdr:col>2</xdr:col>
                <xdr:colOff>28575</xdr:colOff>
                <xdr:row>9</xdr:row>
                <xdr:rowOff>190500</xdr:rowOff>
              </from>
              <to>
                <xdr:col>2</xdr:col>
                <xdr:colOff>2114550</xdr:colOff>
                <xdr:row>11</xdr:row>
                <xdr:rowOff>219075</xdr:rowOff>
              </to>
            </anchor>
          </controlPr>
        </control>
      </mc:Choice>
      <mc:Fallback>
        <control shapeId="3258" r:id="rId78" name="CheckBox16"/>
      </mc:Fallback>
    </mc:AlternateContent>
    <mc:AlternateContent xmlns:mc="http://schemas.openxmlformats.org/markup-compatibility/2006">
      <mc:Choice Requires="x14">
        <control shapeId="3232" r:id="rId80" name="CheckBox17">
          <controlPr defaultSize="0" autoLine="0" linkedCell="O11" r:id="rId81">
            <anchor moveWithCells="1">
              <from>
                <xdr:col>6</xdr:col>
                <xdr:colOff>4095750</xdr:colOff>
                <xdr:row>10</xdr:row>
                <xdr:rowOff>9525</xdr:rowOff>
              </from>
              <to>
                <xdr:col>6</xdr:col>
                <xdr:colOff>5562600</xdr:colOff>
                <xdr:row>10</xdr:row>
                <xdr:rowOff>247650</xdr:rowOff>
              </to>
            </anchor>
          </controlPr>
        </control>
      </mc:Choice>
      <mc:Fallback>
        <control shapeId="3232" r:id="rId80" name="CheckBox17"/>
      </mc:Fallback>
    </mc:AlternateContent>
    <mc:AlternateContent xmlns:mc="http://schemas.openxmlformats.org/markup-compatibility/2006">
      <mc:Choice Requires="x14">
        <control shapeId="3233" r:id="rId82" name="CheckBox18">
          <controlPr defaultSize="0" autoLine="0" linkedCell="N11" r:id="rId83">
            <anchor moveWithCells="1">
              <from>
                <xdr:col>6</xdr:col>
                <xdr:colOff>2533650</xdr:colOff>
                <xdr:row>10</xdr:row>
                <xdr:rowOff>19050</xdr:rowOff>
              </from>
              <to>
                <xdr:col>6</xdr:col>
                <xdr:colOff>4076700</xdr:colOff>
                <xdr:row>10</xdr:row>
                <xdr:rowOff>257175</xdr:rowOff>
              </to>
            </anchor>
          </controlPr>
        </control>
      </mc:Choice>
      <mc:Fallback>
        <control shapeId="3233" r:id="rId82" name="CheckBox18"/>
      </mc:Fallback>
    </mc:AlternateContent>
    <mc:AlternateContent xmlns:mc="http://schemas.openxmlformats.org/markup-compatibility/2006">
      <mc:Choice Requires="x14">
        <control shapeId="3234" r:id="rId84" name="CheckBox19">
          <controlPr defaultSize="0" autoLine="0" linkedCell="L11" r:id="rId85">
            <anchor moveWithCells="1">
              <from>
                <xdr:col>6</xdr:col>
                <xdr:colOff>142875</xdr:colOff>
                <xdr:row>10</xdr:row>
                <xdr:rowOff>9525</xdr:rowOff>
              </from>
              <to>
                <xdr:col>6</xdr:col>
                <xdr:colOff>1266825</xdr:colOff>
                <xdr:row>10</xdr:row>
                <xdr:rowOff>228600</xdr:rowOff>
              </to>
            </anchor>
          </controlPr>
        </control>
      </mc:Choice>
      <mc:Fallback>
        <control shapeId="3234" r:id="rId84" name="CheckBox19"/>
      </mc:Fallback>
    </mc:AlternateContent>
    <mc:AlternateContent xmlns:mc="http://schemas.openxmlformats.org/markup-compatibility/2006">
      <mc:Choice Requires="x14">
        <control shapeId="3235" r:id="rId86" name="CheckBox20">
          <controlPr defaultSize="0" autoLine="0" linkedCell="R11" r:id="rId87">
            <anchor moveWithCells="1">
              <from>
                <xdr:col>6</xdr:col>
                <xdr:colOff>2533650</xdr:colOff>
                <xdr:row>10</xdr:row>
                <xdr:rowOff>247650</xdr:rowOff>
              </from>
              <to>
                <xdr:col>6</xdr:col>
                <xdr:colOff>4752975</xdr:colOff>
                <xdr:row>11</xdr:row>
                <xdr:rowOff>9525</xdr:rowOff>
              </to>
            </anchor>
          </controlPr>
        </control>
      </mc:Choice>
      <mc:Fallback>
        <control shapeId="3235" r:id="rId86" name="CheckBox20"/>
      </mc:Fallback>
    </mc:AlternateContent>
    <mc:AlternateContent xmlns:mc="http://schemas.openxmlformats.org/markup-compatibility/2006">
      <mc:Choice Requires="x14">
        <control shapeId="3236" r:id="rId88" name="CheckBox21">
          <controlPr defaultSize="0" autoLine="0" linkedCell="M11" r:id="rId89">
            <anchor moveWithCells="1">
              <from>
                <xdr:col>6</xdr:col>
                <xdr:colOff>1285875</xdr:colOff>
                <xdr:row>10</xdr:row>
                <xdr:rowOff>9525</xdr:rowOff>
              </from>
              <to>
                <xdr:col>6</xdr:col>
                <xdr:colOff>2200275</xdr:colOff>
                <xdr:row>10</xdr:row>
                <xdr:rowOff>257175</xdr:rowOff>
              </to>
            </anchor>
          </controlPr>
        </control>
      </mc:Choice>
      <mc:Fallback>
        <control shapeId="3236" r:id="rId88" name="CheckBox21"/>
      </mc:Fallback>
    </mc:AlternateContent>
    <mc:AlternateContent xmlns:mc="http://schemas.openxmlformats.org/markup-compatibility/2006">
      <mc:Choice Requires="x14">
        <control shapeId="3237" r:id="rId90" name="CheckBox33">
          <controlPr defaultSize="0" autoLine="0" linkedCell="P11" r:id="rId91">
            <anchor moveWithCells="1">
              <from>
                <xdr:col>6</xdr:col>
                <xdr:colOff>5400675</xdr:colOff>
                <xdr:row>10</xdr:row>
                <xdr:rowOff>9525</xdr:rowOff>
              </from>
              <to>
                <xdr:col>8</xdr:col>
                <xdr:colOff>838200</xdr:colOff>
                <xdr:row>10</xdr:row>
                <xdr:rowOff>247650</xdr:rowOff>
              </to>
            </anchor>
          </controlPr>
        </control>
      </mc:Choice>
      <mc:Fallback>
        <control shapeId="3237" r:id="rId90" name="CheckBox33"/>
      </mc:Fallback>
    </mc:AlternateContent>
    <mc:AlternateContent xmlns:mc="http://schemas.openxmlformats.org/markup-compatibility/2006">
      <mc:Choice Requires="x14">
        <control shapeId="3238" r:id="rId92" name="CheckBox36">
          <controlPr defaultSize="0" autoLine="0" linkedCell="Q11" r:id="rId93">
            <anchor moveWithCells="1">
              <from>
                <xdr:col>6</xdr:col>
                <xdr:colOff>133350</xdr:colOff>
                <xdr:row>10</xdr:row>
                <xdr:rowOff>247650</xdr:rowOff>
              </from>
              <to>
                <xdr:col>6</xdr:col>
                <xdr:colOff>1800225</xdr:colOff>
                <xdr:row>11</xdr:row>
                <xdr:rowOff>9525</xdr:rowOff>
              </to>
            </anchor>
          </controlPr>
        </control>
      </mc:Choice>
      <mc:Fallback>
        <control shapeId="3238" r:id="rId92" name="CheckBox36"/>
      </mc:Fallback>
    </mc:AlternateContent>
    <mc:AlternateContent xmlns:mc="http://schemas.openxmlformats.org/markup-compatibility/2006">
      <mc:Choice Requires="x14">
        <control shapeId="3323" r:id="rId94" name="CheckBox98">
          <controlPr defaultSize="0" autoLine="0" linkedCell="L27" r:id="rId95">
            <anchor moveWithCells="1">
              <from>
                <xdr:col>2</xdr:col>
                <xdr:colOff>95250</xdr:colOff>
                <xdr:row>26</xdr:row>
                <xdr:rowOff>200025</xdr:rowOff>
              </from>
              <to>
                <xdr:col>2</xdr:col>
                <xdr:colOff>2105025</xdr:colOff>
                <xdr:row>27</xdr:row>
                <xdr:rowOff>219075</xdr:rowOff>
              </to>
            </anchor>
          </controlPr>
        </control>
      </mc:Choice>
      <mc:Fallback>
        <control shapeId="3323" r:id="rId94" name="CheckBox98"/>
      </mc:Fallback>
    </mc:AlternateContent>
    <mc:AlternateContent xmlns:mc="http://schemas.openxmlformats.org/markup-compatibility/2006">
      <mc:Choice Requires="x14">
        <control shapeId="3324" r:id="rId96" name="CheckBox99">
          <controlPr defaultSize="0" autoLine="0" linkedCell="M27" r:id="rId97">
            <anchor moveWithCells="1">
              <from>
                <xdr:col>2</xdr:col>
                <xdr:colOff>95250</xdr:colOff>
                <xdr:row>27</xdr:row>
                <xdr:rowOff>314325</xdr:rowOff>
              </from>
              <to>
                <xdr:col>2</xdr:col>
                <xdr:colOff>2143125</xdr:colOff>
                <xdr:row>28</xdr:row>
                <xdr:rowOff>342900</xdr:rowOff>
              </to>
            </anchor>
          </controlPr>
        </control>
      </mc:Choice>
      <mc:Fallback>
        <control shapeId="3324" r:id="rId96" name="CheckBox99"/>
      </mc:Fallback>
    </mc:AlternateContent>
    <mc:AlternateContent xmlns:mc="http://schemas.openxmlformats.org/markup-compatibility/2006">
      <mc:Choice Requires="x14">
        <control shapeId="3325" r:id="rId98" name="CheckBox100">
          <controlPr defaultSize="0" autoLine="0" linkedCell="N27" r:id="rId99">
            <anchor moveWithCells="1">
              <from>
                <xdr:col>2</xdr:col>
                <xdr:colOff>95250</xdr:colOff>
                <xdr:row>28</xdr:row>
                <xdr:rowOff>428625</xdr:rowOff>
              </from>
              <to>
                <xdr:col>2</xdr:col>
                <xdr:colOff>2143125</xdr:colOff>
                <xdr:row>29</xdr:row>
                <xdr:rowOff>447675</xdr:rowOff>
              </to>
            </anchor>
          </controlPr>
        </control>
      </mc:Choice>
      <mc:Fallback>
        <control shapeId="3325" r:id="rId98" name="CheckBox100"/>
      </mc:Fallback>
    </mc:AlternateContent>
    <mc:AlternateContent xmlns:mc="http://schemas.openxmlformats.org/markup-compatibility/2006">
      <mc:Choice Requires="x14">
        <control shapeId="3353" r:id="rId100" name="CheckBox10">
          <controlPr defaultSize="0" autoLine="0" linkedCell="M25" r:id="rId101">
            <anchor moveWithCells="1">
              <from>
                <xdr:col>6</xdr:col>
                <xdr:colOff>1190625</xdr:colOff>
                <xdr:row>24</xdr:row>
                <xdr:rowOff>76200</xdr:rowOff>
              </from>
              <to>
                <xdr:col>6</xdr:col>
                <xdr:colOff>2381250</xdr:colOff>
                <xdr:row>24</xdr:row>
                <xdr:rowOff>390525</xdr:rowOff>
              </to>
            </anchor>
          </controlPr>
        </control>
      </mc:Choice>
      <mc:Fallback>
        <control shapeId="3353" r:id="rId100" name="CheckBox10"/>
      </mc:Fallback>
    </mc:AlternateContent>
    <mc:AlternateContent xmlns:mc="http://schemas.openxmlformats.org/markup-compatibility/2006">
      <mc:Choice Requires="x14">
        <control shapeId="3354" r:id="rId102" name="CheckBox13">
          <controlPr defaultSize="0" autoLine="0" linkedCell="O25" r:id="rId103">
            <anchor moveWithCells="1">
              <from>
                <xdr:col>6</xdr:col>
                <xdr:colOff>3495675</xdr:colOff>
                <xdr:row>24</xdr:row>
                <xdr:rowOff>76200</xdr:rowOff>
              </from>
              <to>
                <xdr:col>6</xdr:col>
                <xdr:colOff>4581525</xdr:colOff>
                <xdr:row>24</xdr:row>
                <xdr:rowOff>390525</xdr:rowOff>
              </to>
            </anchor>
          </controlPr>
        </control>
      </mc:Choice>
      <mc:Fallback>
        <control shapeId="3354" r:id="rId102" name="CheckBox13"/>
      </mc:Fallback>
    </mc:AlternateContent>
    <mc:AlternateContent xmlns:mc="http://schemas.openxmlformats.org/markup-compatibility/2006">
      <mc:Choice Requires="x14">
        <control shapeId="3355" r:id="rId104" name="CheckBox14">
          <controlPr defaultSize="0" autoLine="0" linkedCell="N25" r:id="rId105">
            <anchor moveWithCells="1">
              <from>
                <xdr:col>6</xdr:col>
                <xdr:colOff>2352675</xdr:colOff>
                <xdr:row>24</xdr:row>
                <xdr:rowOff>76200</xdr:rowOff>
              </from>
              <to>
                <xdr:col>6</xdr:col>
                <xdr:colOff>3429000</xdr:colOff>
                <xdr:row>24</xdr:row>
                <xdr:rowOff>390525</xdr:rowOff>
              </to>
            </anchor>
          </controlPr>
        </control>
      </mc:Choice>
      <mc:Fallback>
        <control shapeId="3355" r:id="rId104" name="CheckBox14"/>
      </mc:Fallback>
    </mc:AlternateContent>
    <mc:AlternateContent xmlns:mc="http://schemas.openxmlformats.org/markup-compatibility/2006">
      <mc:Choice Requires="x14">
        <control shapeId="3356" r:id="rId106" name="CheckBox25">
          <controlPr defaultSize="0" autoLine="0" linkedCell="P25" r:id="rId107">
            <anchor moveWithCells="1">
              <from>
                <xdr:col>6</xdr:col>
                <xdr:colOff>4638675</xdr:colOff>
                <xdr:row>24</xdr:row>
                <xdr:rowOff>85725</xdr:rowOff>
              </from>
              <to>
                <xdr:col>6</xdr:col>
                <xdr:colOff>5715000</xdr:colOff>
                <xdr:row>24</xdr:row>
                <xdr:rowOff>400050</xdr:rowOff>
              </to>
            </anchor>
          </controlPr>
        </control>
      </mc:Choice>
      <mc:Fallback>
        <control shapeId="3356" r:id="rId106" name="CheckBox25"/>
      </mc:Fallback>
    </mc:AlternateContent>
    <mc:AlternateContent xmlns:mc="http://schemas.openxmlformats.org/markup-compatibility/2006">
      <mc:Choice Requires="x14">
        <control shapeId="3357" r:id="rId108" name="CheckBox28">
          <controlPr defaultSize="0" autoLine="0" linkedCell="Q25" r:id="rId109">
            <anchor moveWithCells="1">
              <from>
                <xdr:col>6</xdr:col>
                <xdr:colOff>5810250</xdr:colOff>
                <xdr:row>24</xdr:row>
                <xdr:rowOff>76200</xdr:rowOff>
              </from>
              <to>
                <xdr:col>8</xdr:col>
                <xdr:colOff>533400</xdr:colOff>
                <xdr:row>24</xdr:row>
                <xdr:rowOff>390525</xdr:rowOff>
              </to>
            </anchor>
          </controlPr>
        </control>
      </mc:Choice>
      <mc:Fallback>
        <control shapeId="3357" r:id="rId108" name="CheckBox28"/>
      </mc:Fallback>
    </mc:AlternateContent>
    <mc:AlternateContent xmlns:mc="http://schemas.openxmlformats.org/markup-compatibility/2006">
      <mc:Choice Requires="x14">
        <control shapeId="3358" r:id="rId110" name="CheckBox29">
          <controlPr defaultSize="0" autoLine="0" linkedCell="L25" r:id="rId111">
            <anchor moveWithCells="1">
              <from>
                <xdr:col>6</xdr:col>
                <xdr:colOff>171450</xdr:colOff>
                <xdr:row>24</xdr:row>
                <xdr:rowOff>76200</xdr:rowOff>
              </from>
              <to>
                <xdr:col>6</xdr:col>
                <xdr:colOff>1181100</xdr:colOff>
                <xdr:row>24</xdr:row>
                <xdr:rowOff>390525</xdr:rowOff>
              </to>
            </anchor>
          </controlPr>
        </control>
      </mc:Choice>
      <mc:Fallback>
        <control shapeId="3358" r:id="rId110" name="CheckBox29"/>
      </mc:Fallback>
    </mc:AlternateContent>
    <mc:AlternateContent xmlns:mc="http://schemas.openxmlformats.org/markup-compatibility/2006">
      <mc:Choice Requires="x14">
        <control shapeId="3359" r:id="rId112" name="CheckBox30">
          <controlPr defaultSize="0" autoLine="0" linkedCell="M26" r:id="rId113">
            <anchor moveWithCells="1">
              <from>
                <xdr:col>6</xdr:col>
                <xdr:colOff>1600200</xdr:colOff>
                <xdr:row>25</xdr:row>
                <xdr:rowOff>85725</xdr:rowOff>
              </from>
              <to>
                <xdr:col>6</xdr:col>
                <xdr:colOff>2971800</xdr:colOff>
                <xdr:row>25</xdr:row>
                <xdr:rowOff>400050</xdr:rowOff>
              </to>
            </anchor>
          </controlPr>
        </control>
      </mc:Choice>
      <mc:Fallback>
        <control shapeId="3359" r:id="rId112" name="CheckBox30"/>
      </mc:Fallback>
    </mc:AlternateContent>
    <mc:AlternateContent xmlns:mc="http://schemas.openxmlformats.org/markup-compatibility/2006">
      <mc:Choice Requires="x14">
        <control shapeId="3360" r:id="rId114" name="CheckBox31">
          <controlPr defaultSize="0" autoLine="0" linkedCell="N26" r:id="rId115">
            <anchor moveWithCells="1">
              <from>
                <xdr:col>6</xdr:col>
                <xdr:colOff>3152775</xdr:colOff>
                <xdr:row>25</xdr:row>
                <xdr:rowOff>85725</xdr:rowOff>
              </from>
              <to>
                <xdr:col>6</xdr:col>
                <xdr:colOff>4524375</xdr:colOff>
                <xdr:row>25</xdr:row>
                <xdr:rowOff>400050</xdr:rowOff>
              </to>
            </anchor>
          </controlPr>
        </control>
      </mc:Choice>
      <mc:Fallback>
        <control shapeId="3360" r:id="rId114" name="CheckBox31"/>
      </mc:Fallback>
    </mc:AlternateContent>
    <mc:AlternateContent xmlns:mc="http://schemas.openxmlformats.org/markup-compatibility/2006">
      <mc:Choice Requires="x14">
        <control shapeId="3361" r:id="rId116" name="CheckBox32">
          <controlPr defaultSize="0" autoLine="0" linkedCell="L26" r:id="rId117">
            <anchor moveWithCells="1">
              <from>
                <xdr:col>6</xdr:col>
                <xdr:colOff>152400</xdr:colOff>
                <xdr:row>25</xdr:row>
                <xdr:rowOff>85725</xdr:rowOff>
              </from>
              <to>
                <xdr:col>6</xdr:col>
                <xdr:colOff>1524000</xdr:colOff>
                <xdr:row>25</xdr:row>
                <xdr:rowOff>409575</xdr:rowOff>
              </to>
            </anchor>
          </controlPr>
        </control>
      </mc:Choice>
      <mc:Fallback>
        <control shapeId="3361" r:id="rId116" name="CheckBox32"/>
      </mc:Fallback>
    </mc:AlternateContent>
    <mc:AlternateContent xmlns:mc="http://schemas.openxmlformats.org/markup-compatibility/2006">
      <mc:Choice Requires="x14">
        <control shapeId="3366" r:id="rId118" name="CheckBox27">
          <controlPr defaultSize="0" autoLine="0" linkedCell="M17" r:id="rId119">
            <anchor moveWithCells="1">
              <from>
                <xdr:col>6</xdr:col>
                <xdr:colOff>1600200</xdr:colOff>
                <xdr:row>16</xdr:row>
                <xdr:rowOff>85725</xdr:rowOff>
              </from>
              <to>
                <xdr:col>6</xdr:col>
                <xdr:colOff>2971800</xdr:colOff>
                <xdr:row>16</xdr:row>
                <xdr:rowOff>400050</xdr:rowOff>
              </to>
            </anchor>
          </controlPr>
        </control>
      </mc:Choice>
      <mc:Fallback>
        <control shapeId="3366" r:id="rId118" name="CheckBox27"/>
      </mc:Fallback>
    </mc:AlternateContent>
    <mc:AlternateContent xmlns:mc="http://schemas.openxmlformats.org/markup-compatibility/2006">
      <mc:Choice Requires="x14">
        <control shapeId="3367" r:id="rId120" name="CheckBox34">
          <controlPr defaultSize="0" autoLine="0" linkedCell="N17" r:id="rId121">
            <anchor moveWithCells="1">
              <from>
                <xdr:col>6</xdr:col>
                <xdr:colOff>3152775</xdr:colOff>
                <xdr:row>16</xdr:row>
                <xdr:rowOff>85725</xdr:rowOff>
              </from>
              <to>
                <xdr:col>6</xdr:col>
                <xdr:colOff>4524375</xdr:colOff>
                <xdr:row>16</xdr:row>
                <xdr:rowOff>400050</xdr:rowOff>
              </to>
            </anchor>
          </controlPr>
        </control>
      </mc:Choice>
      <mc:Fallback>
        <control shapeId="3367" r:id="rId120" name="CheckBox34"/>
      </mc:Fallback>
    </mc:AlternateContent>
    <mc:AlternateContent xmlns:mc="http://schemas.openxmlformats.org/markup-compatibility/2006">
      <mc:Choice Requires="x14">
        <control shapeId="3368" r:id="rId122" name="CheckBox35">
          <controlPr defaultSize="0" autoLine="0" linkedCell="L17" r:id="rId123">
            <anchor moveWithCells="1">
              <from>
                <xdr:col>6</xdr:col>
                <xdr:colOff>152400</xdr:colOff>
                <xdr:row>16</xdr:row>
                <xdr:rowOff>85725</xdr:rowOff>
              </from>
              <to>
                <xdr:col>6</xdr:col>
                <xdr:colOff>1524000</xdr:colOff>
                <xdr:row>16</xdr:row>
                <xdr:rowOff>409575</xdr:rowOff>
              </to>
            </anchor>
          </controlPr>
        </control>
      </mc:Choice>
      <mc:Fallback>
        <control shapeId="3368" r:id="rId122" name="CheckBox35"/>
      </mc:Fallback>
    </mc:AlternateContent>
    <mc:AlternateContent xmlns:mc="http://schemas.openxmlformats.org/markup-compatibility/2006">
      <mc:Choice Requires="x14">
        <control shapeId="3375" r:id="rId124" name="CheckBox52">
          <controlPr defaultSize="0" autoLine="0" linkedCell="M26" r:id="rId125">
            <anchor moveWithCells="1">
              <from>
                <xdr:col>6</xdr:col>
                <xdr:colOff>1600200</xdr:colOff>
                <xdr:row>37</xdr:row>
                <xdr:rowOff>85725</xdr:rowOff>
              </from>
              <to>
                <xdr:col>6</xdr:col>
                <xdr:colOff>2971800</xdr:colOff>
                <xdr:row>37</xdr:row>
                <xdr:rowOff>400050</xdr:rowOff>
              </to>
            </anchor>
          </controlPr>
        </control>
      </mc:Choice>
      <mc:Fallback>
        <control shapeId="3375" r:id="rId124" name="CheckBox52"/>
      </mc:Fallback>
    </mc:AlternateContent>
    <mc:AlternateContent xmlns:mc="http://schemas.openxmlformats.org/markup-compatibility/2006">
      <mc:Choice Requires="x14">
        <control shapeId="3376" r:id="rId126" name="CheckBox55">
          <controlPr defaultSize="0" autoLine="0" linkedCell="N26" r:id="rId127">
            <anchor moveWithCells="1">
              <from>
                <xdr:col>6</xdr:col>
                <xdr:colOff>3152775</xdr:colOff>
                <xdr:row>37</xdr:row>
                <xdr:rowOff>85725</xdr:rowOff>
              </from>
              <to>
                <xdr:col>6</xdr:col>
                <xdr:colOff>4524375</xdr:colOff>
                <xdr:row>37</xdr:row>
                <xdr:rowOff>400050</xdr:rowOff>
              </to>
            </anchor>
          </controlPr>
        </control>
      </mc:Choice>
      <mc:Fallback>
        <control shapeId="3376" r:id="rId126" name="CheckBox55"/>
      </mc:Fallback>
    </mc:AlternateContent>
    <mc:AlternateContent xmlns:mc="http://schemas.openxmlformats.org/markup-compatibility/2006">
      <mc:Choice Requires="x14">
        <control shapeId="3377" r:id="rId128" name="CheckBox57">
          <controlPr defaultSize="0" autoLine="0" linkedCell="L26" r:id="rId129">
            <anchor moveWithCells="1">
              <from>
                <xdr:col>6</xdr:col>
                <xdr:colOff>152400</xdr:colOff>
                <xdr:row>37</xdr:row>
                <xdr:rowOff>85725</xdr:rowOff>
              </from>
              <to>
                <xdr:col>6</xdr:col>
                <xdr:colOff>1524000</xdr:colOff>
                <xdr:row>37</xdr:row>
                <xdr:rowOff>409575</xdr:rowOff>
              </to>
            </anchor>
          </controlPr>
        </control>
      </mc:Choice>
      <mc:Fallback>
        <control shapeId="3377" r:id="rId128" name="CheckBox57"/>
      </mc:Fallback>
    </mc:AlternateContent>
    <mc:AlternateContent xmlns:mc="http://schemas.openxmlformats.org/markup-compatibility/2006">
      <mc:Choice Requires="x14">
        <control shapeId="3382" r:id="rId130" name="CheckBox72">
          <controlPr defaultSize="0" autoLine="0" linkedCell="O11" r:id="rId131">
            <anchor moveWithCells="1">
              <from>
                <xdr:col>6</xdr:col>
                <xdr:colOff>4095750</xdr:colOff>
                <xdr:row>26</xdr:row>
                <xdr:rowOff>9525</xdr:rowOff>
              </from>
              <to>
                <xdr:col>6</xdr:col>
                <xdr:colOff>5562600</xdr:colOff>
                <xdr:row>26</xdr:row>
                <xdr:rowOff>247650</xdr:rowOff>
              </to>
            </anchor>
          </controlPr>
        </control>
      </mc:Choice>
      <mc:Fallback>
        <control shapeId="3382" r:id="rId130" name="CheckBox72"/>
      </mc:Fallback>
    </mc:AlternateContent>
    <mc:AlternateContent xmlns:mc="http://schemas.openxmlformats.org/markup-compatibility/2006">
      <mc:Choice Requires="x14">
        <control shapeId="3383" r:id="rId132" name="CheckBox73">
          <controlPr defaultSize="0" autoLine="0" linkedCell="N11" r:id="rId133">
            <anchor moveWithCells="1">
              <from>
                <xdr:col>6</xdr:col>
                <xdr:colOff>2533650</xdr:colOff>
                <xdr:row>26</xdr:row>
                <xdr:rowOff>19050</xdr:rowOff>
              </from>
              <to>
                <xdr:col>6</xdr:col>
                <xdr:colOff>4076700</xdr:colOff>
                <xdr:row>26</xdr:row>
                <xdr:rowOff>257175</xdr:rowOff>
              </to>
            </anchor>
          </controlPr>
        </control>
      </mc:Choice>
      <mc:Fallback>
        <control shapeId="3383" r:id="rId132" name="CheckBox73"/>
      </mc:Fallback>
    </mc:AlternateContent>
    <mc:AlternateContent xmlns:mc="http://schemas.openxmlformats.org/markup-compatibility/2006">
      <mc:Choice Requires="x14">
        <control shapeId="3384" r:id="rId134" name="CheckBox76">
          <controlPr defaultSize="0" autoLine="0" linkedCell="L11" r:id="rId135">
            <anchor moveWithCells="1">
              <from>
                <xdr:col>6</xdr:col>
                <xdr:colOff>142875</xdr:colOff>
                <xdr:row>26</xdr:row>
                <xdr:rowOff>9525</xdr:rowOff>
              </from>
              <to>
                <xdr:col>6</xdr:col>
                <xdr:colOff>1266825</xdr:colOff>
                <xdr:row>26</xdr:row>
                <xdr:rowOff>228600</xdr:rowOff>
              </to>
            </anchor>
          </controlPr>
        </control>
      </mc:Choice>
      <mc:Fallback>
        <control shapeId="3384" r:id="rId134" name="CheckBox76"/>
      </mc:Fallback>
    </mc:AlternateContent>
    <mc:AlternateContent xmlns:mc="http://schemas.openxmlformats.org/markup-compatibility/2006">
      <mc:Choice Requires="x14">
        <control shapeId="3385" r:id="rId136" name="CheckBox77">
          <controlPr defaultSize="0" autoLine="0" linkedCell="R11" r:id="rId137">
            <anchor moveWithCells="1">
              <from>
                <xdr:col>6</xdr:col>
                <xdr:colOff>2533650</xdr:colOff>
                <xdr:row>26</xdr:row>
                <xdr:rowOff>247650</xdr:rowOff>
              </from>
              <to>
                <xdr:col>6</xdr:col>
                <xdr:colOff>4752975</xdr:colOff>
                <xdr:row>27</xdr:row>
                <xdr:rowOff>9525</xdr:rowOff>
              </to>
            </anchor>
          </controlPr>
        </control>
      </mc:Choice>
      <mc:Fallback>
        <control shapeId="3385" r:id="rId136" name="CheckBox77"/>
      </mc:Fallback>
    </mc:AlternateContent>
    <mc:AlternateContent xmlns:mc="http://schemas.openxmlformats.org/markup-compatibility/2006">
      <mc:Choice Requires="x14">
        <control shapeId="3386" r:id="rId138" name="CheckBox78">
          <controlPr defaultSize="0" autoLine="0" linkedCell="M11" r:id="rId139">
            <anchor moveWithCells="1">
              <from>
                <xdr:col>6</xdr:col>
                <xdr:colOff>1285875</xdr:colOff>
                <xdr:row>26</xdr:row>
                <xdr:rowOff>9525</xdr:rowOff>
              </from>
              <to>
                <xdr:col>6</xdr:col>
                <xdr:colOff>2200275</xdr:colOff>
                <xdr:row>26</xdr:row>
                <xdr:rowOff>257175</xdr:rowOff>
              </to>
            </anchor>
          </controlPr>
        </control>
      </mc:Choice>
      <mc:Fallback>
        <control shapeId="3386" r:id="rId138" name="CheckBox78"/>
      </mc:Fallback>
    </mc:AlternateContent>
    <mc:AlternateContent xmlns:mc="http://schemas.openxmlformats.org/markup-compatibility/2006">
      <mc:Choice Requires="x14">
        <control shapeId="3387" r:id="rId140" name="CheckBox79">
          <controlPr defaultSize="0" autoLine="0" linkedCell="P11" r:id="rId141">
            <anchor moveWithCells="1">
              <from>
                <xdr:col>6</xdr:col>
                <xdr:colOff>5400675</xdr:colOff>
                <xdr:row>26</xdr:row>
                <xdr:rowOff>9525</xdr:rowOff>
              </from>
              <to>
                <xdr:col>8</xdr:col>
                <xdr:colOff>838200</xdr:colOff>
                <xdr:row>26</xdr:row>
                <xdr:rowOff>247650</xdr:rowOff>
              </to>
            </anchor>
          </controlPr>
        </control>
      </mc:Choice>
      <mc:Fallback>
        <control shapeId="3387" r:id="rId140" name="CheckBox79"/>
      </mc:Fallback>
    </mc:AlternateContent>
    <mc:AlternateContent xmlns:mc="http://schemas.openxmlformats.org/markup-compatibility/2006">
      <mc:Choice Requires="x14">
        <control shapeId="3388" r:id="rId142" name="CheckBox80">
          <controlPr defaultSize="0" autoLine="0" linkedCell="Q11" r:id="rId143">
            <anchor moveWithCells="1">
              <from>
                <xdr:col>6</xdr:col>
                <xdr:colOff>133350</xdr:colOff>
                <xdr:row>26</xdr:row>
                <xdr:rowOff>247650</xdr:rowOff>
              </from>
              <to>
                <xdr:col>6</xdr:col>
                <xdr:colOff>1800225</xdr:colOff>
                <xdr:row>27</xdr:row>
                <xdr:rowOff>9525</xdr:rowOff>
              </to>
            </anchor>
          </controlPr>
        </control>
      </mc:Choice>
      <mc:Fallback>
        <control shapeId="3388" r:id="rId142" name="CheckBox80"/>
      </mc:Fallback>
    </mc:AlternateContent>
    <mc:AlternateContent xmlns:mc="http://schemas.openxmlformats.org/markup-compatibility/2006">
      <mc:Choice Requires="x14">
        <control shapeId="3397" r:id="rId144" name="CheckBox81">
          <controlPr defaultSize="0" autoLine="0" linkedCell="M28" r:id="rId145">
            <anchor moveWithCells="1">
              <from>
                <xdr:col>6</xdr:col>
                <xdr:colOff>1600200</xdr:colOff>
                <xdr:row>27</xdr:row>
                <xdr:rowOff>85725</xdr:rowOff>
              </from>
              <to>
                <xdr:col>6</xdr:col>
                <xdr:colOff>2790825</xdr:colOff>
                <xdr:row>27</xdr:row>
                <xdr:rowOff>400050</xdr:rowOff>
              </to>
            </anchor>
          </controlPr>
        </control>
      </mc:Choice>
      <mc:Fallback>
        <control shapeId="3397" r:id="rId144" name="CheckBox81"/>
      </mc:Fallback>
    </mc:AlternateContent>
    <mc:AlternateContent xmlns:mc="http://schemas.openxmlformats.org/markup-compatibility/2006">
      <mc:Choice Requires="x14">
        <control shapeId="3398" r:id="rId146" name="CheckBox82">
          <controlPr defaultSize="0" autoLine="0" linkedCell="L28" r:id="rId147">
            <anchor moveWithCells="1">
              <from>
                <xdr:col>6</xdr:col>
                <xdr:colOff>133350</xdr:colOff>
                <xdr:row>27</xdr:row>
                <xdr:rowOff>85725</xdr:rowOff>
              </from>
              <to>
                <xdr:col>6</xdr:col>
                <xdr:colOff>1323975</xdr:colOff>
                <xdr:row>27</xdr:row>
                <xdr:rowOff>409575</xdr:rowOff>
              </to>
            </anchor>
          </controlPr>
        </control>
      </mc:Choice>
      <mc:Fallback>
        <control shapeId="3398" r:id="rId146" name="CheckBox82"/>
      </mc:Fallback>
    </mc:AlternateContent>
    <mc:AlternateContent xmlns:mc="http://schemas.openxmlformats.org/markup-compatibility/2006">
      <mc:Choice Requires="x14">
        <control shapeId="3399" r:id="rId148" name="CheckBox83">
          <controlPr defaultSize="0" autoLine="0" linkedCell="M18" r:id="rId149">
            <anchor moveWithCells="1">
              <from>
                <xdr:col>6</xdr:col>
                <xdr:colOff>1600200</xdr:colOff>
                <xdr:row>28</xdr:row>
                <xdr:rowOff>85725</xdr:rowOff>
              </from>
              <to>
                <xdr:col>6</xdr:col>
                <xdr:colOff>2790825</xdr:colOff>
                <xdr:row>28</xdr:row>
                <xdr:rowOff>400050</xdr:rowOff>
              </to>
            </anchor>
          </controlPr>
        </control>
      </mc:Choice>
      <mc:Fallback>
        <control shapeId="3399" r:id="rId148" name="CheckBox83"/>
      </mc:Fallback>
    </mc:AlternateContent>
    <mc:AlternateContent xmlns:mc="http://schemas.openxmlformats.org/markup-compatibility/2006">
      <mc:Choice Requires="x14">
        <control shapeId="3400" r:id="rId150" name="CheckBox84">
          <controlPr defaultSize="0" autoLine="0" linkedCell="L18" r:id="rId151">
            <anchor moveWithCells="1">
              <from>
                <xdr:col>6</xdr:col>
                <xdr:colOff>133350</xdr:colOff>
                <xdr:row>28</xdr:row>
                <xdr:rowOff>85725</xdr:rowOff>
              </from>
              <to>
                <xdr:col>6</xdr:col>
                <xdr:colOff>1323975</xdr:colOff>
                <xdr:row>28</xdr:row>
                <xdr:rowOff>409575</xdr:rowOff>
              </to>
            </anchor>
          </controlPr>
        </control>
      </mc:Choice>
      <mc:Fallback>
        <control shapeId="3400" r:id="rId150" name="CheckBox84"/>
      </mc:Fallback>
    </mc:AlternateContent>
    <mc:AlternateContent xmlns:mc="http://schemas.openxmlformats.org/markup-compatibility/2006">
      <mc:Choice Requires="x14">
        <control shapeId="3401" r:id="rId152" name="CheckBox85">
          <controlPr defaultSize="0" autoLine="0" linkedCell="M19" r:id="rId153">
            <anchor moveWithCells="1">
              <from>
                <xdr:col>6</xdr:col>
                <xdr:colOff>1600200</xdr:colOff>
                <xdr:row>29</xdr:row>
                <xdr:rowOff>85725</xdr:rowOff>
              </from>
              <to>
                <xdr:col>6</xdr:col>
                <xdr:colOff>2790825</xdr:colOff>
                <xdr:row>29</xdr:row>
                <xdr:rowOff>400050</xdr:rowOff>
              </to>
            </anchor>
          </controlPr>
        </control>
      </mc:Choice>
      <mc:Fallback>
        <control shapeId="3401" r:id="rId152" name="CheckBox85"/>
      </mc:Fallback>
    </mc:AlternateContent>
    <mc:AlternateContent xmlns:mc="http://schemas.openxmlformats.org/markup-compatibility/2006">
      <mc:Choice Requires="x14">
        <control shapeId="3402" r:id="rId154" name="CheckBox86">
          <controlPr defaultSize="0" autoLine="0" linkedCell="L19" r:id="rId155">
            <anchor moveWithCells="1">
              <from>
                <xdr:col>6</xdr:col>
                <xdr:colOff>133350</xdr:colOff>
                <xdr:row>29</xdr:row>
                <xdr:rowOff>85725</xdr:rowOff>
              </from>
              <to>
                <xdr:col>6</xdr:col>
                <xdr:colOff>1323975</xdr:colOff>
                <xdr:row>29</xdr:row>
                <xdr:rowOff>409575</xdr:rowOff>
              </to>
            </anchor>
          </controlPr>
        </control>
      </mc:Choice>
      <mc:Fallback>
        <control shapeId="3402" r:id="rId154" name="CheckBox86"/>
      </mc:Fallback>
    </mc:AlternateContent>
    <mc:AlternateContent xmlns:mc="http://schemas.openxmlformats.org/markup-compatibility/2006">
      <mc:Choice Requires="x14">
        <control shapeId="3403" r:id="rId156" name="CheckBox87">
          <controlPr defaultSize="0" autoLine="0" linkedCell="M20" r:id="rId157">
            <anchor moveWithCells="1">
              <from>
                <xdr:col>6</xdr:col>
                <xdr:colOff>1600200</xdr:colOff>
                <xdr:row>31</xdr:row>
                <xdr:rowOff>85725</xdr:rowOff>
              </from>
              <to>
                <xdr:col>6</xdr:col>
                <xdr:colOff>2790825</xdr:colOff>
                <xdr:row>31</xdr:row>
                <xdr:rowOff>400050</xdr:rowOff>
              </to>
            </anchor>
          </controlPr>
        </control>
      </mc:Choice>
      <mc:Fallback>
        <control shapeId="3403" r:id="rId156" name="CheckBox87"/>
      </mc:Fallback>
    </mc:AlternateContent>
    <mc:AlternateContent xmlns:mc="http://schemas.openxmlformats.org/markup-compatibility/2006">
      <mc:Choice Requires="x14">
        <control shapeId="3404" r:id="rId158" name="CheckBox88">
          <controlPr defaultSize="0" autoLine="0" linkedCell="L20" r:id="rId159">
            <anchor moveWithCells="1">
              <from>
                <xdr:col>6</xdr:col>
                <xdr:colOff>133350</xdr:colOff>
                <xdr:row>31</xdr:row>
                <xdr:rowOff>85725</xdr:rowOff>
              </from>
              <to>
                <xdr:col>6</xdr:col>
                <xdr:colOff>1323975</xdr:colOff>
                <xdr:row>31</xdr:row>
                <xdr:rowOff>409575</xdr:rowOff>
              </to>
            </anchor>
          </controlPr>
        </control>
      </mc:Choice>
      <mc:Fallback>
        <control shapeId="3404" r:id="rId158" name="CheckBox88"/>
      </mc:Fallback>
    </mc:AlternateContent>
    <mc:AlternateContent xmlns:mc="http://schemas.openxmlformats.org/markup-compatibility/2006">
      <mc:Choice Requires="x14">
        <control shapeId="3405" r:id="rId160" name="CheckBox89">
          <controlPr defaultSize="0" autoLine="0" linkedCell="M21" r:id="rId161">
            <anchor moveWithCells="1">
              <from>
                <xdr:col>6</xdr:col>
                <xdr:colOff>1600200</xdr:colOff>
                <xdr:row>32</xdr:row>
                <xdr:rowOff>85725</xdr:rowOff>
              </from>
              <to>
                <xdr:col>6</xdr:col>
                <xdr:colOff>2790825</xdr:colOff>
                <xdr:row>32</xdr:row>
                <xdr:rowOff>400050</xdr:rowOff>
              </to>
            </anchor>
          </controlPr>
        </control>
      </mc:Choice>
      <mc:Fallback>
        <control shapeId="3405" r:id="rId160" name="CheckBox89"/>
      </mc:Fallback>
    </mc:AlternateContent>
    <mc:AlternateContent xmlns:mc="http://schemas.openxmlformats.org/markup-compatibility/2006">
      <mc:Choice Requires="x14">
        <control shapeId="3406" r:id="rId162" name="CheckBox90">
          <controlPr defaultSize="0" autoLine="0" linkedCell="L21" r:id="rId163">
            <anchor moveWithCells="1">
              <from>
                <xdr:col>6</xdr:col>
                <xdr:colOff>133350</xdr:colOff>
                <xdr:row>32</xdr:row>
                <xdr:rowOff>85725</xdr:rowOff>
              </from>
              <to>
                <xdr:col>6</xdr:col>
                <xdr:colOff>1323975</xdr:colOff>
                <xdr:row>32</xdr:row>
                <xdr:rowOff>409575</xdr:rowOff>
              </to>
            </anchor>
          </controlPr>
        </control>
      </mc:Choice>
      <mc:Fallback>
        <control shapeId="3406" r:id="rId162" name="CheckBox90"/>
      </mc:Fallback>
    </mc:AlternateContent>
    <mc:AlternateContent xmlns:mc="http://schemas.openxmlformats.org/markup-compatibility/2006">
      <mc:Choice Requires="x14">
        <control shapeId="3407" r:id="rId164" name="CheckBox91">
          <controlPr defaultSize="0" autoLine="0" linkedCell="M31" r:id="rId165">
            <anchor moveWithCells="1">
              <from>
                <xdr:col>6</xdr:col>
                <xdr:colOff>1600200</xdr:colOff>
                <xdr:row>30</xdr:row>
                <xdr:rowOff>85725</xdr:rowOff>
              </from>
              <to>
                <xdr:col>6</xdr:col>
                <xdr:colOff>2790825</xdr:colOff>
                <xdr:row>30</xdr:row>
                <xdr:rowOff>400050</xdr:rowOff>
              </to>
            </anchor>
          </controlPr>
        </control>
      </mc:Choice>
      <mc:Fallback>
        <control shapeId="3407" r:id="rId164" name="CheckBox91"/>
      </mc:Fallback>
    </mc:AlternateContent>
    <mc:AlternateContent xmlns:mc="http://schemas.openxmlformats.org/markup-compatibility/2006">
      <mc:Choice Requires="x14">
        <control shapeId="3408" r:id="rId166" name="CheckBox93">
          <controlPr defaultSize="0" autoLine="0" linkedCell="L31" r:id="rId167">
            <anchor moveWithCells="1">
              <from>
                <xdr:col>6</xdr:col>
                <xdr:colOff>133350</xdr:colOff>
                <xdr:row>30</xdr:row>
                <xdr:rowOff>85725</xdr:rowOff>
              </from>
              <to>
                <xdr:col>6</xdr:col>
                <xdr:colOff>1323975</xdr:colOff>
                <xdr:row>30</xdr:row>
                <xdr:rowOff>409575</xdr:rowOff>
              </to>
            </anchor>
          </controlPr>
        </control>
      </mc:Choice>
      <mc:Fallback>
        <control shapeId="3408" r:id="rId166" name="CheckBox93"/>
      </mc:Fallback>
    </mc:AlternateContent>
    <mc:AlternateContent xmlns:mc="http://schemas.openxmlformats.org/markup-compatibility/2006">
      <mc:Choice Requires="x14">
        <control shapeId="3409" r:id="rId168" name="CheckBox74">
          <controlPr defaultSize="0" autoLine="0" linkedCell="M34" r:id="rId169">
            <anchor moveWithCells="1">
              <from>
                <xdr:col>6</xdr:col>
                <xdr:colOff>1600200</xdr:colOff>
                <xdr:row>33</xdr:row>
                <xdr:rowOff>85725</xdr:rowOff>
              </from>
              <to>
                <xdr:col>6</xdr:col>
                <xdr:colOff>2790825</xdr:colOff>
                <xdr:row>33</xdr:row>
                <xdr:rowOff>400050</xdr:rowOff>
              </to>
            </anchor>
          </controlPr>
        </control>
      </mc:Choice>
      <mc:Fallback>
        <control shapeId="3409" r:id="rId168" name="CheckBox74"/>
      </mc:Fallback>
    </mc:AlternateContent>
    <mc:AlternateContent xmlns:mc="http://schemas.openxmlformats.org/markup-compatibility/2006">
      <mc:Choice Requires="x14">
        <control shapeId="3410" r:id="rId170" name="CheckBox75">
          <controlPr defaultSize="0" autoLine="0" linkedCell="L34" r:id="rId171">
            <anchor moveWithCells="1">
              <from>
                <xdr:col>6</xdr:col>
                <xdr:colOff>133350</xdr:colOff>
                <xdr:row>33</xdr:row>
                <xdr:rowOff>85725</xdr:rowOff>
              </from>
              <to>
                <xdr:col>6</xdr:col>
                <xdr:colOff>1323975</xdr:colOff>
                <xdr:row>33</xdr:row>
                <xdr:rowOff>409575</xdr:rowOff>
              </to>
            </anchor>
          </controlPr>
        </control>
      </mc:Choice>
      <mc:Fallback>
        <control shapeId="3410" r:id="rId170" name="CheckBox75"/>
      </mc:Fallback>
    </mc:AlternateContent>
    <mc:AlternateContent xmlns:mc="http://schemas.openxmlformats.org/markup-compatibility/2006">
      <mc:Choice Requires="x14">
        <control shapeId="3411" r:id="rId172" name="CheckBox94">
          <controlPr defaultSize="0" autoLine="0" linkedCell="M35" r:id="rId173">
            <anchor moveWithCells="1">
              <from>
                <xdr:col>6</xdr:col>
                <xdr:colOff>1600200</xdr:colOff>
                <xdr:row>34</xdr:row>
                <xdr:rowOff>85725</xdr:rowOff>
              </from>
              <to>
                <xdr:col>6</xdr:col>
                <xdr:colOff>2790825</xdr:colOff>
                <xdr:row>34</xdr:row>
                <xdr:rowOff>400050</xdr:rowOff>
              </to>
            </anchor>
          </controlPr>
        </control>
      </mc:Choice>
      <mc:Fallback>
        <control shapeId="3411" r:id="rId172" name="CheckBox94"/>
      </mc:Fallback>
    </mc:AlternateContent>
    <mc:AlternateContent xmlns:mc="http://schemas.openxmlformats.org/markup-compatibility/2006">
      <mc:Choice Requires="x14">
        <control shapeId="3412" r:id="rId174" name="CheckBox95">
          <controlPr defaultSize="0" autoLine="0" linkedCell="L35" r:id="rId175">
            <anchor moveWithCells="1">
              <from>
                <xdr:col>6</xdr:col>
                <xdr:colOff>133350</xdr:colOff>
                <xdr:row>34</xdr:row>
                <xdr:rowOff>85725</xdr:rowOff>
              </from>
              <to>
                <xdr:col>6</xdr:col>
                <xdr:colOff>1323975</xdr:colOff>
                <xdr:row>34</xdr:row>
                <xdr:rowOff>409575</xdr:rowOff>
              </to>
            </anchor>
          </controlPr>
        </control>
      </mc:Choice>
      <mc:Fallback>
        <control shapeId="3412" r:id="rId174" name="CheckBox95"/>
      </mc:Fallback>
    </mc:AlternateContent>
    <mc:AlternateContent xmlns:mc="http://schemas.openxmlformats.org/markup-compatibility/2006">
      <mc:Choice Requires="x14">
        <control shapeId="3413" r:id="rId176" name="CheckBox12">
          <controlPr defaultSize="0" autoLine="0" linkedCell="M25" r:id="rId177">
            <anchor moveWithCells="1">
              <from>
                <xdr:col>6</xdr:col>
                <xdr:colOff>1190625</xdr:colOff>
                <xdr:row>36</xdr:row>
                <xdr:rowOff>76200</xdr:rowOff>
              </from>
              <to>
                <xdr:col>6</xdr:col>
                <xdr:colOff>2381250</xdr:colOff>
                <xdr:row>36</xdr:row>
                <xdr:rowOff>390525</xdr:rowOff>
              </to>
            </anchor>
          </controlPr>
        </control>
      </mc:Choice>
      <mc:Fallback>
        <control shapeId="3413" r:id="rId176" name="CheckBox12"/>
      </mc:Fallback>
    </mc:AlternateContent>
    <mc:AlternateContent xmlns:mc="http://schemas.openxmlformats.org/markup-compatibility/2006">
      <mc:Choice Requires="x14">
        <control shapeId="3414" r:id="rId178" name="CheckBox15">
          <controlPr defaultSize="0" autoLine="0" linkedCell="O25" r:id="rId179">
            <anchor moveWithCells="1">
              <from>
                <xdr:col>6</xdr:col>
                <xdr:colOff>3495675</xdr:colOff>
                <xdr:row>36</xdr:row>
                <xdr:rowOff>76200</xdr:rowOff>
              </from>
              <to>
                <xdr:col>6</xdr:col>
                <xdr:colOff>4581525</xdr:colOff>
                <xdr:row>36</xdr:row>
                <xdr:rowOff>390525</xdr:rowOff>
              </to>
            </anchor>
          </controlPr>
        </control>
      </mc:Choice>
      <mc:Fallback>
        <control shapeId="3414" r:id="rId178" name="CheckBox15"/>
      </mc:Fallback>
    </mc:AlternateContent>
    <mc:AlternateContent xmlns:mc="http://schemas.openxmlformats.org/markup-compatibility/2006">
      <mc:Choice Requires="x14">
        <control shapeId="3415" r:id="rId180" name="CheckBox40">
          <controlPr defaultSize="0" autoLine="0" linkedCell="N25" r:id="rId181">
            <anchor moveWithCells="1">
              <from>
                <xdr:col>6</xdr:col>
                <xdr:colOff>2352675</xdr:colOff>
                <xdr:row>36</xdr:row>
                <xdr:rowOff>76200</xdr:rowOff>
              </from>
              <to>
                <xdr:col>6</xdr:col>
                <xdr:colOff>3429000</xdr:colOff>
                <xdr:row>36</xdr:row>
                <xdr:rowOff>390525</xdr:rowOff>
              </to>
            </anchor>
          </controlPr>
        </control>
      </mc:Choice>
      <mc:Fallback>
        <control shapeId="3415" r:id="rId180" name="CheckBox40"/>
      </mc:Fallback>
    </mc:AlternateContent>
    <mc:AlternateContent xmlns:mc="http://schemas.openxmlformats.org/markup-compatibility/2006">
      <mc:Choice Requires="x14">
        <control shapeId="3416" r:id="rId182" name="CheckBox42">
          <controlPr defaultSize="0" autoLine="0" linkedCell="P25" r:id="rId183">
            <anchor moveWithCells="1">
              <from>
                <xdr:col>6</xdr:col>
                <xdr:colOff>4638675</xdr:colOff>
                <xdr:row>36</xdr:row>
                <xdr:rowOff>85725</xdr:rowOff>
              </from>
              <to>
                <xdr:col>6</xdr:col>
                <xdr:colOff>5715000</xdr:colOff>
                <xdr:row>36</xdr:row>
                <xdr:rowOff>400050</xdr:rowOff>
              </to>
            </anchor>
          </controlPr>
        </control>
      </mc:Choice>
      <mc:Fallback>
        <control shapeId="3416" r:id="rId182" name="CheckBox42"/>
      </mc:Fallback>
    </mc:AlternateContent>
    <mc:AlternateContent xmlns:mc="http://schemas.openxmlformats.org/markup-compatibility/2006">
      <mc:Choice Requires="x14">
        <control shapeId="3417" r:id="rId184" name="CheckBox44">
          <controlPr defaultSize="0" autoLine="0" linkedCell="Q25" r:id="rId185">
            <anchor moveWithCells="1">
              <from>
                <xdr:col>6</xdr:col>
                <xdr:colOff>5810250</xdr:colOff>
                <xdr:row>36</xdr:row>
                <xdr:rowOff>76200</xdr:rowOff>
              </from>
              <to>
                <xdr:col>8</xdr:col>
                <xdr:colOff>533400</xdr:colOff>
                <xdr:row>36</xdr:row>
                <xdr:rowOff>390525</xdr:rowOff>
              </to>
            </anchor>
          </controlPr>
        </control>
      </mc:Choice>
      <mc:Fallback>
        <control shapeId="3417" r:id="rId184" name="CheckBox44"/>
      </mc:Fallback>
    </mc:AlternateContent>
    <mc:AlternateContent xmlns:mc="http://schemas.openxmlformats.org/markup-compatibility/2006">
      <mc:Choice Requires="x14">
        <control shapeId="3418" r:id="rId186" name="CheckBox51">
          <controlPr defaultSize="0" autoLine="0" linkedCell="L25" r:id="rId187">
            <anchor moveWithCells="1">
              <from>
                <xdr:col>6</xdr:col>
                <xdr:colOff>171450</xdr:colOff>
                <xdr:row>36</xdr:row>
                <xdr:rowOff>76200</xdr:rowOff>
              </from>
              <to>
                <xdr:col>6</xdr:col>
                <xdr:colOff>1181100</xdr:colOff>
                <xdr:row>36</xdr:row>
                <xdr:rowOff>390525</xdr:rowOff>
              </to>
            </anchor>
          </controlPr>
        </control>
      </mc:Choice>
      <mc:Fallback>
        <control shapeId="3418" r:id="rId186" name="CheckBox51"/>
      </mc:Fallback>
    </mc:AlternateContent>
    <mc:AlternateContent xmlns:mc="http://schemas.openxmlformats.org/markup-compatibility/2006">
      <mc:Choice Requires="x14">
        <control shapeId="3419" r:id="rId188" name="CheckBox22">
          <controlPr defaultSize="0" autoLine="0" linkedCell="M24" r:id="rId189">
            <anchor moveWithCells="1">
              <from>
                <xdr:col>6</xdr:col>
                <xdr:colOff>1543050</xdr:colOff>
                <xdr:row>23</xdr:row>
                <xdr:rowOff>76200</xdr:rowOff>
              </from>
              <to>
                <xdr:col>6</xdr:col>
                <xdr:colOff>2933700</xdr:colOff>
                <xdr:row>23</xdr:row>
                <xdr:rowOff>400050</xdr:rowOff>
              </to>
            </anchor>
          </controlPr>
        </control>
      </mc:Choice>
      <mc:Fallback>
        <control shapeId="3419" r:id="rId188" name="CheckBox22"/>
      </mc:Fallback>
    </mc:AlternateContent>
    <mc:AlternateContent xmlns:mc="http://schemas.openxmlformats.org/markup-compatibility/2006">
      <mc:Choice Requires="x14">
        <control shapeId="3420" r:id="rId190" name="CheckBox23">
          <controlPr defaultSize="0" autoLine="0" linkedCell="N24" r:id="rId191">
            <anchor moveWithCells="1">
              <from>
                <xdr:col>6</xdr:col>
                <xdr:colOff>3114675</xdr:colOff>
                <xdr:row>23</xdr:row>
                <xdr:rowOff>95250</xdr:rowOff>
              </from>
              <to>
                <xdr:col>6</xdr:col>
                <xdr:colOff>4533900</xdr:colOff>
                <xdr:row>23</xdr:row>
                <xdr:rowOff>419100</xdr:rowOff>
              </to>
            </anchor>
          </controlPr>
        </control>
      </mc:Choice>
      <mc:Fallback>
        <control shapeId="3420" r:id="rId190" name="CheckBox23"/>
      </mc:Fallback>
    </mc:AlternateContent>
    <mc:AlternateContent xmlns:mc="http://schemas.openxmlformats.org/markup-compatibility/2006">
      <mc:Choice Requires="x14">
        <control shapeId="3421" r:id="rId192" name="CheckBox24">
          <controlPr defaultSize="0" autoLine="0" linkedCell="L24" r:id="rId193">
            <anchor moveWithCells="1">
              <from>
                <xdr:col>6</xdr:col>
                <xdr:colOff>152400</xdr:colOff>
                <xdr:row>23</xdr:row>
                <xdr:rowOff>95250</xdr:rowOff>
              </from>
              <to>
                <xdr:col>6</xdr:col>
                <xdr:colOff>1362075</xdr:colOff>
                <xdr:row>23</xdr:row>
                <xdr:rowOff>419100</xdr:rowOff>
              </to>
            </anchor>
          </controlPr>
        </control>
      </mc:Choice>
      <mc:Fallback>
        <control shapeId="3421" r:id="rId192" name="CheckBox24"/>
      </mc:Fallback>
    </mc:AlternateContent>
    <mc:AlternateContent xmlns:mc="http://schemas.openxmlformats.org/markup-compatibility/2006">
      <mc:Choice Requires="x14">
        <control shapeId="3422" r:id="rId194" name="CheckBox26">
          <controlPr defaultSize="0" autoLine="0" linkedCell="O24" r:id="rId195">
            <anchor moveWithCells="1">
              <from>
                <xdr:col>6</xdr:col>
                <xdr:colOff>4752975</xdr:colOff>
                <xdr:row>23</xdr:row>
                <xdr:rowOff>95250</xdr:rowOff>
              </from>
              <to>
                <xdr:col>7</xdr:col>
                <xdr:colOff>57150</xdr:colOff>
                <xdr:row>23</xdr:row>
                <xdr:rowOff>419100</xdr:rowOff>
              </to>
            </anchor>
          </controlPr>
        </control>
      </mc:Choice>
      <mc:Fallback>
        <control shapeId="3422" r:id="rId194" name="CheckBox26"/>
      </mc:Fallback>
    </mc:AlternateContent>
    <mc:AlternateContent xmlns:mc="http://schemas.openxmlformats.org/markup-compatibility/2006">
      <mc:Choice Requires="x14">
        <control shapeId="3427" r:id="rId196" name="CheckBox39">
          <controlPr defaultSize="0" autoLine="0" linkedCell="M15" r:id="rId197">
            <anchor moveWithCells="1">
              <from>
                <xdr:col>6</xdr:col>
                <xdr:colOff>1600200</xdr:colOff>
                <xdr:row>14</xdr:row>
                <xdr:rowOff>76200</xdr:rowOff>
              </from>
              <to>
                <xdr:col>6</xdr:col>
                <xdr:colOff>2819400</xdr:colOff>
                <xdr:row>14</xdr:row>
                <xdr:rowOff>390525</xdr:rowOff>
              </to>
            </anchor>
          </controlPr>
        </control>
      </mc:Choice>
      <mc:Fallback>
        <control shapeId="3427" r:id="rId196" name="CheckBox39"/>
      </mc:Fallback>
    </mc:AlternateContent>
    <mc:AlternateContent xmlns:mc="http://schemas.openxmlformats.org/markup-compatibility/2006">
      <mc:Choice Requires="x14">
        <control shapeId="3428" r:id="rId198" name="CheckBox45">
          <controlPr defaultSize="0" autoLine="0" linkedCell="O15" r:id="rId199">
            <anchor moveWithCells="1">
              <from>
                <xdr:col>6</xdr:col>
                <xdr:colOff>4248150</xdr:colOff>
                <xdr:row>14</xdr:row>
                <xdr:rowOff>76200</xdr:rowOff>
              </from>
              <to>
                <xdr:col>6</xdr:col>
                <xdr:colOff>5429250</xdr:colOff>
                <xdr:row>14</xdr:row>
                <xdr:rowOff>390525</xdr:rowOff>
              </to>
            </anchor>
          </controlPr>
        </control>
      </mc:Choice>
      <mc:Fallback>
        <control shapeId="3428" r:id="rId198" name="CheckBox45"/>
      </mc:Fallback>
    </mc:AlternateContent>
    <mc:AlternateContent xmlns:mc="http://schemas.openxmlformats.org/markup-compatibility/2006">
      <mc:Choice Requires="x14">
        <control shapeId="3429" r:id="rId200" name="CheckBox96">
          <controlPr defaultSize="0" autoLine="0" linkedCell="N15" r:id="rId201">
            <anchor moveWithCells="1">
              <from>
                <xdr:col>6</xdr:col>
                <xdr:colOff>2905125</xdr:colOff>
                <xdr:row>14</xdr:row>
                <xdr:rowOff>76200</xdr:rowOff>
              </from>
              <to>
                <xdr:col>6</xdr:col>
                <xdr:colOff>4124325</xdr:colOff>
                <xdr:row>14</xdr:row>
                <xdr:rowOff>390525</xdr:rowOff>
              </to>
            </anchor>
          </controlPr>
        </control>
      </mc:Choice>
      <mc:Fallback>
        <control shapeId="3429" r:id="rId200" name="CheckBox96"/>
      </mc:Fallback>
    </mc:AlternateContent>
    <mc:AlternateContent xmlns:mc="http://schemas.openxmlformats.org/markup-compatibility/2006">
      <mc:Choice Requires="x14">
        <control shapeId="3430" r:id="rId202" name="CheckBox97">
          <controlPr defaultSize="0" autoLine="0" linkedCell="P15" r:id="rId203">
            <anchor moveWithCells="1">
              <from>
                <xdr:col>6</xdr:col>
                <xdr:colOff>5486400</xdr:colOff>
                <xdr:row>14</xdr:row>
                <xdr:rowOff>76200</xdr:rowOff>
              </from>
              <to>
                <xdr:col>8</xdr:col>
                <xdr:colOff>352425</xdr:colOff>
                <xdr:row>14</xdr:row>
                <xdr:rowOff>390525</xdr:rowOff>
              </to>
            </anchor>
          </controlPr>
        </control>
      </mc:Choice>
      <mc:Fallback>
        <control shapeId="3430" r:id="rId202" name="CheckBox97"/>
      </mc:Fallback>
    </mc:AlternateContent>
    <mc:AlternateContent xmlns:mc="http://schemas.openxmlformats.org/markup-compatibility/2006">
      <mc:Choice Requires="x14">
        <control shapeId="3431" r:id="rId204" name="CheckBox101">
          <controlPr defaultSize="0" autoLine="0" linkedCell="L15" r:id="rId205">
            <anchor moveWithCells="1">
              <from>
                <xdr:col>6</xdr:col>
                <xdr:colOff>133350</xdr:colOff>
                <xdr:row>14</xdr:row>
                <xdr:rowOff>76200</xdr:rowOff>
              </from>
              <to>
                <xdr:col>6</xdr:col>
                <xdr:colOff>1209675</xdr:colOff>
                <xdr:row>14</xdr:row>
                <xdr:rowOff>390525</xdr:rowOff>
              </to>
            </anchor>
          </controlPr>
        </control>
      </mc:Choice>
      <mc:Fallback>
        <control shapeId="3431" r:id="rId204" name="CheckBox10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備考</vt:lpstr>
      <vt:lpstr>通リハ</vt:lpstr>
      <vt:lpstr>通リハ!Print_Area</vt:lpstr>
      <vt:lpstr>備考!Print_Area</vt:lpstr>
      <vt:lpstr>通リハ!Print_Titles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H27031260</dc:creator>
  <cp:lastModifiedBy>茨城県</cp:lastModifiedBy>
  <cp:lastPrinted>2020-01-24T04:49:30Z</cp:lastPrinted>
  <dcterms:created xsi:type="dcterms:W3CDTF">2020-01-14T04:34:31Z</dcterms:created>
  <dcterms:modified xsi:type="dcterms:W3CDTF">2020-02-06T02:00:27Z</dcterms:modified>
</cp:coreProperties>
</file>