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基盤整備\04ロボット・ICT補助金\R7（R6中に行われた所要額調査含む）\04_事前協議\01_事前協議用様式\"/>
    </mc:Choice>
  </mc:AlternateContent>
  <bookViews>
    <workbookView xWindow="0" yWindow="0" windowWidth="38400" windowHeight="17775"/>
  </bookViews>
  <sheets>
    <sheet name="事前協議書" sheetId="1" r:id="rId1"/>
    <sheet name="リスト" sheetId="2" state="hidden" r:id="rId2"/>
    <sheet name="集計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3" l="1"/>
  <c r="M6" i="3"/>
  <c r="L6" i="3"/>
  <c r="J6" i="3"/>
  <c r="I6" i="3"/>
  <c r="H6" i="3"/>
  <c r="G6" i="3"/>
  <c r="E6" i="3"/>
  <c r="D6" i="3"/>
  <c r="C6" i="3"/>
  <c r="B6" i="3"/>
  <c r="A6" i="3"/>
  <c r="D11" i="1" l="1"/>
  <c r="D16" i="1" l="1"/>
  <c r="K6" i="3" s="1"/>
  <c r="F6" i="3"/>
</calcChain>
</file>

<file path=xl/sharedStrings.xml><?xml version="1.0" encoding="utf-8"?>
<sst xmlns="http://schemas.openxmlformats.org/spreadsheetml/2006/main" count="108" uniqueCount="102">
  <si>
    <t>１．基本情報</t>
    <rPh sb="2" eb="6">
      <t>キホンジョウホウ</t>
    </rPh>
    <phoneticPr fontId="2"/>
  </si>
  <si>
    <t>法人名</t>
    <rPh sb="0" eb="3">
      <t>ホウジンメイ</t>
    </rPh>
    <phoneticPr fontId="1"/>
  </si>
  <si>
    <t>代表者 職 氏名</t>
    <rPh sb="0" eb="3">
      <t>ダイヒョウシャ</t>
    </rPh>
    <rPh sb="4" eb="5">
      <t>ショク</t>
    </rPh>
    <rPh sb="6" eb="8">
      <t>シメイ</t>
    </rPh>
    <phoneticPr fontId="1"/>
  </si>
  <si>
    <t>事業所名</t>
    <rPh sb="0" eb="3">
      <t>ジギョウショ</t>
    </rPh>
    <rPh sb="3" eb="4">
      <t>メイ</t>
    </rPh>
    <phoneticPr fontId="1"/>
  </si>
  <si>
    <r>
      <t xml:space="preserve">事業所番号
</t>
    </r>
    <r>
      <rPr>
        <sz val="8"/>
        <color theme="1"/>
        <rFont val="BIZ UDゴシック"/>
        <family val="3"/>
        <charset val="128"/>
      </rPr>
      <t>※養護・軽費老人ホームは記載不要</t>
    </r>
    <rPh sb="0" eb="3">
      <t>ジギョウショ</t>
    </rPh>
    <rPh sb="3" eb="5">
      <t>バンゴウ</t>
    </rPh>
    <rPh sb="7" eb="9">
      <t>ヨウゴ</t>
    </rPh>
    <rPh sb="10" eb="12">
      <t>ケイヒ</t>
    </rPh>
    <rPh sb="12" eb="14">
      <t>ロウジン</t>
    </rPh>
    <rPh sb="18" eb="22">
      <t>キサイフヨウ</t>
    </rPh>
    <phoneticPr fontId="1"/>
  </si>
  <si>
    <t>サービス種別</t>
    <rPh sb="4" eb="6">
      <t>シュベツ</t>
    </rPh>
    <phoneticPr fontId="1"/>
  </si>
  <si>
    <t>２．協議額</t>
    <rPh sb="2" eb="5">
      <t>キョウギガク</t>
    </rPh>
    <phoneticPr fontId="2"/>
  </si>
  <si>
    <t>介護テクノロジー等の導入支援（介護ソフト以外）</t>
    <phoneticPr fontId="2"/>
  </si>
  <si>
    <t>介護テクノロジー等の導入支援（介護ソフト）</t>
    <phoneticPr fontId="2"/>
  </si>
  <si>
    <t>介護テクノロジーのパッケージ型導入支援</t>
    <phoneticPr fontId="2"/>
  </si>
  <si>
    <t>導入支援と一体的に行う業務改善支援</t>
    <phoneticPr fontId="2"/>
  </si>
  <si>
    <t>介護テクノロジー等の導入支援</t>
    <phoneticPr fontId="2"/>
  </si>
  <si>
    <t>合計</t>
    <rPh sb="0" eb="2">
      <t>ゴウケイ</t>
    </rPh>
    <phoneticPr fontId="2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</si>
  <si>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</si>
  <si>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</si>
  <si>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</si>
  <si>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</si>
  <si>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</si>
  <si>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</si>
  <si>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</si>
  <si>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</si>
  <si>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</si>
  <si>
    <t>220_短期入所療養介護（介護老人保健施設）</t>
  </si>
  <si>
    <t>230_短期入所療養介護（介護療養型医療施設）</t>
  </si>
  <si>
    <t>551_短期入所療養介護（介護医療院）</t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</si>
  <si>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</si>
  <si>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320_認知症対応型共同生活介護</t>
  </si>
  <si>
    <t>331_特定施設入居者生活介護（有料老人ホーム）</t>
  </si>
  <si>
    <t>332_特定施設入居者生活介護（軽費老人ホーム）</t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</si>
  <si>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</si>
  <si>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</si>
  <si>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</si>
  <si>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</si>
  <si>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</si>
  <si>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</si>
  <si>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361_地域密着型特定施設入居者生活介護（有料老人ホーム）</t>
  </si>
  <si>
    <t>362_地域密着型特定施設入居者生活介護（軽費老人ホーム）</t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</si>
  <si>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</si>
  <si>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364_地域密着型特定施設入居者生活介護（サービス付き高齢者向け住宅）</t>
  </si>
  <si>
    <t>410_特定福祉用具販売</t>
  </si>
  <si>
    <t>430_居宅介護支援</t>
  </si>
  <si>
    <t>460_介護予防支援</t>
    <rPh sb="6" eb="8">
      <t>ヨボウ</t>
    </rPh>
    <phoneticPr fontId="1"/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</si>
  <si>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</si>
  <si>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</si>
  <si>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</si>
  <si>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</si>
  <si>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</si>
  <si>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</si>
  <si>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</si>
  <si>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</si>
  <si>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</si>
  <si>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</si>
  <si>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</si>
  <si>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620_介護予防訪問入浴介護 </t>
  </si>
  <si>
    <t>630_介護予防訪問看護 </t>
  </si>
  <si>
    <t>640_介護予防訪問リハビリテーション </t>
  </si>
  <si>
    <t>660_介護予防通所リハビリテーション</t>
  </si>
  <si>
    <t>670_介護予防福祉用具貸与</t>
  </si>
  <si>
    <t>240_介護予防短期入所生活介護 </t>
  </si>
  <si>
    <t>241_介護予防短期入所療養介護（介護老人保健施設）</t>
  </si>
  <si>
    <t>242_介護予防短期入所療養介護（介護療養型医療施設等）</t>
  </si>
  <si>
    <t>243_介護予防短期入所療養介護（介護医療院）</t>
  </si>
  <si>
    <t>340_介護予防居宅療養管理指導 </t>
  </si>
  <si>
    <t>350_介護予防認知症対応型通所介護 </t>
  </si>
  <si>
    <t>910_介護予防小規模多機能型居宅介護 </t>
  </si>
  <si>
    <t>920_介護予防特定施設入居者生活介護</t>
  </si>
  <si>
    <t>930_介護予防認知症対応型共同生活介護</t>
  </si>
  <si>
    <t>940_特定介護予防福祉用具販売 </t>
  </si>
  <si>
    <t>810_第一号訪問事業</t>
  </si>
  <si>
    <t>820_訪問型サービス</t>
  </si>
  <si>
    <t>830_第一号通所事業</t>
  </si>
  <si>
    <t>840_通所型サービス</t>
  </si>
  <si>
    <t>850_生活支援サービス</t>
  </si>
  <si>
    <t>860_共生型訪問介護</t>
  </si>
  <si>
    <t>870_共生型通所介護</t>
  </si>
  <si>
    <t>880_共生型短期入所生活介護</t>
  </si>
  <si>
    <t>890_（看護）小規模多機能型居宅介護（共生型）</t>
  </si>
  <si>
    <t>980_養護老人ホーム</t>
  </si>
  <si>
    <t>990_軽費老人ホーム</t>
  </si>
  <si>
    <t>令和７年度茨城県介護テクノロジー定着支援事業補助金　事前協議書</t>
    <rPh sb="24" eb="25">
      <t>キン</t>
    </rPh>
    <rPh sb="26" eb="28">
      <t>ジゼン</t>
    </rPh>
    <rPh sb="28" eb="31">
      <t>キョウギショ</t>
    </rPh>
    <phoneticPr fontId="2"/>
  </si>
  <si>
    <t>３．補助要件に関する事項</t>
    <rPh sb="2" eb="6">
      <t>ホジョヨウケン</t>
    </rPh>
    <rPh sb="7" eb="8">
      <t>カン</t>
    </rPh>
    <rPh sb="10" eb="12">
      <t>ジコウ</t>
    </rPh>
    <phoneticPr fontId="2"/>
  </si>
  <si>
    <t>令和２年度～令和６年度に県が実施した、介護テクノロジーの導入に係る補助金（補助金の名称は問わない）の交付実績がある場合、〇を入力してください。</t>
    <rPh sb="57" eb="59">
      <t>バアイ</t>
    </rPh>
    <rPh sb="62" eb="64">
      <t>ニュウリョク</t>
    </rPh>
    <phoneticPr fontId="2"/>
  </si>
  <si>
    <t>４．審査基準に関する事項</t>
    <rPh sb="2" eb="4">
      <t>シンサ</t>
    </rPh>
    <rPh sb="4" eb="6">
      <t>キジュン</t>
    </rPh>
    <rPh sb="7" eb="8">
      <t>カン</t>
    </rPh>
    <rPh sb="10" eb="12">
      <t>ジコウ</t>
    </rPh>
    <phoneticPr fontId="2"/>
  </si>
  <si>
    <t>相談窓口が実施する研修の参加状況（予定）を回答してください。</t>
    <rPh sb="12" eb="16">
      <t>サンカジョウキョウ</t>
    </rPh>
    <rPh sb="17" eb="19">
      <t>ヨテイ</t>
    </rPh>
    <rPh sb="21" eb="23">
      <t>カイトウ</t>
    </rPh>
    <phoneticPr fontId="2"/>
  </si>
  <si>
    <t>令和7年10月23日研修　参加予定</t>
    <rPh sb="0" eb="2">
      <t>レイワ</t>
    </rPh>
    <rPh sb="3" eb="4">
      <t>ネン</t>
    </rPh>
    <rPh sb="6" eb="7">
      <t>ガツ</t>
    </rPh>
    <rPh sb="9" eb="10">
      <t>ニチ</t>
    </rPh>
    <rPh sb="10" eb="12">
      <t>ケンシュウ</t>
    </rPh>
    <rPh sb="13" eb="17">
      <t>サンカヨテイ</t>
    </rPh>
    <phoneticPr fontId="2"/>
  </si>
  <si>
    <t>研修参加状況</t>
    <rPh sb="0" eb="6">
      <t>ケンシュウサンカジョウキョウ</t>
    </rPh>
    <phoneticPr fontId="2"/>
  </si>
  <si>
    <t>（単位：円）</t>
    <rPh sb="1" eb="3">
      <t>タンイ</t>
    </rPh>
    <rPh sb="4" eb="5">
      <t>エン</t>
    </rPh>
    <phoneticPr fontId="2"/>
  </si>
  <si>
    <t>同一法人から複数の介護事業所等に係る協議を行う場合、〇を入力してください。</t>
    <rPh sb="21" eb="22">
      <t>オコナ</t>
    </rPh>
    <rPh sb="23" eb="25">
      <t>バアイ</t>
    </rPh>
    <rPh sb="28" eb="30">
      <t>ニュウリョク</t>
    </rPh>
    <phoneticPr fontId="2"/>
  </si>
  <si>
    <t>介護テクノロジー等の導入支援</t>
  </si>
  <si>
    <t>介護テクノロジー等の導入支援（介護ソフト以外）</t>
  </si>
  <si>
    <t>介護テクノロジー等の導入支援（介護ソフト）</t>
  </si>
  <si>
    <t>介護テクノロジーのパッケージ型導入支援</t>
  </si>
  <si>
    <t>導入支援と一体的に行う業務改善支援</t>
  </si>
  <si>
    <t>協議額合計</t>
    <rPh sb="0" eb="3">
      <t>キョウギガク</t>
    </rPh>
    <rPh sb="3" eb="5">
      <t>ゴウケイ</t>
    </rPh>
    <phoneticPr fontId="2"/>
  </si>
  <si>
    <t>研修の参加状況</t>
    <rPh sb="0" eb="2">
      <t>ケンシュウ</t>
    </rPh>
    <rPh sb="3" eb="7">
      <t>サンカジョウキョウ</t>
    </rPh>
    <phoneticPr fontId="2"/>
  </si>
  <si>
    <t>複数の協議</t>
    <rPh sb="0" eb="2">
      <t>フクスウ</t>
    </rPh>
    <rPh sb="3" eb="5">
      <t>キョウギ</t>
    </rPh>
    <phoneticPr fontId="2"/>
  </si>
  <si>
    <t>補助金の交付実績</t>
    <rPh sb="0" eb="3">
      <t>ホジョキン</t>
    </rPh>
    <rPh sb="4" eb="8">
      <t>コウフジッセキ</t>
    </rPh>
    <phoneticPr fontId="2"/>
  </si>
  <si>
    <t>☆☆☆開始☆☆☆</t>
    <phoneticPr fontId="2"/>
  </si>
  <si>
    <t>☆☆☆終了☆☆☆</t>
    <phoneticPr fontId="2"/>
  </si>
  <si>
    <t>★★★開始★★★</t>
    <phoneticPr fontId="2"/>
  </si>
  <si>
    <t>★★★終了★★★</t>
    <phoneticPr fontId="2"/>
  </si>
  <si>
    <t>令和7年7月31日研修　参加</t>
    <rPh sb="0" eb="2">
      <t>レイワ</t>
    </rPh>
    <rPh sb="3" eb="4">
      <t>ネン</t>
    </rPh>
    <rPh sb="5" eb="6">
      <t>ガツ</t>
    </rPh>
    <rPh sb="8" eb="9">
      <t>ニチ</t>
    </rPh>
    <rPh sb="9" eb="11">
      <t>ケンシュウ</t>
    </rPh>
    <rPh sb="12" eb="14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</si>
</sst>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right"/>
    </xf>
    <xf numFmtId="0" fontId="4" fillId="5" borderId="2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5" borderId="1" xfId="0" applyFont="1" applyFill="1" applyBorder="1" applyAlignment="1">
      <alignment horizontal="left" vertical="center" indent="1"/>
    </xf>
    <xf numFmtId="0" fontId="4" fillId="5" borderId="5" xfId="0" applyFont="1" applyFill="1" applyBorder="1" applyAlignment="1">
      <alignment horizontal="left" vertical="center" indent="1"/>
    </xf>
    <xf numFmtId="0" fontId="4" fillId="5" borderId="7" xfId="0" applyFont="1" applyFill="1" applyBorder="1">
      <alignment vertical="center"/>
    </xf>
    <xf numFmtId="0" fontId="4" fillId="5" borderId="4" xfId="0" applyFont="1" applyFill="1" applyBorder="1" applyAlignment="1">
      <alignment horizontal="left" vertical="center" indent="1"/>
    </xf>
    <xf numFmtId="0" fontId="4" fillId="5" borderId="4" xfId="0" applyFont="1" applyFill="1" applyBorder="1">
      <alignment vertical="center"/>
    </xf>
    <xf numFmtId="0" fontId="4" fillId="5" borderId="4" xfId="0" applyFont="1" applyFill="1" applyBorder="1" applyAlignment="1">
      <alignment horizontal="left" vertical="center" wrapText="1" indent="1"/>
    </xf>
    <xf numFmtId="38" fontId="4" fillId="4" borderId="8" xfId="1" applyFont="1" applyFill="1" applyBorder="1" applyAlignment="1">
      <alignment horizontal="right" vertical="center" shrinkToFit="1"/>
    </xf>
    <xf numFmtId="38" fontId="4" fillId="4" borderId="9" xfId="1" applyFont="1" applyFill="1" applyBorder="1" applyAlignment="1">
      <alignment horizontal="right" vertical="center" shrinkToFit="1"/>
    </xf>
    <xf numFmtId="0" fontId="4" fillId="5" borderId="4" xfId="0" applyFont="1" applyFill="1" applyBorder="1" applyAlignment="1">
      <alignment horizontal="left" vertical="center" indent="1" shrinkToFit="1"/>
    </xf>
    <xf numFmtId="38" fontId="0" fillId="0" borderId="0" xfId="0" applyNumberFormat="1">
      <alignment vertical="center"/>
    </xf>
    <xf numFmtId="0" fontId="4" fillId="5" borderId="1" xfId="0" applyFont="1" applyFill="1" applyBorder="1" applyAlignment="1">
      <alignment horizontal="left" vertical="center" wrapText="1" indent="1"/>
    </xf>
    <xf numFmtId="0" fontId="4" fillId="5" borderId="4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left" vertical="center" indent="1"/>
    </xf>
    <xf numFmtId="0" fontId="4" fillId="5" borderId="7" xfId="0" applyFont="1" applyFill="1" applyBorder="1" applyAlignment="1">
      <alignment horizontal="left" vertical="center" indent="1"/>
    </xf>
    <xf numFmtId="0" fontId="5" fillId="5" borderId="0" xfId="0" applyFont="1" applyFill="1" applyAlignment="1">
      <alignment horizontal="center" vertical="center"/>
    </xf>
    <xf numFmtId="0" fontId="4" fillId="3" borderId="8" xfId="0" applyFont="1" applyFill="1" applyBorder="1" applyAlignment="1" applyProtection="1">
      <alignment horizontal="left" vertical="center" shrinkToFit="1"/>
      <protection locked="0"/>
    </xf>
    <xf numFmtId="0" fontId="4" fillId="3" borderId="10" xfId="0" applyFont="1" applyFill="1" applyBorder="1" applyAlignment="1" applyProtection="1">
      <alignment horizontal="left" vertical="center" shrinkToFit="1"/>
      <protection locked="0"/>
    </xf>
    <xf numFmtId="0" fontId="4" fillId="3" borderId="9" xfId="0" applyFont="1" applyFill="1" applyBorder="1" applyAlignment="1" applyProtection="1">
      <alignment horizontal="left" vertical="center" shrinkToFit="1"/>
      <protection locked="0"/>
    </xf>
    <xf numFmtId="38" fontId="4" fillId="3" borderId="10" xfId="1" applyFont="1" applyFill="1" applyBorder="1" applyAlignment="1" applyProtection="1">
      <alignment horizontal="right" vertical="center" shrinkToFit="1"/>
      <protection locked="0"/>
    </xf>
    <xf numFmtId="0" fontId="4" fillId="3" borderId="6" xfId="0" applyFont="1" applyFill="1" applyBorder="1" applyAlignment="1" applyProtection="1">
      <alignment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Normal="100" zoomScaleSheetLayoutView="100" workbookViewId="0">
      <selection activeCell="C4" sqref="C4"/>
    </sheetView>
  </sheetViews>
  <sheetFormatPr defaultColWidth="8.625" defaultRowHeight="13.5" x14ac:dyDescent="0.4"/>
  <cols>
    <col min="1" max="1" width="4.5" style="2" customWidth="1"/>
    <col min="2" max="2" width="39.5" style="2" bestFit="1" customWidth="1"/>
    <col min="3" max="3" width="37.125" style="2" customWidth="1"/>
    <col min="4" max="4" width="20.875" style="2" customWidth="1"/>
    <col min="5" max="16384" width="8.625" style="2"/>
  </cols>
  <sheetData>
    <row r="1" spans="1:4" ht="24" customHeight="1" x14ac:dyDescent="0.4">
      <c r="A1" s="22" t="s">
        <v>79</v>
      </c>
      <c r="B1" s="22"/>
      <c r="C1" s="22"/>
      <c r="D1" s="22"/>
    </row>
    <row r="2" spans="1:4" ht="24" customHeight="1" x14ac:dyDescent="0.4">
      <c r="A2" s="3"/>
      <c r="B2" s="3"/>
      <c r="C2" s="3"/>
      <c r="D2" s="3"/>
    </row>
    <row r="3" spans="1:4" ht="24" customHeight="1" x14ac:dyDescent="0.4">
      <c r="A3" s="3" t="s">
        <v>0</v>
      </c>
      <c r="B3" s="3"/>
      <c r="C3" s="3"/>
      <c r="D3" s="3"/>
    </row>
    <row r="4" spans="1:4" ht="24" customHeight="1" x14ac:dyDescent="0.4">
      <c r="A4" s="3"/>
      <c r="B4" s="10" t="s">
        <v>1</v>
      </c>
      <c r="C4" s="23"/>
      <c r="D4" s="3"/>
    </row>
    <row r="5" spans="1:4" ht="24" customHeight="1" x14ac:dyDescent="0.4">
      <c r="A5" s="3"/>
      <c r="B5" s="10" t="s">
        <v>2</v>
      </c>
      <c r="C5" s="24"/>
      <c r="D5" s="3"/>
    </row>
    <row r="6" spans="1:4" ht="24" customHeight="1" x14ac:dyDescent="0.4">
      <c r="A6" s="3"/>
      <c r="B6" s="10" t="s">
        <v>3</v>
      </c>
      <c r="C6" s="24"/>
      <c r="D6" s="3"/>
    </row>
    <row r="7" spans="1:4" ht="24" customHeight="1" x14ac:dyDescent="0.4">
      <c r="A7" s="3"/>
      <c r="B7" s="12" t="s">
        <v>4</v>
      </c>
      <c r="C7" s="24"/>
      <c r="D7" s="3"/>
    </row>
    <row r="8" spans="1:4" ht="24" customHeight="1" x14ac:dyDescent="0.4">
      <c r="A8" s="3"/>
      <c r="B8" s="10" t="s">
        <v>5</v>
      </c>
      <c r="C8" s="25"/>
      <c r="D8" s="3"/>
    </row>
    <row r="9" spans="1:4" ht="24" customHeight="1" x14ac:dyDescent="0.4">
      <c r="A9" s="3"/>
      <c r="B9" s="3"/>
      <c r="C9" s="3"/>
      <c r="D9" s="3"/>
    </row>
    <row r="10" spans="1:4" ht="24" customHeight="1" x14ac:dyDescent="0.15">
      <c r="A10" s="3" t="s">
        <v>6</v>
      </c>
      <c r="B10" s="3"/>
      <c r="C10" s="3"/>
      <c r="D10" s="4" t="s">
        <v>86</v>
      </c>
    </row>
    <row r="11" spans="1:4" ht="24" customHeight="1" x14ac:dyDescent="0.4">
      <c r="A11" s="3"/>
      <c r="B11" s="8" t="s">
        <v>11</v>
      </c>
      <c r="C11" s="9"/>
      <c r="D11" s="13">
        <f>SUM(D12:D13)</f>
        <v>0</v>
      </c>
    </row>
    <row r="12" spans="1:4" ht="24" customHeight="1" x14ac:dyDescent="0.4">
      <c r="A12" s="3"/>
      <c r="B12" s="6"/>
      <c r="C12" s="15" t="s">
        <v>7</v>
      </c>
      <c r="D12" s="26"/>
    </row>
    <row r="13" spans="1:4" ht="24" customHeight="1" x14ac:dyDescent="0.4">
      <c r="A13" s="3"/>
      <c r="B13" s="5"/>
      <c r="C13" s="15" t="s">
        <v>8</v>
      </c>
      <c r="D13" s="26"/>
    </row>
    <row r="14" spans="1:4" ht="24" customHeight="1" x14ac:dyDescent="0.4">
      <c r="A14" s="3"/>
      <c r="B14" s="7" t="s">
        <v>9</v>
      </c>
      <c r="C14" s="11"/>
      <c r="D14" s="26"/>
    </row>
    <row r="15" spans="1:4" ht="24" customHeight="1" x14ac:dyDescent="0.4">
      <c r="A15" s="3"/>
      <c r="B15" s="7" t="s">
        <v>10</v>
      </c>
      <c r="C15" s="11"/>
      <c r="D15" s="26"/>
    </row>
    <row r="16" spans="1:4" ht="24" customHeight="1" x14ac:dyDescent="0.4">
      <c r="A16" s="3"/>
      <c r="B16" s="20" t="s">
        <v>12</v>
      </c>
      <c r="C16" s="21"/>
      <c r="D16" s="14">
        <f>D11+D14+D15</f>
        <v>0</v>
      </c>
    </row>
    <row r="17" spans="1:4" ht="24" customHeight="1" x14ac:dyDescent="0.4">
      <c r="A17" s="3"/>
      <c r="B17" s="3"/>
      <c r="C17" s="3"/>
      <c r="D17" s="3"/>
    </row>
    <row r="18" spans="1:4" ht="24" customHeight="1" x14ac:dyDescent="0.4">
      <c r="A18" s="3" t="s">
        <v>80</v>
      </c>
      <c r="B18" s="3"/>
      <c r="C18" s="3"/>
      <c r="D18" s="3"/>
    </row>
    <row r="19" spans="1:4" ht="24" customHeight="1" x14ac:dyDescent="0.4">
      <c r="A19" s="3"/>
      <c r="B19" s="19" t="s">
        <v>83</v>
      </c>
      <c r="C19" s="20"/>
      <c r="D19" s="27"/>
    </row>
    <row r="20" spans="1:4" ht="24" customHeight="1" x14ac:dyDescent="0.4">
      <c r="A20" s="3"/>
      <c r="B20" s="3"/>
      <c r="C20" s="3"/>
      <c r="D20" s="3"/>
    </row>
    <row r="21" spans="1:4" ht="24" customHeight="1" x14ac:dyDescent="0.4">
      <c r="A21" s="3" t="s">
        <v>82</v>
      </c>
      <c r="B21" s="3"/>
      <c r="C21" s="3"/>
      <c r="D21" s="3"/>
    </row>
    <row r="22" spans="1:4" ht="37.5" customHeight="1" x14ac:dyDescent="0.4">
      <c r="A22" s="3"/>
      <c r="B22" s="17" t="s">
        <v>81</v>
      </c>
      <c r="C22" s="18"/>
      <c r="D22" s="28"/>
    </row>
    <row r="23" spans="1:4" ht="37.5" customHeight="1" x14ac:dyDescent="0.4">
      <c r="A23" s="3"/>
      <c r="B23" s="17" t="s">
        <v>87</v>
      </c>
      <c r="C23" s="18"/>
      <c r="D23" s="29"/>
    </row>
  </sheetData>
  <sheetProtection password="CC71" sheet="1" objects="1" scenarios="1" selectLockedCells="1"/>
  <mergeCells count="5">
    <mergeCell ref="B22:C22"/>
    <mergeCell ref="B23:C23"/>
    <mergeCell ref="B19:C19"/>
    <mergeCell ref="B16:C16"/>
    <mergeCell ref="A1:D1"/>
  </mergeCells>
  <phoneticPr fontId="2"/>
  <dataValidations count="2">
    <dataValidation imeMode="disabled" allowBlank="1" showInputMessage="1" showErrorMessage="1" sqref="C7 D12:D15"/>
    <dataValidation type="list" allowBlank="1" showInputMessage="1" showErrorMessage="1" sqref="D22:D23">
      <formula1>"○"</formula1>
    </dataValidation>
  </dataValidations>
  <pageMargins left="0.7" right="0.7" top="0.75" bottom="0.75" header="0.3" footer="0.3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リスト!$B$2:$B$3</xm:f>
          </x14:formula1>
          <xm:sqref>D19</xm:sqref>
        </x14:dataValidation>
        <x14:dataValidation type="list" allowBlank="1" showInputMessage="1" showErrorMessage="1">
          <x14:formula1>
            <xm:f>リスト!$A$2:$A$67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67"/>
  <sheetViews>
    <sheetView workbookViewId="0"/>
  </sheetViews>
  <sheetFormatPr defaultRowHeight="18.75" x14ac:dyDescent="0.4"/>
  <cols>
    <col min="1" max="1" width="75.625" bestFit="1" customWidth="1"/>
    <col min="2" max="2" width="29.5" bestFit="1" customWidth="1"/>
  </cols>
  <sheetData>
    <row r="1" spans="1:2" x14ac:dyDescent="0.4">
      <c r="A1" s="1" t="s">
        <v>5</v>
      </c>
      <c r="B1" s="1" t="s">
        <v>85</v>
      </c>
    </row>
    <row r="2" spans="1:2" x14ac:dyDescent="0.4">
      <c r="A2" t="s">
        <v>13</v>
      </c>
      <c r="B2" t="s">
        <v>101</v>
      </c>
    </row>
    <row r="3" spans="1:2" x14ac:dyDescent="0.4">
      <c r="A3" t="s">
        <v>14</v>
      </c>
      <c r="B3" t="s">
        <v>84</v>
      </c>
    </row>
    <row r="4" spans="1:2" x14ac:dyDescent="0.4">
      <c r="A4" t="s">
        <v>15</v>
      </c>
    </row>
    <row r="5" spans="1:2" x14ac:dyDescent="0.4">
      <c r="A5" t="s">
        <v>16</v>
      </c>
    </row>
    <row r="6" spans="1:2" x14ac:dyDescent="0.4">
      <c r="A6" t="s">
        <v>17</v>
      </c>
    </row>
    <row r="7" spans="1:2" x14ac:dyDescent="0.4">
      <c r="A7" t="s">
        <v>18</v>
      </c>
    </row>
    <row r="8" spans="1:2" x14ac:dyDescent="0.4">
      <c r="A8" t="s">
        <v>19</v>
      </c>
    </row>
    <row r="9" spans="1:2" x14ac:dyDescent="0.4">
      <c r="A9" t="s">
        <v>20</v>
      </c>
    </row>
    <row r="10" spans="1:2" x14ac:dyDescent="0.4">
      <c r="A10" t="s">
        <v>21</v>
      </c>
    </row>
    <row r="11" spans="1:2" x14ac:dyDescent="0.4">
      <c r="A11" t="s">
        <v>22</v>
      </c>
    </row>
    <row r="12" spans="1:2" x14ac:dyDescent="0.4">
      <c r="A12" t="s">
        <v>23</v>
      </c>
    </row>
    <row r="13" spans="1:2" x14ac:dyDescent="0.4">
      <c r="A13" t="s">
        <v>24</v>
      </c>
    </row>
    <row r="14" spans="1:2" x14ac:dyDescent="0.4">
      <c r="A14" t="s">
        <v>25</v>
      </c>
    </row>
    <row r="15" spans="1:2" x14ac:dyDescent="0.4">
      <c r="A15" t="s">
        <v>26</v>
      </c>
    </row>
    <row r="16" spans="1:2" x14ac:dyDescent="0.4">
      <c r="A16" t="s">
        <v>27</v>
      </c>
    </row>
    <row r="17" spans="1:1" x14ac:dyDescent="0.4">
      <c r="A17" t="s">
        <v>28</v>
      </c>
    </row>
    <row r="18" spans="1:1" x14ac:dyDescent="0.4">
      <c r="A18" t="s">
        <v>29</v>
      </c>
    </row>
    <row r="19" spans="1:1" x14ac:dyDescent="0.4">
      <c r="A19" t="s">
        <v>30</v>
      </c>
    </row>
    <row r="20" spans="1:1" x14ac:dyDescent="0.4">
      <c r="A20" t="s">
        <v>31</v>
      </c>
    </row>
    <row r="21" spans="1:1" x14ac:dyDescent="0.4">
      <c r="A21" t="s">
        <v>32</v>
      </c>
    </row>
    <row r="22" spans="1:1" x14ac:dyDescent="0.4">
      <c r="A22" t="s">
        <v>33</v>
      </c>
    </row>
    <row r="23" spans="1:1" x14ac:dyDescent="0.4">
      <c r="A23" t="s">
        <v>34</v>
      </c>
    </row>
    <row r="24" spans="1:1" x14ac:dyDescent="0.4">
      <c r="A24" t="s">
        <v>35</v>
      </c>
    </row>
    <row r="25" spans="1:1" x14ac:dyDescent="0.4">
      <c r="A25" t="s">
        <v>36</v>
      </c>
    </row>
    <row r="26" spans="1:1" x14ac:dyDescent="0.4">
      <c r="A26" t="s">
        <v>37</v>
      </c>
    </row>
    <row r="27" spans="1:1" x14ac:dyDescent="0.4">
      <c r="A27" t="s">
        <v>38</v>
      </c>
    </row>
    <row r="28" spans="1:1" x14ac:dyDescent="0.4">
      <c r="A28" t="s">
        <v>39</v>
      </c>
    </row>
    <row r="29" spans="1:1" x14ac:dyDescent="0.4">
      <c r="A29" t="s">
        <v>40</v>
      </c>
    </row>
    <row r="30" spans="1:1" x14ac:dyDescent="0.4">
      <c r="A30" t="s">
        <v>41</v>
      </c>
    </row>
    <row r="31" spans="1:1" x14ac:dyDescent="0.4">
      <c r="A31" t="s">
        <v>42</v>
      </c>
    </row>
    <row r="32" spans="1:1" x14ac:dyDescent="0.4">
      <c r="A32" t="s">
        <v>43</v>
      </c>
    </row>
    <row r="33" spans="1:1" x14ac:dyDescent="0.4">
      <c r="A33" t="s">
        <v>44</v>
      </c>
    </row>
    <row r="34" spans="1:1" x14ac:dyDescent="0.4">
      <c r="A34" t="s">
        <v>45</v>
      </c>
    </row>
    <row r="35" spans="1:1" x14ac:dyDescent="0.4">
      <c r="A35" t="s">
        <v>46</v>
      </c>
    </row>
    <row r="36" spans="1:1" x14ac:dyDescent="0.4">
      <c r="A36" t="s">
        <v>47</v>
      </c>
    </row>
    <row r="37" spans="1:1" x14ac:dyDescent="0.4">
      <c r="A37" t="s">
        <v>48</v>
      </c>
    </row>
    <row r="38" spans="1:1" x14ac:dyDescent="0.4">
      <c r="A38" t="s">
        <v>49</v>
      </c>
    </row>
    <row r="39" spans="1:1" x14ac:dyDescent="0.4">
      <c r="A39" t="s">
        <v>50</v>
      </c>
    </row>
    <row r="40" spans="1:1" x14ac:dyDescent="0.4">
      <c r="A40" t="s">
        <v>51</v>
      </c>
    </row>
    <row r="41" spans="1:1" x14ac:dyDescent="0.4">
      <c r="A41" t="s">
        <v>52</v>
      </c>
    </row>
    <row r="42" spans="1:1" x14ac:dyDescent="0.4">
      <c r="A42" t="s">
        <v>53</v>
      </c>
    </row>
    <row r="43" spans="1:1" x14ac:dyDescent="0.4">
      <c r="A43" t="s">
        <v>54</v>
      </c>
    </row>
    <row r="44" spans="1:1" x14ac:dyDescent="0.4">
      <c r="A44" t="s">
        <v>55</v>
      </c>
    </row>
    <row r="45" spans="1:1" x14ac:dyDescent="0.4">
      <c r="A45" t="s">
        <v>56</v>
      </c>
    </row>
    <row r="46" spans="1:1" x14ac:dyDescent="0.4">
      <c r="A46" t="s">
        <v>57</v>
      </c>
    </row>
    <row r="47" spans="1:1" x14ac:dyDescent="0.4">
      <c r="A47" t="s">
        <v>58</v>
      </c>
    </row>
    <row r="48" spans="1:1" x14ac:dyDescent="0.4">
      <c r="A48" t="s">
        <v>59</v>
      </c>
    </row>
    <row r="49" spans="1:1" x14ac:dyDescent="0.4">
      <c r="A49" t="s">
        <v>60</v>
      </c>
    </row>
    <row r="50" spans="1:1" x14ac:dyDescent="0.4">
      <c r="A50" t="s">
        <v>61</v>
      </c>
    </row>
    <row r="51" spans="1:1" x14ac:dyDescent="0.4">
      <c r="A51" t="s">
        <v>62</v>
      </c>
    </row>
    <row r="52" spans="1:1" x14ac:dyDescent="0.4">
      <c r="A52" t="s">
        <v>63</v>
      </c>
    </row>
    <row r="53" spans="1:1" x14ac:dyDescent="0.4">
      <c r="A53" t="s">
        <v>64</v>
      </c>
    </row>
    <row r="54" spans="1:1" x14ac:dyDescent="0.4">
      <c r="A54" t="s">
        <v>65</v>
      </c>
    </row>
    <row r="55" spans="1:1" x14ac:dyDescent="0.4">
      <c r="A55" t="s">
        <v>66</v>
      </c>
    </row>
    <row r="56" spans="1:1" x14ac:dyDescent="0.4">
      <c r="A56" t="s">
        <v>67</v>
      </c>
    </row>
    <row r="57" spans="1:1" x14ac:dyDescent="0.4">
      <c r="A57" t="s">
        <v>68</v>
      </c>
    </row>
    <row r="58" spans="1:1" x14ac:dyDescent="0.4">
      <c r="A58" t="s">
        <v>69</v>
      </c>
    </row>
    <row r="59" spans="1:1" x14ac:dyDescent="0.4">
      <c r="A59" t="s">
        <v>70</v>
      </c>
    </row>
    <row r="60" spans="1:1" x14ac:dyDescent="0.4">
      <c r="A60" t="s">
        <v>71</v>
      </c>
    </row>
    <row r="61" spans="1:1" x14ac:dyDescent="0.4">
      <c r="A61" t="s">
        <v>72</v>
      </c>
    </row>
    <row r="62" spans="1:1" x14ac:dyDescent="0.4">
      <c r="A62" t="s">
        <v>73</v>
      </c>
    </row>
    <row r="63" spans="1:1" x14ac:dyDescent="0.4">
      <c r="A63" t="s">
        <v>74</v>
      </c>
    </row>
    <row r="64" spans="1:1" x14ac:dyDescent="0.4">
      <c r="A64" t="s">
        <v>75</v>
      </c>
    </row>
    <row r="65" spans="1:1" x14ac:dyDescent="0.4">
      <c r="A65" t="s">
        <v>76</v>
      </c>
    </row>
    <row r="66" spans="1:1" x14ac:dyDescent="0.4">
      <c r="A66" t="s">
        <v>77</v>
      </c>
    </row>
    <row r="67" spans="1:1" x14ac:dyDescent="0.4">
      <c r="A67" t="s">
        <v>78</v>
      </c>
    </row>
  </sheetData>
  <sheetProtection password="CC71" sheet="1" objects="1" scenarios="1"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N7"/>
  <sheetViews>
    <sheetView workbookViewId="0"/>
  </sheetViews>
  <sheetFormatPr defaultRowHeight="18.75" x14ac:dyDescent="0.4"/>
  <sheetData>
    <row r="1" spans="1:14" x14ac:dyDescent="0.4">
      <c r="A1" t="s">
        <v>97</v>
      </c>
    </row>
    <row r="2" spans="1:14" x14ac:dyDescent="0.4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96</v>
      </c>
      <c r="N2" t="s">
        <v>95</v>
      </c>
    </row>
    <row r="3" spans="1:14" x14ac:dyDescent="0.4">
      <c r="A3" t="s">
        <v>98</v>
      </c>
    </row>
    <row r="5" spans="1:14" x14ac:dyDescent="0.4">
      <c r="A5" t="s">
        <v>99</v>
      </c>
    </row>
    <row r="6" spans="1:14" x14ac:dyDescent="0.4">
      <c r="A6">
        <f>事前協議書!C4</f>
        <v>0</v>
      </c>
      <c r="B6">
        <f>事前協議書!C5</f>
        <v>0</v>
      </c>
      <c r="C6">
        <f>事前協議書!C6</f>
        <v>0</v>
      </c>
      <c r="D6">
        <f>事前協議書!C7</f>
        <v>0</v>
      </c>
      <c r="E6">
        <f>事前協議書!C8</f>
        <v>0</v>
      </c>
      <c r="F6" s="16">
        <f>事前協議書!D11</f>
        <v>0</v>
      </c>
      <c r="G6" s="16">
        <f>事前協議書!D12</f>
        <v>0</v>
      </c>
      <c r="H6" s="16">
        <f>事前協議書!D13</f>
        <v>0</v>
      </c>
      <c r="I6" s="16">
        <f>事前協議書!D14</f>
        <v>0</v>
      </c>
      <c r="J6" s="16">
        <f>事前協議書!D15</f>
        <v>0</v>
      </c>
      <c r="K6" s="16">
        <f>事前協議書!D16</f>
        <v>0</v>
      </c>
      <c r="L6">
        <f>事前協議書!D19</f>
        <v>0</v>
      </c>
      <c r="M6">
        <f>事前協議書!D22</f>
        <v>0</v>
      </c>
      <c r="N6">
        <f>事前協議書!D23</f>
        <v>0</v>
      </c>
    </row>
    <row r="7" spans="1:14" x14ac:dyDescent="0.4">
      <c r="A7" t="s">
        <v>100</v>
      </c>
    </row>
  </sheetData>
  <sheetProtection password="CC71" sheet="1" objects="1" scenarios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事前協議書</vt:lpstr>
      <vt:lpstr>リスト</vt:lpstr>
      <vt:lpstr>集計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2025-08-30T07:45:03Z</cp:lastPrinted>
  <dcterms:created xsi:type="dcterms:W3CDTF">2025-08-30T06:42:32Z</dcterms:created>
  <dcterms:modified xsi:type="dcterms:W3CDTF">2025-09-01T10:47:21Z</dcterms:modified>
</cp:coreProperties>
</file>