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D9DB9FB-C0EF-4354-B4F4-26A6EBC42A5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<sst xmlns="http://schemas.openxmlformats.org/spreadsheetml/2006/main" count="3157" uniqueCount="1053">
  <si>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</si>
  <si>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</si>
  <si>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</si>
  <si>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</si>
  <si>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</si>
  <si>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</si>
  <si>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</si>
  <si>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</si>
  <si>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</si>
  <si>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</si>
  <si>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</si>
  <si>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</si>
  <si>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</si>
  <si>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</si>
  <si>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</si>
  <si>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</si>
  <si>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</si>
  <si>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</si>
  <si>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</si>
  <si>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</si>
  <si>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</si>
  <si>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</si>
  <si>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</si>
  <si>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</si>
  <si>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</si>
  <si>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</si>
  <si>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</si>
  <si>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</si>
  <si>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</si>
  <si>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</si>
  <si>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</si>
  <si>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</si>
  <si>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</si>
  <si>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</si>
  <si>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</si>
  <si>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</si>
  <si>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</si>
  <si>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</si>
  <si>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</si>
  <si>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</si>
  <si>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</si>
  <si>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</si>
  <si>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</si>
  <si>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</si>
  <si>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</si>
  <si>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</si>
  <si>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</si>
  <si>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</si>
  <si>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</si>
  <si>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</si>
  <si>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</si>
  <si>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</si>
  <si>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</si>
  <si>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</si>
  <si>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</si>
  <si>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</si>
  <si>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</si>
  <si>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</si>
  <si>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</si>
  <si>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</si>
  <si>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</si>
  <si>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</si>
  <si>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</si>
  <si>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</si>
  <si>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</si>
  <si>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</si>
  <si>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</si>
  <si>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</si>
  <si>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</si>
  <si>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</si>
  <si>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</si>
  <si>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</si>
  <si>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</si>
  <si>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</si>
  <si>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</si>
  <si>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</si>
  <si>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</si>
  <si>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</si>
  <si>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</si>
  <si>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</si>
  <si>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</si>
  <si>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</si>
  <si>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</si>
  <si>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</si>
  <si>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</si>
  <si>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</si>
  <si>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</si>
  <si>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</si>
  <si>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</si>
  <si>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</si>
  <si>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</si>
  <si>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</si>
  <si>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</si>
  <si>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</si>
  <si>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</si>
  <si>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</si>
  <si>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</si>
  <si>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</si>
  <si>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</si>
  <si>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</si>
  <si>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</si>
  <si>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</si>
  <si>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</si>
  <si>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</si>
  <si>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</si>
  <si>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</si>
  <si>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</si>
  <si>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</si>
  <si>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</si>
  <si>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</si>
  <si>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</si>
  <si>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</si>
  <si>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</si>
  <si>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</si>
  <si>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</si>
  <si>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</si>
  <si>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</si>
  <si>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</si>
  <si>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</si>
  <si>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</si>
  <si>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</si>
  <si>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</si>
  <si>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</si>
  <si>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</si>
  <si>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</si>
  <si>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</si>
  <si>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</si>
  <si>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</si>
  <si>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</si>
  <si>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</si>
  <si>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</si>
  <si>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</si>
  <si>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</si>
  <si>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</si>
  <si>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</si>
  <si>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</si>
  <si>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</si>
  <si>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</si>
  <si>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</si>
  <si>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</si>
  <si>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</si>
  <si>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</si>
  <si>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</si>
  <si>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</si>
  <si>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</si>
  <si>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</si>
  <si>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</si>
  <si>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</si>
  <si>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</si>
  <si>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</si>
  <si>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</si>
  <si>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</si>
  <si>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</si>
  <si>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</si>
  <si>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</si>
  <si>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</si>
  <si>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</si>
  <si>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</si>
  <si>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</si>
  <si>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</si>
  <si>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</si>
  <si>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</si>
  <si>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</si>
  <si>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</si>
  <si>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</si>
  <si>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</si>
  <si>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</si>
  <si>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</si>
  <si>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</si>
  <si>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</si>
  <si>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</si>
  <si>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</si>
  <si>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</si>
  <si>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</si>
  <si>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</si>
  <si>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</si>
  <si>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</si>
  <si>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</si>
  <si>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</si>
  <si>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</si>
  <si>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</si>
  <si>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</si>
  <si>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</si>
  <si>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</si>
  <si>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</si>
  <si>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</si>
  <si>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</si>
  <si>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</si>
  <si>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</si>
  <si>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</si>
  <si>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</si>
  <si>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</si>
  <si>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</si>
  <si>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</si>
  <si>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</si>
  <si>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</si>
  <si>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</si>
  <si>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</si>
  <si>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</si>
  <si>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</si>
  <si>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</si>
  <si>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</si>
  <si>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</si>
  <si>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</si>
  <si>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</si>
  <si>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</si>
  <si>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</si>
  <si>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</si>
  <si>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</si>
  <si>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</si>
  <si>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</si>
  <si>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</si>
  <si>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</si>
  <si>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</si>
  <si>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</si>
  <si>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</si>
  <si>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</si>
  <si>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</si>
  <si>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</si>
  <si>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</si>
  <si>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</si>
  <si>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</si>
  <si>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</si>
  <si>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</si>
  <si>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</si>
  <si>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</si>
  <si>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</si>
  <si>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</si>
  <si>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</si>
  <si>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</si>
  <si>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</si>
  <si>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</si>
  <si>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</si>
  <si>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</si>
  <si>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</si>
  <si>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</si>
  <si>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</si>
  <si>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</si>
  <si>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</si>
  <si>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</si>
  <si>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</si>
  <si>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</si>
  <si>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</si>
  <si>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</si>
  <si>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</si>
  <si>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</si>
  <si>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</si>
  <si>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</si>
  <si>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</si>
  <si>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</si>
  <si>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</si>
  <si>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</si>
  <si>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</si>
  <si>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</si>
  <si>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</si>
  <si>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</si>
  <si>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</si>
  <si>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</si>
  <si>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</si>
  <si>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</si>
  <si>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</si>
  <si>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</si>
  <si>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</si>
  <si>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</si>
  <si>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</si>
  <si>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</si>
  <si>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</si>
  <si>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</si>
  <si>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</si>
  <si>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</si>
  <si>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</si>
  <si>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</si>
  <si>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</si>
  <si>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</si>
  <si>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</si>
  <si>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</si>
  <si>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</si>
  <si>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</si>
  <si>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</si>
  <si>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</si>
  <si>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</si>
  <si>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</si>
  <si>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</si>
  <si>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</si>
  <si>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</si>
  <si>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</si>
  <si>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</si>
  <si>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</si>
  <si>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</si>
  <si>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</si>
  <si>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</si>
  <si>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</si>
  <si>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</si>
  <si>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</si>
  <si>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</si>
  <si>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</si>
  <si>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</si>
  <si>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</si>
  <si>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</si>
  <si>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</si>
  <si>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</si>
  <si>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</si>
  <si>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</si>
  <si>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</si>
  <si>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</si>
  <si>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</si>
  <si>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</si>
  <si>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</si>
  <si>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</si>
  <si>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</si>
  <si>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</si>
  <si>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</si>
  <si>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</si>
  <si>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</si>
  <si>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</si>
  <si>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</si>
  <si>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</si>
  <si>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</si>
  <si>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</si>
  <si>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</si>
  <si>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</si>
  <si>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</si>
  <si>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</si>
  <si>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</si>
  <si>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</si>
  <si>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</si>
  <si>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</si>
  <si>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</si>
  <si>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</si>
  <si>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</si>
  <si>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</si>
  <si>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</si>
  <si>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</si>
  <si>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</si>
  <si>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</si>
  <si>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</si>
  <si>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</si>
  <si>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</si>
  <si>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</si>
  <si>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</si>
  <si>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</si>
  <si>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</si>
  <si>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</si>
  <si>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</si>
  <si>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</si>
  <si>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</si>
  <si>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</si>
  <si>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</si>
  <si>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</si>
  <si>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</si>
  <si>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</si>
  <si>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</si>
  <si>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</si>
  <si>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</si>
  <si>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</si>
  <si>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</si>
  <si>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</si>
  <si>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</si>
  <si>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</si>
  <si>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</si>
  <si>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</si>
  <si>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</si>
  <si>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</si>
  <si>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</si>
  <si>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</si>
  <si>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</si>
  <si>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</si>
  <si>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</si>
  <si>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</si>
  <si>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</si>
  <si>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</si>
  <si>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</si>
  <si>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</si>
  <si>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</si>
  <si>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</si>
  <si>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</si>
  <si>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</si>
  <si>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</si>
  <si>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</si>
  <si>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</si>
  <si>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</si>
  <si>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</si>
  <si>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</si>
  <si>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</si>
  <si>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</si>
  <si>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</si>
  <si>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</si>
  <si>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</si>
  <si>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</si>
  <si>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</si>
  <si>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</si>
  <si>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</si>
  <si>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</si>
  <si>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</si>
  <si>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</si>
  <si>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</si>
  <si>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</si>
  <si>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</si>
  <si>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</si>
  <si>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</si>
  <si>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</si>
  <si>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</si>
  <si>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</si>
  <si>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</si>
  <si>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</si>
  <si>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</si>
  <si>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</si>
  <si>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</si>
  <si>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</si>
  <si>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</si>
  <si>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</si>
  <si>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</si>
  <si>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</si>
  <si>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</si>
  <si>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</si>
  <si>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</si>
  <si>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</si>
  <si>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</si>
  <si>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</si>
  <si>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</si>
  <si>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</si>
  <si>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</si>
  <si>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</si>
  <si>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</si>
  <si>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</si>
  <si>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</si>
  <si>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</si>
  <si>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</si>
  <si>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</si>
  <si>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</si>
  <si>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</si>
  <si>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</si>
  <si>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</si>
  <si>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</si>
  <si>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</si>
  <si>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</si>
  <si>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</si>
  <si>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</si>
  <si>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</si>
  <si>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</si>
  <si>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</si>
  <si>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</si>
  <si>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</si>
  <si>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</si>
  <si>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</si>
  <si>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</si>
  <si>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</si>
  <si>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</si>
  <si>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</si>
  <si>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</si>
  <si>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</si>
  <si>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</si>
  <si>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</si>
  <si>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</si>
  <si>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</si>
  <si>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</si>
  <si>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</si>
  <si>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</si>
  <si>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</si>
  <si>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</si>
  <si>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</si>
  <si>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</si>
  <si>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</si>
  <si>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</si>
  <si>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</si>
  <si>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</si>
  <si>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</si>
  <si>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</si>
  <si>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</si>
  <si>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</si>
  <si>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</si>
  <si>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</si>
  <si>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</si>
  <si>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</si>
  <si>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</si>
  <si>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</si>
  <si>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</si>
  <si>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</si>
  <si>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</si>
  <si>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</si>
  <si>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</si>
  <si>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</si>
  <si>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</si>
  <si>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</si>
  <si>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</si>
  <si>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</si>
  <si>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</si>
  <si>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</si>
  <si>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</si>
  <si>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</si>
  <si>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</si>
  <si>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</si>
  <si>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</si>
  <si>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</si>
  <si>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</si>
  <si>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</si>
  <si>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</si>
  <si>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</si>
  <si>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</si>
  <si>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</si>
  <si>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</si>
  <si>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</si>
  <si>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</si>
  <si>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</si>
  <si>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</si>
  <si>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</si>
  <si>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</si>
  <si>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</si>
  <si>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</si>
  <si>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</si>
  <si>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</si>
  <si>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</si>
  <si>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</si>
  <si>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</si>
  <si>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</si>
  <si>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</si>
  <si>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</si>
  <si>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</si>
  <si>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</si>
  <si>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</si>
  <si>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</si>
  <si>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</si>
  <si>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</si>
  <si>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</si>
  <si>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</si>
  <si>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</si>
  <si>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</si>
  <si>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</si>
  <si>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</si>
  <si>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</si>
  <si>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</si>
  <si>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</si>
  <si>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</si>
  <si>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</si>
  <si>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</si>
  <si>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</si>
  <si>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</si>
  <si>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</si>
  <si>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</si>
  <si>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</si>
  <si>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</si>
  <si>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</si>
  <si>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</si>
  <si>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</si>
  <si>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</si>
  <si>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</si>
  <si>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</si>
  <si>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</si>
  <si>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</si>
  <si>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</si>
  <si>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</si>
  <si>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</si>
  <si>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</si>
  <si>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</si>
  <si>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</si>
  <si>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</si>
  <si>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</si>
  <si>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</si>
  <si>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</si>
  <si>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</si>
  <si>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</si>
  <si>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</si>
  <si>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</si>
  <si>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</si>
  <si>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</si>
  <si>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</si>
  <si>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</si>
  <si>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</si>
  <si>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</si>
  <si>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</si>
  <si>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</si>
  <si>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</si>
  <si>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</si>
  <si>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</si>
  <si>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</si>
  <si>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</si>
  <si>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</si>
  <si>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</si>
  <si>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</si>
  <si>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</si>
  <si>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</si>
  <si>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</si>
  <si>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</si>
  <si>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</si>
  <si>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</si>
  <si>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</si>
  <si>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</si>
  <si>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</si>
  <si>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</si>
  <si>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</si>
  <si>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</si>
  <si>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</si>
  <si>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</si>
  <si>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</si>
  <si>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</si>
  <si>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</si>
  <si>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</si>
  <si>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</si>
  <si>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</si>
  <si>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</si>
  <si>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</si>
  <si>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</si>
  <si>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</si>
  <si>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</si>
  <si>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</si>
  <si>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</si>
  <si>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</si>
  <si>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</si>
  <si>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</si>
  <si>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</si>
  <si>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</si>
  <si>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</si>
  <si>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</si>
  <si>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</si>
  <si>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</si>
  <si>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</si>
  <si>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</si>
  <si>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</si>
  <si>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</si>
  <si>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</si>
  <si>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</si>
  <si>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</si>
  <si>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</si>
  <si>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</si>
  <si>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</si>
  <si>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</si>
  <si>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</si>
  <si>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</si>
  <si>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</si>
  <si>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</si>
  <si>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</si>
  <si>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</si>
  <si>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</si>
  <si>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</si>
  <si>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</si>
  <si>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</si>
  <si>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</si>
  <si>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</si>
  <si>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</si>
  <si>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</si>
  <si>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</si>
  <si>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</si>
  <si>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</si>
  <si>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</si>
  <si>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</si>
  <si>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</si>
  <si>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</si>
  <si>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</si>
  <si>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</si>
  <si>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</si>
  <si>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</si>
  <si>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</si>
  <si>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</si>
  <si>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</si>
  <si>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</si>
  <si>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</si>
  <si>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</si>
  <si>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</si>
  <si>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</si>
  <si>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</si>
  <si>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</si>
  <si>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</si>
  <si>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</si>
  <si>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</si>
  <si>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</si>
  <si>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</si>
  <si>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</si>
  <si>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</si>
  <si>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</si>
  <si>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</si>
  <si>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</si>
  <si>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</si>
  <si>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</si>
  <si>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</si>
  <si>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</si>
  <si>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</si>
  <si>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</si>
  <si>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</si>
  <si>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</si>
  <si>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</si>
  <si>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</si>
  <si>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</si>
  <si>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</si>
  <si>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</si>
  <si>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</si>
  <si>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</si>
  <si>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</si>
  <si>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</si>
  <si>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</si>
  <si>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</si>
  <si>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</si>
  <si>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</si>
  <si>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</si>
  <si>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</si>
  <si>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</si>
  <si>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</si>
  <si>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</si>
  <si>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</si>
  <si>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</si>
  <si>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</si>
  <si>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</si>
  <si>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</si>
  <si>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</si>
  <si>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</si>
  <si>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</si>
  <si>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</si>
  <si>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</si>
  <si>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</si>
  <si>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</si>
  <si>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</si>
  <si>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</si>
  <si>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</si>
  <si>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</si>
  <si>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</si>
  <si>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</si>
  <si>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</si>
  <si>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</si>
  <si>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</si>
  <si>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</si>
  <si>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</si>
  <si>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</si>
  <si>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</si>
  <si>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</si>
  <si>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</si>
  <si>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</si>
  <si>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</si>
  <si>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</si>
  <si>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</si>
  <si>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</si>
  <si>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</si>
  <si>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</si>
  <si>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</si>
  <si>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</si>
  <si>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</si>
  <si>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</si>
  <si>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</si>
  <si>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</si>
  <si>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</si>
  <si>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</si>
  <si>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</si>
  <si>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</si>
  <si>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</si>
  <si>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</si>
  <si>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</si>
  <si>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</si>
  <si>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</si>
  <si>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</si>
  <si>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</si>
  <si>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</si>
  <si>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</si>
  <si>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</si>
  <si>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</si>
  <si>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</si>
  <si>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</si>
  <si>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</si>
  <si>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</si>
  <si>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</si>
  <si>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</si>
  <si>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</si>
  <si>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</si>
  <si>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</si>
  <si>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</si>
  <si>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</si>
  <si>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</si>
  <si>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</si>
  <si>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</si>
  <si>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</si>
  <si>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</si>
  <si>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</si>
  <si>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</si>
  <si>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</si>
  <si>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</si>
  <si>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</si>
  <si>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</si>
  <si>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</si>
  <si>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</si>
  <si>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</si>
  <si>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</si>
  <si>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</si>
  <si>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</si>
  <si>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</si>
  <si>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</si>
  <si>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</si>
  <si>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</si>
  <si>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</si>
  <si>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</si>
  <si>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</si>
  <si>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</si>
  <si>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</si>
  <si>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</si>
  <si>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</si>
  <si>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</si>
  <si>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</si>
  <si>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</si>
  <si>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</si>
  <si>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</si>
  <si>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</si>
  <si>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</si>
  <si>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</si>
  <si>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</si>
  <si>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</si>
  <si>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</si>
  <si>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</si>
  <si>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</si>
  <si>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</si>
  <si>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</si>
  <si>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</si>
  <si>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</si>
  <si>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</si>
  <si>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</si>
  <si>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</si>
  <si>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</si>
  <si>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</si>
  <si>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</si>
  <si>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</si>
  <si>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</si>
  <si>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</si>
  <si>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</si>
  <si>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</si>
  <si>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</si>
  <si>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</si>
  <si>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</si>
  <si>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</si>
  <si>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</si>
  <si>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</si>
  <si>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</si>
  <si>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</si>
  <si>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</si>
  <si>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</si>
  <si>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</si>
  <si>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</si>
  <si>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</si>
  <si>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</si>
  <si>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</si>
  <si>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</si>
  <si>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</si>
  <si>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</si>
  <si>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</si>
  <si>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</si>
  <si>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</si>
  <si>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</si>
  <si>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</si>
  <si>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</si>
  <si>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</si>
  <si>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</si>
  <si>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</si>
  <si>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</si>
  <si>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</si>
  <si>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</si>
  <si>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</si>
  <si>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</si>
  <si>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</si>
  <si>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</si>
  <si>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</si>
  <si>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</si>
  <si>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</si>
  <si>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</si>
  <si>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</si>
  <si>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</si>
  <si>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</si>
  <si>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</si>
  <si>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</si>
  <si>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</si>
  <si>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</si>
  <si>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</si>
  <si>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</si>
  <si>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</si>
  <si>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</si>
  <si>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</si>
  <si>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</si>
  <si>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</si>
  <si>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</si>
  <si>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</si>
  <si>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</si>
  <si>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</si>
  <si>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</si>
  <si>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</si>
  <si>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</si>
  <si>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</si>
  <si>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</si>
  <si>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</si>
  <si>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</si>
  <si>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</si>
  <si>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</si>
  <si>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</si>
  <si>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</si>
  <si>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</si>
  <si>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</si>
  <si>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</si>
  <si>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</si>
  <si>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</si>
  <si>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</si>
  <si>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</si>
  <si>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</si>
  <si>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</si>
  <si>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</si>
  <si>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</si>
  <si>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</si>
  <si>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</si>
  <si>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</si>
  <si>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</si>
  <si>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</si>
  <si>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</si>
  <si>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</si>
  <si>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</si>
  <si>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</si>
  <si>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</si>
  <si>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</si>
  <si>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</si>
  <si>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</si>
  <si>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</si>
  <si>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</si>
  <si>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</si>
  <si>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</si>
  <si>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</si>
  <si>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</si>
  <si>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</si>
  <si>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</si>
  <si>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</si>
  <si>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</si>
  <si>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</si>
  <si>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</si>
  <si>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</si>
  <si>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</si>
  <si>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</si>
  <si>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</si>
  <si>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</si>
  <si>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</si>
  <si>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</si>
  <si>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</si>
  <si>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</si>
  <si>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</si>
  <si>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</si>
  <si>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</si>
  <si>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</si>
  <si>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</si>
  <si>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</si>
  <si>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</si>
  <si>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</si>
  <si>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</si>
  <si>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</si>
  <si>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</si>
  <si>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</si>
  <si>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</si>
  <si>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</si>
  <si>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</si>
  <si>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</si>
  <si>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</si>
  <si>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</si>
  <si>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</si>
  <si>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</si>
  <si>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</si>
  <si>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</si>
  <si>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</si>
  <si>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</si>
  <si>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</si>
  <si>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</si>
  <si>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</si>
  <si>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</si>
  <si>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</si>
  <si>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</si>
  <si>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</si>
  <si>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</si>
  <si>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</si>
  <si>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</si>
  <si>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</si>
  <si>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</si>
  <si>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</si>
  <si>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</si>
  <si>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</si>
  <si>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</si>
  <si>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</si>
  <si>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</si>
  <si>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</si>
  <si>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</si>
  <si>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</si>
  <si>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</si>
  <si>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</si>
  <si>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</si>
  <si>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</si>
  <si>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</si>
  <si>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</si>
  <si>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</si>
  <si>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</si>
  <si>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</si>
  <si>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</si>
  <si>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</si>
  <si>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</si>
  <si>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</si>
  <si>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</si>
  <si>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</si>
  <si>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</si>
  <si>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</si>
  <si>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</si>
  <si>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</si>
  <si>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</si>
  <si>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</si>
  <si>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</si>
  <si>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</si>
  <si>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</si>
  <si>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</si>
  <si>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</si>
  <si>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</si>
  <si>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</si>
  <si>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</si>
  <si>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</si>
  <si>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</si>
  <si>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</si>
  <si>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</si>
  <si>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</si>
  <si>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</si>
  <si>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</si>
  <si>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</si>
  <si>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</si>
  <si>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</si>
  <si>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</si>
  <si>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</si>
  <si>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</si>
  <si>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</si>
  <si>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</si>
  <si>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</si>
  <si>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</si>
  <si>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</si>
  <si>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</si>
  <si>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</si>
  <si>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</si>
  <si>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</si>
  <si>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</si>
  <si>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</si>
  <si>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</si>
  <si>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</si>
  <si>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</si>
  <si>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</si>
  <si>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</si>
  <si>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</si>
  <si>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</si>
  <si>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</si>
  <si>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</si>
  <si>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医療法人東湖会　鉾田病院</t>
    <phoneticPr fontId="3"/>
  </si>
  <si>
    <t>〒311-1504 鉾田市安房１６５０－２</t>
    <phoneticPr fontId="3"/>
  </si>
  <si>
    <t>〇</t>
  </si>
  <si>
    <t>未突合</t>
  </si>
  <si>
    <t>医療法人</t>
  </si>
  <si>
    <t>複数の診療科で活用</t>
  </si>
  <si>
    <t>内科</t>
  </si>
  <si>
    <t>整形外科</t>
  </si>
  <si>
    <t>眼科</t>
  </si>
  <si>
    <t>未突合</t>
    <phoneticPr fontId="10"/>
  </si>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</sst>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t="s">
        <v>1051</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1040</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t="s">
        <v>1051</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t="s">
        <v>1040</v>
      </c>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t="s">
        <v>1051</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t="s">
        <v>1051</v>
      </c>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1051</v>
      </c>
    </row>
    <row r="90" spans="1:22" s="21" customFormat="1">
      <c r="A90" s="243"/>
      <c r="B90" s="1"/>
      <c r="C90" s="3"/>
      <c r="D90" s="3"/>
      <c r="E90" s="3"/>
      <c r="F90" s="3"/>
      <c r="G90" s="3"/>
      <c r="H90" s="286"/>
      <c r="I90" s="67" t="s">
        <v>36</v>
      </c>
      <c r="J90" s="68"/>
      <c r="K90" s="69"/>
      <c r="L90" s="262" t="s">
        <v>1052</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1052</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62</v>
      </c>
      <c r="K99" s="237" t="str">
        <f>IF(OR(COUNTIF(L99:L99,"未確認")&gt;0,COUNTIF(L99:L99,"~*")&gt;0),"※","")</f>
        <v/>
      </c>
      <c r="L99" s="258">
        <v>62</v>
      </c>
    </row>
    <row r="100" spans="1:22" s="83" customFormat="1" ht="34.5" customHeight="1">
      <c r="A100" s="244" t="s">
        <v>611</v>
      </c>
      <c r="B100" s="84"/>
      <c r="C100" s="392"/>
      <c r="D100" s="393"/>
      <c r="E100" s="405"/>
      <c r="F100" s="406"/>
      <c r="G100" s="411" t="s">
        <v>44</v>
      </c>
      <c r="H100" s="413"/>
      <c r="I100" s="416"/>
      <c r="J100" s="256">
        <f t="shared" si="0"/>
        <v>62</v>
      </c>
      <c r="K100" s="237" t="str">
        <f>IF(OR(COUNTIF(L100:L100,"未確認")&gt;0,COUNTIF(L100:L100,"~*")&gt;0),"※","")</f>
        <v/>
      </c>
      <c r="L100" s="258">
        <v>62</v>
      </c>
    </row>
    <row r="101" spans="1:22" s="83" customFormat="1" ht="34.5" customHeight="1">
      <c r="A101" s="244" t="s">
        <v>610</v>
      </c>
      <c r="B101" s="84"/>
      <c r="C101" s="392"/>
      <c r="D101" s="393"/>
      <c r="E101" s="316" t="s">
        <v>45</v>
      </c>
      <c r="F101" s="317"/>
      <c r="G101" s="317"/>
      <c r="H101" s="318"/>
      <c r="I101" s="416"/>
      <c r="J101" s="256">
        <f t="shared" si="0"/>
        <v>60</v>
      </c>
      <c r="K101" s="237" t="str">
        <f>IF(OR(COUNTIF(L101:L101,"未確認")&gt;0,COUNTIF(L101:L101,"~*")&gt;0),"※","")</f>
        <v/>
      </c>
      <c r="L101" s="258">
        <v>60</v>
      </c>
    </row>
    <row r="102" spans="1:22" s="83" customFormat="1" ht="34.5" customHeight="1">
      <c r="A102" s="244" t="s">
        <v>610</v>
      </c>
      <c r="B102" s="84"/>
      <c r="C102" s="373"/>
      <c r="D102" s="375"/>
      <c r="E102" s="313" t="s">
        <v>612</v>
      </c>
      <c r="F102" s="314"/>
      <c r="G102" s="314"/>
      <c r="H102" s="315"/>
      <c r="I102" s="416"/>
      <c r="J102" s="256">
        <f t="shared" si="0"/>
        <v>62</v>
      </c>
      <c r="K102" s="237" t="str">
        <f t="shared" ref="K102:K111" si="1">IF(OR(COUNTIF(L101:L101,"未確認")&gt;0,COUNTIF(L101:L101,"~*")&gt;0),"※","")</f>
        <v/>
      </c>
      <c r="L102" s="258">
        <v>62</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1052</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1044</v>
      </c>
    </row>
    <row r="122" spans="1:22" s="83" customFormat="1" ht="40.5" customHeight="1">
      <c r="A122" s="244" t="s">
        <v>619</v>
      </c>
      <c r="B122" s="1"/>
      <c r="C122" s="294"/>
      <c r="D122" s="296"/>
      <c r="E122" s="392"/>
      <c r="F122" s="414"/>
      <c r="G122" s="414"/>
      <c r="H122" s="393"/>
      <c r="I122" s="350"/>
      <c r="J122" s="101"/>
      <c r="K122" s="102"/>
      <c r="L122" s="98" t="s">
        <v>1045</v>
      </c>
    </row>
    <row r="123" spans="1:22" s="83" customFormat="1" ht="40.5" customHeight="1">
      <c r="A123" s="244" t="s">
        <v>620</v>
      </c>
      <c r="B123" s="1"/>
      <c r="C123" s="288"/>
      <c r="D123" s="289"/>
      <c r="E123" s="373"/>
      <c r="F123" s="374"/>
      <c r="G123" s="374"/>
      <c r="H123" s="375"/>
      <c r="I123" s="337"/>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1052</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60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1052</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1047</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1047</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1047</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1047</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1047</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1047</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1047</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1047</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1047</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1047</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1047</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1047</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1047</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1047</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1047</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1047</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1047</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1047</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1047</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1047</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1047</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1047</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1047</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1047</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1047</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1047</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1047</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1047</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1047</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1047</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1047</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1047</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1047</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1047</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1047</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1047</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1047</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1047</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1047</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1047</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1047</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1047</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1047</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1047</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1047</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1047</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1047</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1047</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1047</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1047</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1047</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1047</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1047</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1047</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1047</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1047</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1047</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1047</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1047</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1047</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1047</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1047</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1047</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1047</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1047</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1047</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1047</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1047</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1047</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1047</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1047</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1047</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1047</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1047</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1047</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1052</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1052</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1049</v>
      </c>
      <c r="K236" s="81"/>
      <c r="L236" s="110"/>
    </row>
    <row r="237" spans="1:22" s="83" customFormat="1" ht="34.5" customHeight="1">
      <c r="A237" s="248" t="s">
        <v>627</v>
      </c>
      <c r="B237" s="119"/>
      <c r="C237" s="316" t="s">
        <v>130</v>
      </c>
      <c r="D237" s="317"/>
      <c r="E237" s="317"/>
      <c r="F237" s="317"/>
      <c r="G237" s="317"/>
      <c r="H237" s="318"/>
      <c r="I237" s="403"/>
      <c r="J237" s="260" t="s">
        <v>1049</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1052</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1052</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1052</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6</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3.3</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67"/>
      <c r="D270" s="367"/>
      <c r="E270" s="367"/>
      <c r="F270" s="367"/>
      <c r="G270" s="367" t="s">
        <v>148</v>
      </c>
      <c r="H270" s="367"/>
      <c r="I270" s="400"/>
      <c r="J270" s="266">
        <f t="shared" si="9"/>
        <v>0.7</v>
      </c>
      <c r="K270" s="81" t="str">
        <f t="shared" si="8"/>
        <v/>
      </c>
      <c r="L270" s="148">
        <v>0.7</v>
      </c>
    </row>
    <row r="271" spans="1:22" s="83" customFormat="1" ht="34.5" customHeight="1">
      <c r="A271" s="249" t="s">
        <v>726</v>
      </c>
      <c r="B271" s="120"/>
      <c r="C271" s="367" t="s">
        <v>151</v>
      </c>
      <c r="D271" s="368"/>
      <c r="E271" s="368"/>
      <c r="F271" s="368"/>
      <c r="G271" s="367" t="s">
        <v>146</v>
      </c>
      <c r="H271" s="367"/>
      <c r="I271" s="400"/>
      <c r="J271" s="266">
        <f t="shared" si="9"/>
        <v>15</v>
      </c>
      <c r="K271" s="81" t="str">
        <f t="shared" si="8"/>
        <v/>
      </c>
      <c r="L271" s="147">
        <v>15</v>
      </c>
    </row>
    <row r="272" spans="1:22" s="83" customFormat="1" ht="34.5" customHeight="1">
      <c r="A272" s="249" t="s">
        <v>726</v>
      </c>
      <c r="B272" s="120"/>
      <c r="C272" s="368"/>
      <c r="D272" s="368"/>
      <c r="E272" s="368"/>
      <c r="F272" s="368"/>
      <c r="G272" s="367" t="s">
        <v>148</v>
      </c>
      <c r="H272" s="367"/>
      <c r="I272" s="400"/>
      <c r="J272" s="266">
        <f t="shared" si="9"/>
        <v>1.3</v>
      </c>
      <c r="K272" s="81" t="str">
        <f t="shared" si="8"/>
        <v/>
      </c>
      <c r="L272" s="148">
        <v>1.3</v>
      </c>
    </row>
    <row r="273" spans="1:12" s="83" customFormat="1" ht="34.5" customHeight="1">
      <c r="A273" s="249" t="s">
        <v>727</v>
      </c>
      <c r="B273" s="120"/>
      <c r="C273" s="367" t="s">
        <v>152</v>
      </c>
      <c r="D273" s="368"/>
      <c r="E273" s="368"/>
      <c r="F273" s="368"/>
      <c r="G273" s="367" t="s">
        <v>146</v>
      </c>
      <c r="H273" s="367"/>
      <c r="I273" s="400"/>
      <c r="J273" s="266">
        <f t="shared" si="9"/>
        <v>17</v>
      </c>
      <c r="K273" s="81" t="str">
        <f t="shared" si="8"/>
        <v/>
      </c>
      <c r="L273" s="147">
        <v>17</v>
      </c>
    </row>
    <row r="274" spans="1:12" s="83" customFormat="1" ht="34.5" customHeight="1">
      <c r="A274" s="249" t="s">
        <v>727</v>
      </c>
      <c r="B274" s="120"/>
      <c r="C274" s="368"/>
      <c r="D274" s="368"/>
      <c r="E274" s="368"/>
      <c r="F274" s="368"/>
      <c r="G274" s="367" t="s">
        <v>148</v>
      </c>
      <c r="H274" s="367"/>
      <c r="I274" s="400"/>
      <c r="J274" s="266">
        <f t="shared" si="9"/>
        <v>1.2</v>
      </c>
      <c r="K274" s="81" t="str">
        <f t="shared" si="8"/>
        <v/>
      </c>
      <c r="L274" s="148">
        <v>1.2</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4</v>
      </c>
      <c r="K277" s="81" t="str">
        <f t="shared" si="8"/>
        <v/>
      </c>
      <c r="L277" s="147">
        <v>4</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1</v>
      </c>
      <c r="K279" s="81" t="str">
        <f t="shared" si="8"/>
        <v/>
      </c>
      <c r="L279" s="147">
        <v>1</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1</v>
      </c>
      <c r="K281" s="81" t="str">
        <f t="shared" si="8"/>
        <v/>
      </c>
      <c r="L281" s="147">
        <v>1</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2</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0.1</v>
      </c>
      <c r="M298" s="148">
        <v>0.4</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1052</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1049</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1</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1052</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1051</v>
      </c>
    </row>
    <row r="368" spans="1:22" s="118" customFormat="1" ht="20.25" customHeight="1">
      <c r="A368" s="243"/>
      <c r="B368" s="1"/>
      <c r="C368" s="3"/>
      <c r="D368" s="3"/>
      <c r="E368" s="3"/>
      <c r="F368" s="3"/>
      <c r="G368" s="3"/>
      <c r="H368" s="286"/>
      <c r="I368" s="67" t="s">
        <v>36</v>
      </c>
      <c r="J368" s="170"/>
      <c r="K368" s="79"/>
      <c r="L368" s="137" t="s">
        <v>1052</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1052</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433</v>
      </c>
      <c r="K392" s="81" t="str">
        <f t="shared" ref="K392:K397" si="11">IF(OR(COUNTIF(L392:L392,"未確認")&gt;0,COUNTIF(L392:L392,"~*")&gt;0),"※","")</f>
        <v/>
      </c>
      <c r="L392" s="147">
        <v>433</v>
      </c>
    </row>
    <row r="393" spans="1:22" s="83" customFormat="1" ht="34.5" customHeight="1">
      <c r="A393" s="249" t="s">
        <v>773</v>
      </c>
      <c r="B393" s="84"/>
      <c r="C393" s="366"/>
      <c r="D393" s="376"/>
      <c r="E393" s="316" t="s">
        <v>224</v>
      </c>
      <c r="F393" s="317"/>
      <c r="G393" s="317"/>
      <c r="H393" s="318"/>
      <c r="I393" s="339"/>
      <c r="J393" s="140">
        <f t="shared" si="10"/>
        <v>40</v>
      </c>
      <c r="K393" s="81" t="str">
        <f t="shared" si="11"/>
        <v/>
      </c>
      <c r="L393" s="147">
        <v>40</v>
      </c>
    </row>
    <row r="394" spans="1:22" s="83" customFormat="1" ht="34.5" customHeight="1">
      <c r="A394" s="250" t="s">
        <v>774</v>
      </c>
      <c r="B394" s="84"/>
      <c r="C394" s="366"/>
      <c r="D394" s="377"/>
      <c r="E394" s="316" t="s">
        <v>225</v>
      </c>
      <c r="F394" s="317"/>
      <c r="G394" s="317"/>
      <c r="H394" s="318"/>
      <c r="I394" s="339"/>
      <c r="J394" s="140">
        <f t="shared" si="10"/>
        <v>364</v>
      </c>
      <c r="K394" s="81" t="str">
        <f t="shared" si="11"/>
        <v/>
      </c>
      <c r="L394" s="147">
        <v>364</v>
      </c>
    </row>
    <row r="395" spans="1:22" s="83" customFormat="1" ht="34.5" customHeight="1">
      <c r="A395" s="250" t="s">
        <v>775</v>
      </c>
      <c r="B395" s="84"/>
      <c r="C395" s="366"/>
      <c r="D395" s="378"/>
      <c r="E395" s="316" t="s">
        <v>226</v>
      </c>
      <c r="F395" s="317"/>
      <c r="G395" s="317"/>
      <c r="H395" s="318"/>
      <c r="I395" s="339"/>
      <c r="J395" s="140">
        <f t="shared" si="10"/>
        <v>29</v>
      </c>
      <c r="K395" s="81" t="str">
        <f t="shared" si="11"/>
        <v/>
      </c>
      <c r="L395" s="147">
        <v>29</v>
      </c>
    </row>
    <row r="396" spans="1:22" s="83" customFormat="1" ht="34.5" customHeight="1">
      <c r="A396" s="250" t="s">
        <v>776</v>
      </c>
      <c r="B396" s="1"/>
      <c r="C396" s="366"/>
      <c r="D396" s="316" t="s">
        <v>227</v>
      </c>
      <c r="E396" s="317"/>
      <c r="F396" s="317"/>
      <c r="G396" s="317"/>
      <c r="H396" s="318"/>
      <c r="I396" s="339"/>
      <c r="J396" s="140">
        <f t="shared" si="10"/>
        <v>19253</v>
      </c>
      <c r="K396" s="81" t="str">
        <f t="shared" si="11"/>
        <v/>
      </c>
      <c r="L396" s="147">
        <v>19253</v>
      </c>
    </row>
    <row r="397" spans="1:22" s="83" customFormat="1" ht="34.5" customHeight="1">
      <c r="A397" s="250" t="s">
        <v>777</v>
      </c>
      <c r="B397" s="119"/>
      <c r="C397" s="366"/>
      <c r="D397" s="316" t="s">
        <v>228</v>
      </c>
      <c r="E397" s="317"/>
      <c r="F397" s="317"/>
      <c r="G397" s="317"/>
      <c r="H397" s="318"/>
      <c r="I397" s="340"/>
      <c r="J397" s="140">
        <f t="shared" si="10"/>
        <v>438</v>
      </c>
      <c r="K397" s="81" t="str">
        <f t="shared" si="11"/>
        <v/>
      </c>
      <c r="L397" s="147">
        <v>438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1052</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433</v>
      </c>
      <c r="K405" s="81" t="str">
        <f t="shared" ref="K405:K422" si="13">IF(OR(COUNTIF(L405:L405,"未確認")&gt;0,COUNTIF(L405:L405,"~*")&gt;0),"※","")</f>
        <v/>
      </c>
      <c r="L405" s="147">
        <v>433</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281</v>
      </c>
      <c r="K407" s="81" t="str">
        <f t="shared" si="13"/>
        <v/>
      </c>
      <c r="L407" s="147">
        <v>281</v>
      </c>
    </row>
    <row r="408" spans="1:22" s="83" customFormat="1" ht="34.5" customHeight="1">
      <c r="A408" s="251" t="s">
        <v>781</v>
      </c>
      <c r="B408" s="119"/>
      <c r="C408" s="365"/>
      <c r="D408" s="365"/>
      <c r="E408" s="316" t="s">
        <v>236</v>
      </c>
      <c r="F408" s="317"/>
      <c r="G408" s="317"/>
      <c r="H408" s="318"/>
      <c r="I408" s="357"/>
      <c r="J408" s="140">
        <f t="shared" si="12"/>
        <v>30</v>
      </c>
      <c r="K408" s="81" t="str">
        <f t="shared" si="13"/>
        <v/>
      </c>
      <c r="L408" s="147">
        <v>30</v>
      </c>
    </row>
    <row r="409" spans="1:22" s="83" customFormat="1" ht="34.5" customHeight="1">
      <c r="A409" s="251" t="s">
        <v>782</v>
      </c>
      <c r="B409" s="119"/>
      <c r="C409" s="365"/>
      <c r="D409" s="365"/>
      <c r="E409" s="313" t="s">
        <v>990</v>
      </c>
      <c r="F409" s="314"/>
      <c r="G409" s="314"/>
      <c r="H409" s="315"/>
      <c r="I409" s="357"/>
      <c r="J409" s="140">
        <f t="shared" si="12"/>
        <v>122</v>
      </c>
      <c r="K409" s="81" t="str">
        <f t="shared" si="13"/>
        <v/>
      </c>
      <c r="L409" s="147">
        <v>122</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438</v>
      </c>
      <c r="K413" s="81" t="str">
        <f t="shared" si="13"/>
        <v/>
      </c>
      <c r="L413" s="147">
        <v>438</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206</v>
      </c>
      <c r="K415" s="81" t="str">
        <f t="shared" si="13"/>
        <v/>
      </c>
      <c r="L415" s="147">
        <v>206</v>
      </c>
    </row>
    <row r="416" spans="1:22" s="83" customFormat="1" ht="34.5" customHeight="1">
      <c r="A416" s="251" t="s">
        <v>789</v>
      </c>
      <c r="B416" s="119"/>
      <c r="C416" s="365"/>
      <c r="D416" s="365"/>
      <c r="E416" s="316" t="s">
        <v>243</v>
      </c>
      <c r="F416" s="317"/>
      <c r="G416" s="317"/>
      <c r="H416" s="318"/>
      <c r="I416" s="357"/>
      <c r="J416" s="140">
        <f t="shared" si="12"/>
        <v>10</v>
      </c>
      <c r="K416" s="81" t="str">
        <f t="shared" si="13"/>
        <v/>
      </c>
      <c r="L416" s="147">
        <v>10</v>
      </c>
    </row>
    <row r="417" spans="1:22" s="83" customFormat="1" ht="34.5" customHeight="1">
      <c r="A417" s="251" t="s">
        <v>790</v>
      </c>
      <c r="B417" s="119"/>
      <c r="C417" s="365"/>
      <c r="D417" s="365"/>
      <c r="E417" s="316" t="s">
        <v>244</v>
      </c>
      <c r="F417" s="317"/>
      <c r="G417" s="317"/>
      <c r="H417" s="318"/>
      <c r="I417" s="357"/>
      <c r="J417" s="140">
        <f t="shared" si="12"/>
        <v>62</v>
      </c>
      <c r="K417" s="81" t="str">
        <f t="shared" si="13"/>
        <v/>
      </c>
      <c r="L417" s="147">
        <v>62</v>
      </c>
    </row>
    <row r="418" spans="1:22" s="83" customFormat="1" ht="34.5" customHeight="1">
      <c r="A418" s="251" t="s">
        <v>791</v>
      </c>
      <c r="B418" s="119"/>
      <c r="C418" s="365"/>
      <c r="D418" s="365"/>
      <c r="E418" s="316" t="s">
        <v>245</v>
      </c>
      <c r="F418" s="317"/>
      <c r="G418" s="317"/>
      <c r="H418" s="318"/>
      <c r="I418" s="357"/>
      <c r="J418" s="140">
        <f t="shared" si="12"/>
        <v>76</v>
      </c>
      <c r="K418" s="81" t="str">
        <f t="shared" si="13"/>
        <v/>
      </c>
      <c r="L418" s="147">
        <v>76</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9</v>
      </c>
      <c r="K420" s="81" t="str">
        <f t="shared" si="13"/>
        <v/>
      </c>
      <c r="L420" s="147">
        <v>9</v>
      </c>
    </row>
    <row r="421" spans="1:22" s="83" customFormat="1" ht="34.5" customHeight="1">
      <c r="A421" s="251" t="s">
        <v>794</v>
      </c>
      <c r="B421" s="119"/>
      <c r="C421" s="365"/>
      <c r="D421" s="365"/>
      <c r="E421" s="316" t="s">
        <v>247</v>
      </c>
      <c r="F421" s="317"/>
      <c r="G421" s="317"/>
      <c r="H421" s="318"/>
      <c r="I421" s="357"/>
      <c r="J421" s="140">
        <f t="shared" si="12"/>
        <v>75</v>
      </c>
      <c r="K421" s="81" t="str">
        <f t="shared" si="13"/>
        <v/>
      </c>
      <c r="L421" s="147">
        <v>75</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1052</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438</v>
      </c>
      <c r="K430" s="193" t="str">
        <f>IF(OR(COUNTIF(L430:L430,"未確認")&gt;0,COUNTIF(L430:L430,"~*")&gt;0),"※","")</f>
        <v/>
      </c>
      <c r="L430" s="147">
        <v>438</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433</v>
      </c>
      <c r="K433" s="193" t="str">
        <f>IF(OR(COUNTIF(L433:L433,"未確認")&gt;0,COUNTIF(L433:L433,"~*")&gt;0),"※","")</f>
        <v/>
      </c>
      <c r="L433" s="147">
        <v>433</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1052</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1052</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1047</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1047</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1047</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1047</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1047</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1051</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1052</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1047</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1047</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1047</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1047</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1047</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1047</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1047</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1047</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1051</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1052</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1047</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1047</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1051</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1052</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1047</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1051</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1052</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1051</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1052</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1047</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1047</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1047</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1047</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1047</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1047</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1051</v>
      </c>
    </row>
    <row r="544" spans="1:22" s="1" customFormat="1" ht="20.25" customHeight="1">
      <c r="A544" s="243"/>
      <c r="C544" s="62"/>
      <c r="D544" s="3"/>
      <c r="E544" s="3"/>
      <c r="F544" s="3"/>
      <c r="G544" s="3"/>
      <c r="H544" s="286"/>
      <c r="I544" s="67" t="s">
        <v>36</v>
      </c>
      <c r="J544" s="68"/>
      <c r="K544" s="186"/>
      <c r="L544" s="70" t="s">
        <v>1052</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1047</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1047</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1047</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1047</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1047</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1047</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1047</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1047</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1047</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1047</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1047</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1047</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1047</v>
      </c>
    </row>
    <row r="558" spans="1:12" s="115" customFormat="1" ht="113.5" customHeight="1">
      <c r="A558" s="251" t="s">
        <v>868</v>
      </c>
      <c r="B558" s="119"/>
      <c r="C558" s="313" t="s">
        <v>866</v>
      </c>
      <c r="D558" s="314"/>
      <c r="E558" s="314"/>
      <c r="F558" s="314"/>
      <c r="G558" s="314"/>
      <c r="H558" s="315"/>
      <c r="I558" s="295" t="s">
        <v>867</v>
      </c>
      <c r="J558" s="223"/>
      <c r="K558" s="242"/>
      <c r="L558" s="211" t="s">
        <v>1050</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993</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994</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1051</v>
      </c>
    </row>
    <row r="589" spans="1:22" s="1" customFormat="1" ht="20.25" customHeight="1">
      <c r="A589" s="243"/>
      <c r="C589" s="62"/>
      <c r="D589" s="3"/>
      <c r="E589" s="3"/>
      <c r="F589" s="3"/>
      <c r="G589" s="3"/>
      <c r="H589" s="286"/>
      <c r="I589" s="67" t="s">
        <v>36</v>
      </c>
      <c r="J589" s="68"/>
      <c r="K589" s="186"/>
      <c r="L589" s="70" t="s">
        <v>1052</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1047</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1047</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1047</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1047</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1047</v>
      </c>
    </row>
    <row r="595" spans="1:12" s="115" customFormat="1" ht="35.15" customHeight="1">
      <c r="A595" s="251" t="s">
        <v>895</v>
      </c>
      <c r="B595" s="84"/>
      <c r="C595" s="319" t="s">
        <v>995</v>
      </c>
      <c r="D595" s="320"/>
      <c r="E595" s="320"/>
      <c r="F595" s="320"/>
      <c r="G595" s="320"/>
      <c r="H595" s="321"/>
      <c r="I595" s="336" t="s">
        <v>397</v>
      </c>
      <c r="J595" s="140">
        <v>457</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23</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227</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t="s">
        <v>540</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v>88</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1047</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1047</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1047</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1047</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1047</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1047</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1052</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1047</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1047</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1047</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1047</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1047</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1047</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1047</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1047</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1047</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1047</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1047</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1052</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1047</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1047</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1047</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1047</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1047</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1047</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1047</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1047</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1052</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1047</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1047</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1047</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1047</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1047</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1047</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1047</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1047</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1047</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1047</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1047</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1047</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1047</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1047</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1052</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1052</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1047</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1047</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1047</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1052</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1047</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1047</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1047</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1047</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1047</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1052</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1047</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1047</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1047</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4AEBAD8-5503-4456-8953-4D458490AC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2019-11-15T09:54:01Z</dcterms:modified>
</cp:coreProperties>
</file>