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2120" windowHeight="8805" activeTab="0"/>
  </bookViews>
  <sheets>
    <sheet name="第14表" sheetId="1" r:id="rId1"/>
  </sheets>
  <definedNames>
    <definedName name="code">#REF!</definedName>
    <definedName name="Data" localSheetId="0">'第14表'!#REF!</definedName>
    <definedName name="Data">#REF!</definedName>
    <definedName name="DataEnd" localSheetId="0">'第14表'!#REF!</definedName>
    <definedName name="DataEnd">#REF!</definedName>
    <definedName name="Hyousoku" localSheetId="0">'第14表'!$H$7:$H$10</definedName>
    <definedName name="Hyousoku">#REF!</definedName>
    <definedName name="HyousokuArea" localSheetId="0">'第14表'!$H$11:$J$22</definedName>
    <definedName name="HyousokuArea">#REF!</definedName>
    <definedName name="HyousokuEnd" localSheetId="0">'第14表'!#REF!</definedName>
    <definedName name="HyousokuEnd">#REF!</definedName>
    <definedName name="Hyoutou" localSheetId="0">'第14表'!$K$7:$Z$10</definedName>
    <definedName name="Hyoutou">#REF!</definedName>
    <definedName name="Rangai">#REF!</definedName>
    <definedName name="Rangai0" localSheetId="0">'第14表'!#REF!</definedName>
    <definedName name="Rangai0">#REF!</definedName>
    <definedName name="RangaiEng">#REF!</definedName>
    <definedName name="Title" localSheetId="0">'第14表'!$H$4:$AA$5</definedName>
    <definedName name="Title">#REF!</definedName>
    <definedName name="TitleEnglish" localSheetId="0">'第14表'!$H$6:$AA$6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<sst xmlns="http://schemas.openxmlformats.org/spreadsheetml/2006/main" count="271" uniqueCount="165">
  <si>
    <t xml:space="preserve">0821500     </t>
  </si>
  <si>
    <t xml:space="preserve">0821600     </t>
  </si>
  <si>
    <t xml:space="preserve">0821700     </t>
  </si>
  <si>
    <t xml:space="preserve">0821800     </t>
  </si>
  <si>
    <t xml:space="preserve">0821900     </t>
  </si>
  <si>
    <t xml:space="preserve">0822000     </t>
  </si>
  <si>
    <t xml:space="preserve">0822100     </t>
  </si>
  <si>
    <t xml:space="preserve">0822200     </t>
  </si>
  <si>
    <t xml:space="preserve">0830200     </t>
  </si>
  <si>
    <t xml:space="preserve">0830300     </t>
  </si>
  <si>
    <t xml:space="preserve">0830400     </t>
  </si>
  <si>
    <t xml:space="preserve">0830500     </t>
  </si>
  <si>
    <t xml:space="preserve">0830600     </t>
  </si>
  <si>
    <t>うち
自宅外の
自市区町
村で従業</t>
  </si>
  <si>
    <t xml:space="preserve">001  </t>
  </si>
  <si>
    <t xml:space="preserve">0800000     </t>
  </si>
  <si>
    <t xml:space="preserve">            </t>
  </si>
  <si>
    <t>01</t>
  </si>
  <si>
    <t xml:space="preserve">0820100     </t>
  </si>
  <si>
    <t xml:space="preserve">0820200     </t>
  </si>
  <si>
    <t xml:space="preserve">0820300     </t>
  </si>
  <si>
    <t xml:space="preserve">0820400     </t>
  </si>
  <si>
    <t xml:space="preserve">0820500     </t>
  </si>
  <si>
    <t xml:space="preserve">0820600     </t>
  </si>
  <si>
    <t xml:space="preserve">0820700     </t>
  </si>
  <si>
    <t xml:space="preserve">0820800     </t>
  </si>
  <si>
    <t xml:space="preserve">0821000     </t>
  </si>
  <si>
    <t xml:space="preserve">0821100     </t>
  </si>
  <si>
    <t xml:space="preserve">0821200     </t>
  </si>
  <si>
    <t xml:space="preserve">0821400     </t>
  </si>
  <si>
    <t>市部</t>
  </si>
  <si>
    <t>郡部</t>
  </si>
  <si>
    <t>東茨城郡</t>
  </si>
  <si>
    <t>西茨城郡</t>
  </si>
  <si>
    <t>那珂郡</t>
  </si>
  <si>
    <t>久慈郡</t>
  </si>
  <si>
    <t>多賀郡</t>
  </si>
  <si>
    <t>鹿島郡</t>
  </si>
  <si>
    <t>行方郡</t>
  </si>
  <si>
    <t>稲敷郡</t>
  </si>
  <si>
    <t>新治郡</t>
  </si>
  <si>
    <t>筑波郡</t>
  </si>
  <si>
    <t>真壁郡</t>
  </si>
  <si>
    <t>結城郡</t>
  </si>
  <si>
    <t>猿島郡</t>
  </si>
  <si>
    <t>北相馬郡</t>
  </si>
  <si>
    <t>県北地域</t>
  </si>
  <si>
    <t>県央地域</t>
  </si>
  <si>
    <t>鹿行地域</t>
  </si>
  <si>
    <t>県南地域</t>
  </si>
  <si>
    <t>県西地域</t>
  </si>
  <si>
    <t>*1 労働力状態不詳を含む。</t>
  </si>
  <si>
    <t>常 住 地 に よ る 人 口</t>
  </si>
  <si>
    <t>常 住 地 に よ る 就 業 者 数</t>
  </si>
  <si>
    <t>従 業 地 ・ 通 学 地 に よ る 人 口</t>
  </si>
  <si>
    <t>従 業 地 に よ る 就 業 者 数</t>
  </si>
  <si>
    <t>県･地域･市町村</t>
  </si>
  <si>
    <t xml:space="preserve">*1  総　　数 </t>
  </si>
  <si>
    <t>従 業 も 通</t>
  </si>
  <si>
    <t>自  宅  で</t>
  </si>
  <si>
    <t>自宅外の自</t>
  </si>
  <si>
    <t>県内他市</t>
  </si>
  <si>
    <t>他  県  で</t>
  </si>
  <si>
    <t>総　　数</t>
  </si>
  <si>
    <t xml:space="preserve">*1  総　　数            </t>
  </si>
  <si>
    <t xml:space="preserve">総　　数            </t>
  </si>
  <si>
    <t>(夜間人口)</t>
  </si>
  <si>
    <t>学 も し て
い　な　い</t>
  </si>
  <si>
    <t>従      業</t>
  </si>
  <si>
    <t>市区町村で
従業・通学</t>
  </si>
  <si>
    <t>区町村で
従業・通学</t>
  </si>
  <si>
    <t>従業・通学</t>
  </si>
  <si>
    <t>うち
県内他市
区 町 村
で 従 業</t>
  </si>
  <si>
    <t>うち
他県で
従 　業</t>
  </si>
  <si>
    <r>
      <t>（</t>
    </r>
    <r>
      <rPr>
        <sz val="10"/>
        <color indexed="8"/>
        <rFont val="ＭＳ Ｐゴシック"/>
        <family val="3"/>
      </rPr>
      <t>昼間人口</t>
    </r>
    <r>
      <rPr>
        <sz val="9"/>
        <color indexed="8"/>
        <rFont val="ＭＳ Ｐゴシック"/>
        <family val="3"/>
      </rPr>
      <t>）</t>
    </r>
  </si>
  <si>
    <t>うち
県内他市
区 町 村
に 常 住</t>
  </si>
  <si>
    <t>うち
他県に
常　 住</t>
  </si>
  <si>
    <t>うち
他県に
常 　住</t>
  </si>
  <si>
    <t xml:space="preserve">  茨城県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</si>
  <si>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</si>
  <si>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</si>
  <si>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</si>
  <si>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</si>
  <si>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</si>
  <si>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</si>
  <si>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</si>
  <si>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</si>
  <si>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</si>
  <si>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</si>
  <si>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</si>
  <si>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</si>
  <si>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</si>
  <si>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</si>
  <si>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</si>
  <si>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</si>
  <si>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</si>
  <si>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</si>
  <si>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</si>
  <si>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</si>
  <si>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</si>
  <si>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</si>
  <si>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</si>
  <si>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</si>
  <si>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</si>
  <si>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</si>
  <si>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</si>
  <si>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</si>
  <si>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</si>
  <si>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</si>
  <si>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</si>
  <si>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</si>
  <si>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</si>
  <si>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</si>
  <si>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</si>
  <si>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</si>
  <si>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</si>
  <si>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</si>
  <si>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</si>
  <si>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</si>
  <si>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</si>
  <si>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</si>
  <si>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</si>
  <si>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</si>
  <si>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</si>
  <si>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</si>
  <si>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</si>
  <si>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</si>
  <si>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</si>
  <si>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</si>
  <si>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</si>
  <si>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</si>
  <si>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北浦町</t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</si>
  <si>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</si>
  <si>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</si>
  <si>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</si>
  <si>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</si>
  <si>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</si>
  <si>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</si>
  <si>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</si>
  <si>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</si>
  <si>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</si>
  <si>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</si>
  <si>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</si>
  <si>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</si>
  <si>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</si>
  <si>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</si>
  <si>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</si>
  <si>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</si>
  <si>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</si>
  <si>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</si>
  <si>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</si>
  <si>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</si>
  <si>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</si>
  <si>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</si>
  <si>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</si>
  <si>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</si>
  <si>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</si>
  <si>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</si>
  <si>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</si>
  <si>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</si>
  <si>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</si>
  <si>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守谷町</t>
  </si>
  <si>
    <t>藤代町</t>
  </si>
  <si>
    <t>利根町</t>
  </si>
  <si>
    <t>第14表　常住地又は従業地・通学地による人口及び15歳以上就業者数　-県・地域・市町村-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</si>
</sst>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,###,##0;&quot;-&quot;#,###,##0"/>
    <numFmt numFmtId="185" formatCode="#,##0_);[Red]\(#,##0\)"/>
  </numFmts>
  <fonts count="15">
    <font>
      <sz val="9"/>
      <name val="ＭＳ 明朝"/>
      <family val="1"/>
    </font>
    <font>
      <sz val="11"/>
      <name val="ＭＳ Ｐゴシック"/>
      <family val="0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2" borderId="0" xfId="21" applyNumberFormat="1" applyFont="1" applyFill="1" applyBorder="1" applyAlignment="1">
      <alignment vertical="top"/>
      <protection/>
    </xf>
    <xf numFmtId="49" fontId="5" fillId="3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49" fontId="5" fillId="4" borderId="0" xfId="21" applyNumberFormat="1" applyFont="1" applyFill="1" applyBorder="1" applyAlignment="1">
      <alignment vertical="top"/>
      <protection/>
    </xf>
    <xf numFmtId="0" fontId="6" fillId="0" borderId="0" xfId="21" applyNumberFormat="1" applyFont="1" applyFill="1" applyBorder="1" applyAlignment="1">
      <alignment horizontal="left" vertical="top"/>
      <protection/>
    </xf>
    <xf numFmtId="0" fontId="5" fillId="0" borderId="0" xfId="21" applyNumberFormat="1" applyFont="1" applyFill="1" applyBorder="1" applyAlignment="1">
      <alignment horizontal="center" vertical="top" wrapText="1"/>
      <protection/>
    </xf>
    <xf numFmtId="49" fontId="5" fillId="0" borderId="0" xfId="21" applyNumberFormat="1" applyFont="1" applyFill="1" applyAlignment="1">
      <alignment vertical="top"/>
      <protection/>
    </xf>
    <xf numFmtId="49" fontId="7" fillId="0" borderId="0" xfId="21" applyNumberFormat="1" applyFont="1" applyAlignment="1">
      <alignment vertical="top"/>
      <protection/>
    </xf>
    <xf numFmtId="49" fontId="7" fillId="4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49" fontId="5" fillId="0" borderId="1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Alignment="1">
      <alignment vertical="top"/>
      <protection/>
    </xf>
    <xf numFmtId="0" fontId="9" fillId="0" borderId="0" xfId="21" applyNumberFormat="1" applyFont="1" applyFill="1" applyBorder="1" applyAlignment="1">
      <alignment horizontal="left" vertical="top"/>
      <protection/>
    </xf>
    <xf numFmtId="49" fontId="10" fillId="0" borderId="0" xfId="21" applyNumberFormat="1" applyFont="1" applyFill="1" applyAlignment="1">
      <alignment vertical="top"/>
      <protection/>
    </xf>
    <xf numFmtId="0" fontId="11" fillId="0" borderId="0" xfId="21" applyNumberFormat="1" applyFont="1" applyFill="1" applyBorder="1" applyAlignment="1">
      <alignment horizontal="right" vertical="top"/>
      <protection/>
    </xf>
    <xf numFmtId="0" fontId="11" fillId="0" borderId="0" xfId="21" applyNumberFormat="1" applyFont="1" applyFill="1" applyBorder="1" applyAlignment="1">
      <alignment horizontal="left" vertical="top"/>
      <protection/>
    </xf>
    <xf numFmtId="0" fontId="12" fillId="0" borderId="0" xfId="21" applyNumberFormat="1" applyFont="1" applyFill="1" applyBorder="1" applyAlignment="1">
      <alignment horizontal="left" vertical="center"/>
      <protection/>
    </xf>
    <xf numFmtId="49" fontId="8" fillId="0" borderId="2" xfId="21" applyNumberFormat="1" applyFont="1" applyFill="1" applyBorder="1" applyAlignment="1">
      <alignment horizontal="left" vertical="top"/>
      <protection/>
    </xf>
    <xf numFmtId="49" fontId="10" fillId="0" borderId="0" xfId="21" applyNumberFormat="1" applyFont="1" applyFill="1" applyBorder="1" applyAlignment="1">
      <alignment horizontal="centerContinuous" vertical="top"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Continuous" vertical="top"/>
    </xf>
    <xf numFmtId="0" fontId="13" fillId="0" borderId="0" xfId="0" applyFont="1" applyFill="1" applyAlignment="1">
      <alignment horizontal="distributed" vertical="top"/>
    </xf>
    <xf numFmtId="49" fontId="10" fillId="0" borderId="3" xfId="21" applyNumberFormat="1" applyFont="1" applyFill="1" applyBorder="1" applyAlignment="1">
      <alignment horizontal="center" wrapText="1"/>
      <protection/>
    </xf>
    <xf numFmtId="49" fontId="10" fillId="0" borderId="3" xfId="21" applyNumberFormat="1" applyFont="1" applyFill="1" applyBorder="1" applyAlignment="1">
      <alignment horizontal="distributed" wrapText="1"/>
      <protection/>
    </xf>
    <xf numFmtId="49" fontId="10" fillId="0" borderId="0" xfId="21" applyNumberFormat="1" applyFont="1" applyFill="1" applyBorder="1" applyAlignment="1">
      <alignment horizontal="center" wrapText="1"/>
      <protection/>
    </xf>
    <xf numFmtId="49" fontId="10" fillId="0" borderId="4" xfId="21" applyNumberFormat="1" applyFont="1" applyFill="1" applyBorder="1" applyAlignment="1">
      <alignment horizontal="center" wrapText="1"/>
      <protection/>
    </xf>
    <xf numFmtId="49" fontId="14" fillId="0" borderId="0" xfId="21" applyNumberFormat="1" applyFont="1" applyFill="1" applyBorder="1" applyAlignment="1">
      <alignment horizontal="center" vertical="top" wrapText="1"/>
      <protection/>
    </xf>
    <xf numFmtId="49" fontId="14" fillId="0" borderId="5" xfId="21" applyNumberFormat="1" applyFont="1" applyFill="1" applyBorder="1" applyAlignment="1">
      <alignment horizontal="center" vertical="top" wrapText="1"/>
      <protection/>
    </xf>
    <xf numFmtId="49" fontId="10" fillId="0" borderId="0" xfId="21" applyNumberFormat="1" applyFont="1" applyFill="1" applyBorder="1" applyAlignment="1">
      <alignment horizontal="center" vertical="top" wrapText="1"/>
      <protection/>
    </xf>
    <xf numFmtId="49" fontId="10" fillId="0" borderId="6" xfId="21" applyNumberFormat="1" applyFont="1" applyFill="1" applyBorder="1" applyAlignment="1">
      <alignment horizontal="center" vertical="top" wrapText="1"/>
      <protection/>
    </xf>
    <xf numFmtId="49" fontId="10" fillId="0" borderId="6" xfId="21" applyNumberFormat="1" applyFont="1" applyFill="1" applyBorder="1" applyAlignment="1">
      <alignment horizontal="distributed" vertical="top" wrapText="1"/>
      <protection/>
    </xf>
    <xf numFmtId="49" fontId="10" fillId="0" borderId="7" xfId="21" applyNumberFormat="1" applyFont="1" applyFill="1" applyBorder="1" applyAlignment="1">
      <alignment horizontal="center" vertical="top" wrapText="1"/>
      <protection/>
    </xf>
    <xf numFmtId="49" fontId="8" fillId="0" borderId="6" xfId="21" applyNumberFormat="1" applyFont="1" applyFill="1" applyBorder="1" applyAlignment="1">
      <alignment horizontal="center" vertical="top" wrapText="1"/>
      <protection/>
    </xf>
    <xf numFmtId="49" fontId="10" fillId="0" borderId="8" xfId="21" applyNumberFormat="1" applyFont="1" applyFill="1" applyBorder="1" applyAlignment="1">
      <alignment horizontal="distributed" vertical="top" wrapText="1"/>
      <protection/>
    </xf>
    <xf numFmtId="49" fontId="10" fillId="0" borderId="9" xfId="21" applyNumberFormat="1" applyFont="1" applyFill="1" applyBorder="1" applyAlignment="1">
      <alignment horizontal="distributed" vertical="top" wrapText="1"/>
      <protection/>
    </xf>
    <xf numFmtId="0" fontId="8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wrapText="1"/>
    </xf>
    <xf numFmtId="49" fontId="10" fillId="0" borderId="10" xfId="21" applyNumberFormat="1" applyFont="1" applyFill="1" applyBorder="1" applyAlignment="1">
      <alignment horizontal="distributed" vertical="top" wrapText="1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181" fontId="8" fillId="0" borderId="11" xfId="21" applyNumberFormat="1" applyFont="1" applyFill="1" applyBorder="1" applyAlignment="1">
      <alignment vertical="top"/>
      <protection/>
    </xf>
    <xf numFmtId="181" fontId="8" fillId="0" borderId="0" xfId="21" applyNumberFormat="1" applyFont="1" applyFill="1" applyBorder="1" applyAlignment="1">
      <alignment vertical="top"/>
      <protection/>
    </xf>
    <xf numFmtId="0" fontId="13" fillId="0" borderId="1" xfId="0" applyFont="1" applyFill="1" applyBorder="1" applyAlignment="1">
      <alignment horizontal="distributed"/>
    </xf>
    <xf numFmtId="181" fontId="8" fillId="0" borderId="7" xfId="21" applyNumberFormat="1" applyFont="1" applyFill="1" applyBorder="1" applyAlignment="1">
      <alignment vertical="top"/>
      <protection/>
    </xf>
    <xf numFmtId="181" fontId="8" fillId="0" borderId="1" xfId="21" applyNumberFormat="1" applyFont="1" applyFill="1" applyBorder="1" applyAlignment="1">
      <alignment vertical="top"/>
      <protection/>
    </xf>
    <xf numFmtId="181" fontId="8" fillId="0" borderId="2" xfId="21" applyNumberFormat="1" applyFont="1" applyFill="1" applyBorder="1" applyAlignment="1">
      <alignment vertical="top"/>
      <protection/>
    </xf>
    <xf numFmtId="0" fontId="13" fillId="0" borderId="0" xfId="0" applyFont="1" applyAlignment="1">
      <alignment/>
    </xf>
    <xf numFmtId="181" fontId="13" fillId="0" borderId="0" xfId="0" applyNumberFormat="1" applyFont="1" applyAlignment="1">
      <alignment/>
    </xf>
    <xf numFmtId="49" fontId="8" fillId="0" borderId="7" xfId="21" applyNumberFormat="1" applyFont="1" applyFill="1" applyBorder="1" applyAlignment="1">
      <alignment horizontal="center" vertical="top" wrapText="1"/>
      <protection/>
    </xf>
    <xf numFmtId="49" fontId="8" fillId="0" borderId="1" xfId="21" applyNumberFormat="1" applyFont="1" applyFill="1" applyBorder="1" applyAlignment="1">
      <alignment horizontal="center" vertical="top" wrapText="1"/>
      <protection/>
    </xf>
    <xf numFmtId="49" fontId="10" fillId="0" borderId="4" xfId="21" applyNumberFormat="1" applyFont="1" applyFill="1" applyBorder="1" applyAlignment="1">
      <alignment horizontal="center" vertical="center" wrapText="1"/>
      <protection/>
    </xf>
    <xf numFmtId="49" fontId="10" fillId="0" borderId="2" xfId="21" applyNumberFormat="1" applyFont="1" applyFill="1" applyBorder="1" applyAlignment="1">
      <alignment horizontal="center" vertical="center" wrapText="1"/>
      <protection/>
    </xf>
    <xf numFmtId="49" fontId="10" fillId="0" borderId="12" xfId="21" applyNumberFormat="1" applyFont="1" applyFill="1" applyBorder="1" applyAlignment="1">
      <alignment horizontal="center" vertical="center" wrapText="1"/>
      <protection/>
    </xf>
    <xf numFmtId="49" fontId="8" fillId="0" borderId="4" xfId="21" applyNumberFormat="1" applyFont="1" applyFill="1" applyBorder="1" applyAlignment="1">
      <alignment horizontal="center" vertical="center" wrapText="1"/>
      <protection/>
    </xf>
    <xf numFmtId="0" fontId="13" fillId="0" borderId="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49" fontId="8" fillId="0" borderId="13" xfId="21" applyNumberFormat="1" applyFont="1" applyFill="1" applyBorder="1" applyAlignment="1">
      <alignment horizontal="center" vertical="top" wrapText="1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49" fontId="10" fillId="0" borderId="1" xfId="21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143"/>
  <sheetViews>
    <sheetView tabSelected="1" workbookViewId="0" topLeftCell="G3">
      <pane xSplit="4" ySplit="8" topLeftCell="K11" activePane="bottomRight" state="frozen"/>
      <selection pane="topLeft" activeCell="G3" sqref="G3"/>
      <selection pane="topRight" activeCell="L3" sqref="L3"/>
      <selection pane="bottomLeft" activeCell="G14" sqref="G14"/>
      <selection pane="bottomRight" activeCell="K11" sqref="K11"/>
    </sheetView>
  </sheetViews>
  <sheetFormatPr defaultColWidth="13.125" defaultRowHeight="14.25" customHeight="1"/>
  <cols>
    <col min="1" max="5" width="0" style="14" hidden="1" customWidth="1"/>
    <col min="6" max="6" width="2.125" style="14" hidden="1" customWidth="1"/>
    <col min="7" max="7" width="2.125" style="15" customWidth="1"/>
    <col min="8" max="8" width="3.00390625" style="14" customWidth="1"/>
    <col min="9" max="9" width="22.50390625" style="14" customWidth="1"/>
    <col min="10" max="10" width="1.625" style="14" customWidth="1"/>
    <col min="11" max="11" width="15.875" style="14" customWidth="1"/>
    <col min="12" max="13" width="15.125" style="14" customWidth="1"/>
    <col min="14" max="17" width="14.50390625" style="14" customWidth="1"/>
    <col min="18" max="18" width="13.875" style="14" customWidth="1"/>
    <col min="19" max="20" width="13.375" style="14" customWidth="1"/>
    <col min="21" max="21" width="14.375" style="14" customWidth="1"/>
    <col min="22" max="23" width="13.375" style="14" customWidth="1"/>
    <col min="24" max="24" width="14.375" style="14" customWidth="1"/>
    <col min="25" max="25" width="13.375" style="14" customWidth="1"/>
    <col min="26" max="26" width="12.00390625" style="14" customWidth="1"/>
    <col min="27" max="27" width="1.37890625" style="14" customWidth="1"/>
    <col min="28" max="28" width="0.37109375" style="14" customWidth="1"/>
    <col min="29" max="33" width="14.375" style="14" customWidth="1"/>
    <col min="34" max="43" width="12.50390625" style="14" customWidth="1"/>
    <col min="44" max="16384" width="13.125" style="14" customWidth="1"/>
  </cols>
  <sheetData>
    <row r="1" spans="6:26" s="9" customFormat="1" ht="14.25" customHeight="1" hidden="1">
      <c r="F1" s="2"/>
      <c r="G1" s="2"/>
      <c r="K1" s="9">
        <v>1</v>
      </c>
      <c r="L1" s="9">
        <v>2</v>
      </c>
      <c r="M1" s="9">
        <v>3</v>
      </c>
      <c r="N1" s="9">
        <v>4</v>
      </c>
      <c r="O1" s="9">
        <v>6</v>
      </c>
      <c r="P1" s="9">
        <v>7</v>
      </c>
      <c r="Q1" s="9">
        <v>8</v>
      </c>
      <c r="R1" s="9">
        <v>9</v>
      </c>
      <c r="S1" s="9">
        <v>11</v>
      </c>
      <c r="T1" s="9">
        <v>12</v>
      </c>
      <c r="U1" s="9">
        <v>13</v>
      </c>
      <c r="V1" s="9">
        <v>15</v>
      </c>
      <c r="W1" s="9">
        <v>16</v>
      </c>
      <c r="X1" s="9">
        <v>17</v>
      </c>
      <c r="Y1" s="9">
        <v>19</v>
      </c>
      <c r="Z1" s="9">
        <v>20</v>
      </c>
    </row>
    <row r="2" spans="6:61" s="1" customFormat="1" ht="9" customHeight="1" hidden="1">
      <c r="F2" s="2"/>
      <c r="G2" s="2"/>
      <c r="H2" s="2"/>
      <c r="I2" s="2"/>
      <c r="J2" s="2"/>
      <c r="K2" s="3">
        <v>1</v>
      </c>
      <c r="L2" s="3">
        <v>2</v>
      </c>
      <c r="M2" s="3">
        <v>3</v>
      </c>
      <c r="N2" s="3">
        <v>4</v>
      </c>
      <c r="O2" s="3">
        <v>6</v>
      </c>
      <c r="P2" s="3">
        <v>7</v>
      </c>
      <c r="Q2" s="3">
        <v>8</v>
      </c>
      <c r="R2" s="3">
        <v>9</v>
      </c>
      <c r="S2" s="3">
        <v>11</v>
      </c>
      <c r="T2" s="3">
        <v>12</v>
      </c>
      <c r="U2" s="3">
        <v>13</v>
      </c>
      <c r="V2" s="3">
        <v>15</v>
      </c>
      <c r="W2" s="3">
        <v>16</v>
      </c>
      <c r="X2" s="3">
        <v>17</v>
      </c>
      <c r="Y2" s="3">
        <v>19</v>
      </c>
      <c r="Z2" s="3">
        <v>20</v>
      </c>
      <c r="AA2" s="4"/>
      <c r="AB2" s="2"/>
      <c r="AC2" s="2"/>
      <c r="AD2" s="2"/>
      <c r="AE2" s="2"/>
      <c r="AF2" s="2"/>
      <c r="AG2" s="2"/>
      <c r="AH2" s="2"/>
      <c r="AI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ht="9" customHeight="1"/>
    <row r="4" spans="6:61" s="1" customFormat="1" ht="17.25" customHeight="1">
      <c r="F4" s="6"/>
      <c r="G4" s="2"/>
      <c r="H4" s="18"/>
      <c r="I4" s="19"/>
      <c r="J4" s="19"/>
      <c r="K4" s="20" t="s">
        <v>164</v>
      </c>
      <c r="L4" s="18"/>
      <c r="M4" s="19"/>
      <c r="N4" s="19"/>
      <c r="O4" s="19"/>
      <c r="P4" s="19"/>
      <c r="Q4" s="21"/>
      <c r="R4" s="22"/>
      <c r="S4" s="19"/>
      <c r="T4" s="19"/>
      <c r="U4" s="19"/>
      <c r="V4" s="19"/>
      <c r="W4" s="19"/>
      <c r="X4" s="19"/>
      <c r="Y4" s="19"/>
      <c r="Z4" s="19"/>
      <c r="AA4" s="7"/>
      <c r="AB4" s="8"/>
      <c r="AC4" s="8"/>
      <c r="AD4" s="8"/>
      <c r="AE4" s="8"/>
      <c r="AF4" s="2"/>
      <c r="AG4" s="2"/>
      <c r="AH4" s="2"/>
      <c r="AI4" s="2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6:61" s="1" customFormat="1" ht="12" customHeight="1">
      <c r="F5" s="6"/>
      <c r="G5" s="2"/>
      <c r="H5" s="19"/>
      <c r="I5" s="19"/>
      <c r="J5" s="19"/>
      <c r="K5" s="23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7"/>
      <c r="AB5" s="8"/>
      <c r="AC5" s="8"/>
      <c r="AD5" s="8"/>
      <c r="AE5" s="8"/>
      <c r="AF5" s="2"/>
      <c r="AG5" s="2"/>
      <c r="AH5" s="2"/>
      <c r="AI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6:61" s="1" customFormat="1" ht="6.75" customHeight="1">
      <c r="F6" s="6"/>
      <c r="G6" s="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7"/>
      <c r="AB6" s="8"/>
      <c r="AC6" s="8"/>
      <c r="AD6" s="8"/>
      <c r="AE6" s="8"/>
      <c r="AF6" s="2"/>
      <c r="AG6" s="2"/>
      <c r="AH6" s="2"/>
      <c r="AI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6:35" s="1" customFormat="1" ht="14.25" customHeight="1">
      <c r="F7" s="6"/>
      <c r="G7" s="2"/>
      <c r="H7" s="24"/>
      <c r="I7" s="24"/>
      <c r="J7" s="24"/>
      <c r="K7" s="58" t="s">
        <v>52</v>
      </c>
      <c r="L7" s="59"/>
      <c r="M7" s="59"/>
      <c r="N7" s="59"/>
      <c r="O7" s="59"/>
      <c r="P7" s="60"/>
      <c r="Q7" s="61" t="s">
        <v>53</v>
      </c>
      <c r="R7" s="62"/>
      <c r="S7" s="62"/>
      <c r="T7" s="63"/>
      <c r="U7" s="61" t="s">
        <v>54</v>
      </c>
      <c r="V7" s="62"/>
      <c r="W7" s="63"/>
      <c r="X7" s="61" t="s">
        <v>55</v>
      </c>
      <c r="Y7" s="62"/>
      <c r="Z7" s="62"/>
      <c r="AA7" s="2"/>
      <c r="AB7" s="2"/>
      <c r="AC7" s="2"/>
      <c r="AD7" s="2"/>
      <c r="AE7" s="2"/>
      <c r="AF7" s="2"/>
      <c r="AG7" s="2"/>
      <c r="AH7" s="2"/>
      <c r="AI7" s="9"/>
    </row>
    <row r="8" spans="6:35" s="1" customFormat="1" ht="15" customHeight="1">
      <c r="F8" s="6"/>
      <c r="G8" s="2"/>
      <c r="H8" s="25"/>
      <c r="I8" s="26" t="s">
        <v>56</v>
      </c>
      <c r="J8" s="27"/>
      <c r="K8" s="56"/>
      <c r="L8" s="57"/>
      <c r="M8" s="57"/>
      <c r="N8" s="57"/>
      <c r="O8" s="57"/>
      <c r="P8" s="64"/>
      <c r="Q8" s="56"/>
      <c r="R8" s="57"/>
      <c r="S8" s="57"/>
      <c r="T8" s="64"/>
      <c r="U8" s="56"/>
      <c r="V8" s="57"/>
      <c r="W8" s="64"/>
      <c r="X8" s="56"/>
      <c r="Y8" s="57"/>
      <c r="Z8" s="57"/>
      <c r="AA8" s="2"/>
      <c r="AB8" s="2"/>
      <c r="AC8" s="2"/>
      <c r="AD8" s="2"/>
      <c r="AE8" s="2"/>
      <c r="AF8" s="2"/>
      <c r="AG8" s="2"/>
      <c r="AH8" s="2"/>
      <c r="AI8" s="9"/>
    </row>
    <row r="9" spans="6:35" s="10" customFormat="1" ht="18" customHeight="1">
      <c r="F9" s="11"/>
      <c r="G9" s="12"/>
      <c r="H9" s="28"/>
      <c r="I9" s="28"/>
      <c r="J9" s="28"/>
      <c r="K9" s="29" t="s">
        <v>57</v>
      </c>
      <c r="L9" s="29" t="s">
        <v>58</v>
      </c>
      <c r="M9" s="29" t="s">
        <v>59</v>
      </c>
      <c r="N9" s="29" t="s">
        <v>60</v>
      </c>
      <c r="O9" s="30" t="s">
        <v>61</v>
      </c>
      <c r="P9" s="29" t="s">
        <v>62</v>
      </c>
      <c r="Q9" s="32" t="s">
        <v>63</v>
      </c>
      <c r="R9" s="33"/>
      <c r="S9" s="33"/>
      <c r="T9" s="34"/>
      <c r="U9" s="32" t="s">
        <v>64</v>
      </c>
      <c r="V9" s="33"/>
      <c r="W9" s="34"/>
      <c r="X9" s="32" t="s">
        <v>65</v>
      </c>
      <c r="Y9" s="35"/>
      <c r="Z9" s="35"/>
      <c r="AA9" s="12"/>
      <c r="AB9" s="12"/>
      <c r="AC9" s="12"/>
      <c r="AD9" s="12"/>
      <c r="AE9" s="12"/>
      <c r="AF9" s="12"/>
      <c r="AG9" s="12"/>
      <c r="AH9" s="12"/>
      <c r="AI9" s="13"/>
    </row>
    <row r="10" spans="6:35" s="1" customFormat="1" ht="52.5" customHeight="1">
      <c r="F10" s="6"/>
      <c r="G10" s="2"/>
      <c r="H10" s="68"/>
      <c r="I10" s="69"/>
      <c r="J10" s="69"/>
      <c r="K10" s="36" t="s">
        <v>66</v>
      </c>
      <c r="L10" s="36" t="s">
        <v>67</v>
      </c>
      <c r="M10" s="36" t="s">
        <v>68</v>
      </c>
      <c r="N10" s="36" t="s">
        <v>69</v>
      </c>
      <c r="O10" s="37" t="s">
        <v>70</v>
      </c>
      <c r="P10" s="36" t="s">
        <v>71</v>
      </c>
      <c r="Q10" s="39"/>
      <c r="R10" s="40" t="s">
        <v>13</v>
      </c>
      <c r="S10" s="41" t="s">
        <v>72</v>
      </c>
      <c r="T10" s="41" t="s">
        <v>73</v>
      </c>
      <c r="U10" s="42" t="s">
        <v>74</v>
      </c>
      <c r="V10" s="41" t="s">
        <v>75</v>
      </c>
      <c r="W10" s="41" t="s">
        <v>76</v>
      </c>
      <c r="X10" s="43"/>
      <c r="Y10" s="41" t="s">
        <v>75</v>
      </c>
      <c r="Z10" s="44" t="s">
        <v>77</v>
      </c>
      <c r="AA10" s="2"/>
      <c r="AB10" s="2"/>
      <c r="AC10" s="2"/>
      <c r="AD10" s="2"/>
      <c r="AE10" s="2"/>
      <c r="AF10" s="2"/>
      <c r="AG10" s="2"/>
      <c r="AH10" s="2"/>
      <c r="AI10" s="9"/>
    </row>
    <row r="11" spans="1:35" s="1" customFormat="1" ht="12" customHeight="1">
      <c r="A11" s="1" t="s">
        <v>14</v>
      </c>
      <c r="B11" s="1" t="s">
        <v>15</v>
      </c>
      <c r="C11" s="1" t="s">
        <v>16</v>
      </c>
      <c r="D11" s="1" t="s">
        <v>17</v>
      </c>
      <c r="F11" s="3">
        <v>1</v>
      </c>
      <c r="G11" s="2"/>
      <c r="H11" s="65" t="s">
        <v>78</v>
      </c>
      <c r="I11" s="67"/>
      <c r="J11" s="47"/>
      <c r="K11" s="48">
        <v>2984554</v>
      </c>
      <c r="L11" s="49">
        <v>1001910</v>
      </c>
      <c r="M11" s="49">
        <v>268285</v>
      </c>
      <c r="N11" s="49">
        <v>973254</v>
      </c>
      <c r="O11" s="49">
        <v>547373</v>
      </c>
      <c r="P11" s="49">
        <v>170179</v>
      </c>
      <c r="Q11" s="49">
        <v>1504046</v>
      </c>
      <c r="R11" s="49">
        <v>622537</v>
      </c>
      <c r="S11" s="49">
        <v>472647</v>
      </c>
      <c r="T11" s="49">
        <v>140577</v>
      </c>
      <c r="U11" s="49">
        <v>2891727</v>
      </c>
      <c r="V11" s="49">
        <v>547373</v>
      </c>
      <c r="W11" s="49">
        <v>77352</v>
      </c>
      <c r="X11" s="49">
        <v>1432602</v>
      </c>
      <c r="Y11" s="49">
        <v>472647</v>
      </c>
      <c r="Z11" s="49">
        <v>69133</v>
      </c>
      <c r="AA11" s="2"/>
      <c r="AB11" s="2"/>
      <c r="AC11" s="2"/>
      <c r="AD11" s="2"/>
      <c r="AE11" s="2"/>
      <c r="AF11" s="2"/>
      <c r="AG11" s="2"/>
      <c r="AH11" s="2"/>
      <c r="AI11" s="9"/>
    </row>
    <row r="12" spans="6:35" s="1" customFormat="1" ht="12" customHeight="1">
      <c r="F12" s="3"/>
      <c r="G12" s="2"/>
      <c r="H12" s="45"/>
      <c r="I12" s="46"/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2"/>
      <c r="AB12" s="2"/>
      <c r="AC12" s="2"/>
      <c r="AD12" s="2"/>
      <c r="AE12" s="2"/>
      <c r="AF12" s="2"/>
      <c r="AG12" s="2"/>
      <c r="AH12" s="2"/>
      <c r="AI12" s="9"/>
    </row>
    <row r="13" spans="6:35" s="1" customFormat="1" ht="12" customHeight="1">
      <c r="F13" s="3"/>
      <c r="G13" s="2"/>
      <c r="H13" s="67" t="s">
        <v>30</v>
      </c>
      <c r="I13" s="66"/>
      <c r="J13" s="47"/>
      <c r="K13" s="48">
        <v>1694262</v>
      </c>
      <c r="L13" s="49">
        <v>580820</v>
      </c>
      <c r="M13" s="49">
        <v>119900</v>
      </c>
      <c r="N13" s="49">
        <v>630488</v>
      </c>
      <c r="O13" s="49">
        <v>249038</v>
      </c>
      <c r="P13" s="49">
        <v>96803</v>
      </c>
      <c r="Q13" s="49">
        <v>837153</v>
      </c>
      <c r="R13" s="49">
        <v>420048</v>
      </c>
      <c r="S13" s="49">
        <v>216318</v>
      </c>
      <c r="T13" s="49">
        <v>80887</v>
      </c>
      <c r="U13" s="49">
        <v>1731136</v>
      </c>
      <c r="V13" s="49">
        <v>336355</v>
      </c>
      <c r="W13" s="49">
        <v>46360</v>
      </c>
      <c r="X13" s="49">
        <v>858782</v>
      </c>
      <c r="Y13" s="49">
        <v>279965</v>
      </c>
      <c r="Z13" s="49">
        <v>38869</v>
      </c>
      <c r="AA13" s="2"/>
      <c r="AB13" s="2"/>
      <c r="AC13" s="2"/>
      <c r="AD13" s="2"/>
      <c r="AE13" s="2"/>
      <c r="AF13" s="2"/>
      <c r="AG13" s="2"/>
      <c r="AH13" s="2"/>
      <c r="AI13" s="9"/>
    </row>
    <row r="14" spans="6:35" s="1" customFormat="1" ht="12" customHeight="1">
      <c r="F14" s="3"/>
      <c r="G14" s="2"/>
      <c r="H14" s="67" t="s">
        <v>31</v>
      </c>
      <c r="I14" s="66"/>
      <c r="J14" s="47"/>
      <c r="K14" s="48">
        <f>K139+K132+K127+K120+K116+K109+K99+K92+K85+K82+K68+K59+K53+K43</f>
        <v>1290292</v>
      </c>
      <c r="L14" s="49">
        <f aca="true" t="shared" si="0" ref="L14:Z14">L139+L132+L127+L120+L116+L109+L99+L92+L85+L82+L68+L59+L53+L43</f>
        <v>421090</v>
      </c>
      <c r="M14" s="49">
        <f t="shared" si="0"/>
        <v>148385</v>
      </c>
      <c r="N14" s="49">
        <f t="shared" si="0"/>
        <v>342766</v>
      </c>
      <c r="O14" s="49">
        <f t="shared" si="0"/>
        <v>298335</v>
      </c>
      <c r="P14" s="49">
        <f t="shared" si="0"/>
        <v>73376</v>
      </c>
      <c r="Q14" s="49">
        <f t="shared" si="0"/>
        <v>666893</v>
      </c>
      <c r="R14" s="49">
        <f t="shared" si="0"/>
        <v>202489</v>
      </c>
      <c r="S14" s="49">
        <f t="shared" si="0"/>
        <v>256329</v>
      </c>
      <c r="T14" s="49">
        <f t="shared" si="0"/>
        <v>59690</v>
      </c>
      <c r="U14" s="49">
        <f t="shared" si="0"/>
        <v>1160591</v>
      </c>
      <c r="V14" s="49">
        <f t="shared" si="0"/>
        <v>211018</v>
      </c>
      <c r="W14" s="49">
        <f t="shared" si="0"/>
        <v>30992</v>
      </c>
      <c r="X14" s="49">
        <f t="shared" si="0"/>
        <v>573820</v>
      </c>
      <c r="Y14" s="49">
        <f t="shared" si="0"/>
        <v>192682</v>
      </c>
      <c r="Z14" s="49">
        <f t="shared" si="0"/>
        <v>30264</v>
      </c>
      <c r="AA14" s="2"/>
      <c r="AB14" s="2"/>
      <c r="AC14" s="2"/>
      <c r="AD14" s="2"/>
      <c r="AE14" s="2"/>
      <c r="AF14" s="2"/>
      <c r="AG14" s="2"/>
      <c r="AH14" s="2"/>
      <c r="AI14" s="9"/>
    </row>
    <row r="15" spans="6:35" s="1" customFormat="1" ht="12" customHeight="1">
      <c r="F15" s="3"/>
      <c r="G15" s="2"/>
      <c r="H15" s="45"/>
      <c r="I15" s="46"/>
      <c r="J15" s="47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2"/>
      <c r="AB15" s="2"/>
      <c r="AC15" s="2"/>
      <c r="AD15" s="2"/>
      <c r="AE15" s="2"/>
      <c r="AF15" s="2"/>
      <c r="AG15" s="2"/>
      <c r="AH15" s="2"/>
      <c r="AI15" s="9"/>
    </row>
    <row r="16" spans="6:35" s="1" customFormat="1" ht="12" customHeight="1">
      <c r="F16" s="3"/>
      <c r="G16" s="2"/>
      <c r="H16" s="65" t="s">
        <v>46</v>
      </c>
      <c r="I16" s="66"/>
      <c r="J16" s="47"/>
      <c r="K16" s="48">
        <f>K82+K68+K59+K23+K32+K33+K34+K40</f>
        <v>664186</v>
      </c>
      <c r="L16" s="49">
        <f aca="true" t="shared" si="1" ref="L16:Z16">L82+L68+L59+L23+L32+L33+L34+L40</f>
        <v>240356</v>
      </c>
      <c r="M16" s="49">
        <f t="shared" si="1"/>
        <v>50428</v>
      </c>
      <c r="N16" s="49">
        <f t="shared" si="1"/>
        <v>241936</v>
      </c>
      <c r="O16" s="49">
        <f t="shared" si="1"/>
        <v>124277</v>
      </c>
      <c r="P16" s="49">
        <f t="shared" si="1"/>
        <v>5479</v>
      </c>
      <c r="Q16" s="49">
        <f t="shared" si="1"/>
        <v>326064</v>
      </c>
      <c r="R16" s="49">
        <f t="shared" si="1"/>
        <v>164465</v>
      </c>
      <c r="S16" s="49">
        <f t="shared" si="1"/>
        <v>106599</v>
      </c>
      <c r="T16" s="49">
        <f t="shared" si="1"/>
        <v>4572</v>
      </c>
      <c r="U16" s="49">
        <f t="shared" si="1"/>
        <v>646235</v>
      </c>
      <c r="V16" s="49">
        <f t="shared" si="1"/>
        <v>105793</v>
      </c>
      <c r="W16" s="49">
        <f t="shared" si="1"/>
        <v>6012</v>
      </c>
      <c r="X16" s="49">
        <f t="shared" si="1"/>
        <v>313799</v>
      </c>
      <c r="Y16" s="49">
        <f t="shared" si="1"/>
        <v>93229</v>
      </c>
      <c r="Z16" s="49">
        <f t="shared" si="1"/>
        <v>5677</v>
      </c>
      <c r="AA16" s="2"/>
      <c r="AB16" s="2"/>
      <c r="AC16" s="2"/>
      <c r="AD16" s="2"/>
      <c r="AE16" s="2"/>
      <c r="AF16" s="2"/>
      <c r="AG16" s="2"/>
      <c r="AH16" s="2"/>
      <c r="AI16" s="9"/>
    </row>
    <row r="17" spans="6:35" s="1" customFormat="1" ht="12" customHeight="1">
      <c r="F17" s="3"/>
      <c r="G17" s="2"/>
      <c r="H17" s="65" t="s">
        <v>47</v>
      </c>
      <c r="I17" s="66"/>
      <c r="J17" s="47"/>
      <c r="K17" s="48">
        <f>K43+K53+K22+K35</f>
        <v>493405</v>
      </c>
      <c r="L17" s="49">
        <f aca="true" t="shared" si="2" ref="L17:Z17">L43+L53+L22+L35</f>
        <v>165311</v>
      </c>
      <c r="M17" s="49">
        <f t="shared" si="2"/>
        <v>46195</v>
      </c>
      <c r="N17" s="49">
        <f t="shared" si="2"/>
        <v>177913</v>
      </c>
      <c r="O17" s="49">
        <f t="shared" si="2"/>
        <v>94511</v>
      </c>
      <c r="P17" s="49">
        <f t="shared" si="2"/>
        <v>5464</v>
      </c>
      <c r="Q17" s="49">
        <f t="shared" si="2"/>
        <v>249437</v>
      </c>
      <c r="R17" s="49">
        <f t="shared" si="2"/>
        <v>117147</v>
      </c>
      <c r="S17" s="49">
        <f t="shared" si="2"/>
        <v>81945</v>
      </c>
      <c r="T17" s="49">
        <f t="shared" si="2"/>
        <v>4150</v>
      </c>
      <c r="U17" s="49">
        <f t="shared" si="2"/>
        <v>510345</v>
      </c>
      <c r="V17" s="49">
        <f t="shared" si="2"/>
        <v>112564</v>
      </c>
      <c r="W17" s="49">
        <f t="shared" si="2"/>
        <v>4351</v>
      </c>
      <c r="X17" s="49">
        <f t="shared" si="2"/>
        <v>260630</v>
      </c>
      <c r="Y17" s="49">
        <f t="shared" si="2"/>
        <v>93339</v>
      </c>
      <c r="Z17" s="49">
        <f t="shared" si="2"/>
        <v>3949</v>
      </c>
      <c r="AA17" s="2"/>
      <c r="AB17" s="2"/>
      <c r="AC17" s="2"/>
      <c r="AD17" s="2"/>
      <c r="AE17" s="2"/>
      <c r="AF17" s="2"/>
      <c r="AG17" s="2"/>
      <c r="AH17" s="2"/>
      <c r="AI17" s="9"/>
    </row>
    <row r="18" spans="6:35" s="1" customFormat="1" ht="12" customHeight="1">
      <c r="F18" s="3"/>
      <c r="G18" s="2"/>
      <c r="H18" s="65" t="s">
        <v>48</v>
      </c>
      <c r="I18" s="66"/>
      <c r="J18" s="47"/>
      <c r="K18" s="48">
        <f>K92+K85+K41</f>
        <v>274074</v>
      </c>
      <c r="L18" s="49">
        <f aca="true" t="shared" si="3" ref="L18:Z18">L92+L85+L41</f>
        <v>90284</v>
      </c>
      <c r="M18" s="49">
        <f t="shared" si="3"/>
        <v>34312</v>
      </c>
      <c r="N18" s="49">
        <f t="shared" si="3"/>
        <v>92912</v>
      </c>
      <c r="O18" s="49">
        <f t="shared" si="3"/>
        <v>45112</v>
      </c>
      <c r="P18" s="49">
        <f t="shared" si="3"/>
        <v>8233</v>
      </c>
      <c r="Q18" s="49">
        <f t="shared" si="3"/>
        <v>141039</v>
      </c>
      <c r="R18" s="49">
        <f t="shared" si="3"/>
        <v>60700</v>
      </c>
      <c r="S18" s="49">
        <f t="shared" si="3"/>
        <v>39585</v>
      </c>
      <c r="T18" s="49">
        <f t="shared" si="3"/>
        <v>6442</v>
      </c>
      <c r="U18" s="49">
        <f t="shared" si="3"/>
        <v>274493</v>
      </c>
      <c r="V18" s="49">
        <f t="shared" si="3"/>
        <v>40504</v>
      </c>
      <c r="W18" s="49">
        <f t="shared" si="3"/>
        <v>13260</v>
      </c>
      <c r="X18" s="49">
        <f t="shared" si="3"/>
        <v>143455</v>
      </c>
      <c r="Y18" s="49">
        <f t="shared" si="3"/>
        <v>35701</v>
      </c>
      <c r="Z18" s="49">
        <f t="shared" si="3"/>
        <v>12742</v>
      </c>
      <c r="AA18" s="2"/>
      <c r="AB18" s="2"/>
      <c r="AC18" s="2"/>
      <c r="AD18" s="2"/>
      <c r="AE18" s="2"/>
      <c r="AF18" s="2"/>
      <c r="AG18" s="2"/>
      <c r="AH18" s="2"/>
      <c r="AI18" s="9"/>
    </row>
    <row r="19" spans="6:35" s="1" customFormat="1" ht="12" customHeight="1">
      <c r="F19" s="3"/>
      <c r="G19" s="2"/>
      <c r="H19" s="65" t="s">
        <v>49</v>
      </c>
      <c r="I19" s="66"/>
      <c r="J19" s="47"/>
      <c r="K19" s="48">
        <f>K139+K116+K109+K99+K24+K26+K29+K36+K38+K39</f>
        <v>976918</v>
      </c>
      <c r="L19" s="49">
        <f aca="true" t="shared" si="4" ref="L19:Z19">L139+L116+L109+L99+L24+L26+L29+L36+L38+L39</f>
        <v>320253</v>
      </c>
      <c r="M19" s="49">
        <f t="shared" si="4"/>
        <v>67666</v>
      </c>
      <c r="N19" s="49">
        <f t="shared" si="4"/>
        <v>291626</v>
      </c>
      <c r="O19" s="49">
        <f t="shared" si="4"/>
        <v>182320</v>
      </c>
      <c r="P19" s="49">
        <f t="shared" si="4"/>
        <v>102347</v>
      </c>
      <c r="Q19" s="49">
        <f t="shared" si="4"/>
        <v>485162</v>
      </c>
      <c r="R19" s="49">
        <f t="shared" si="4"/>
        <v>175529</v>
      </c>
      <c r="S19" s="49">
        <f t="shared" si="4"/>
        <v>156478</v>
      </c>
      <c r="T19" s="49">
        <f t="shared" si="4"/>
        <v>85489</v>
      </c>
      <c r="U19" s="49">
        <f t="shared" si="4"/>
        <v>912641</v>
      </c>
      <c r="V19" s="49">
        <f t="shared" si="4"/>
        <v>192338</v>
      </c>
      <c r="W19" s="49">
        <f t="shared" si="4"/>
        <v>28052</v>
      </c>
      <c r="X19" s="49">
        <f t="shared" si="4"/>
        <v>429585</v>
      </c>
      <c r="Y19" s="49">
        <f t="shared" si="4"/>
        <v>164838</v>
      </c>
      <c r="Z19" s="49">
        <f t="shared" si="4"/>
        <v>21552</v>
      </c>
      <c r="AA19" s="2"/>
      <c r="AB19" s="2"/>
      <c r="AC19" s="2"/>
      <c r="AD19" s="2"/>
      <c r="AE19" s="2"/>
      <c r="AF19" s="2"/>
      <c r="AG19" s="2"/>
      <c r="AH19" s="2"/>
      <c r="AI19" s="9"/>
    </row>
    <row r="20" spans="6:35" s="1" customFormat="1" ht="12" customHeight="1">
      <c r="F20" s="3"/>
      <c r="G20" s="2"/>
      <c r="H20" s="65" t="s">
        <v>50</v>
      </c>
      <c r="I20" s="66"/>
      <c r="J20" s="47"/>
      <c r="K20" s="48">
        <f>K132+K127+K120+K25+K27+K28+K30+K31+K37</f>
        <v>575971</v>
      </c>
      <c r="L20" s="49">
        <f aca="true" t="shared" si="5" ref="L20:Z20">L132+L127+L120+L25+L27+L28+L30+L31+L37</f>
        <v>185706</v>
      </c>
      <c r="M20" s="49">
        <f t="shared" si="5"/>
        <v>69684</v>
      </c>
      <c r="N20" s="49">
        <f t="shared" si="5"/>
        <v>168867</v>
      </c>
      <c r="O20" s="49">
        <f t="shared" si="5"/>
        <v>101153</v>
      </c>
      <c r="P20" s="49">
        <f t="shared" si="5"/>
        <v>48656</v>
      </c>
      <c r="Q20" s="49">
        <f t="shared" si="5"/>
        <v>302344</v>
      </c>
      <c r="R20" s="49">
        <f t="shared" si="5"/>
        <v>104696</v>
      </c>
      <c r="S20" s="49">
        <f t="shared" si="5"/>
        <v>88040</v>
      </c>
      <c r="T20" s="49">
        <f t="shared" si="5"/>
        <v>39924</v>
      </c>
      <c r="U20" s="49">
        <f t="shared" si="5"/>
        <v>548013</v>
      </c>
      <c r="V20" s="49">
        <f t="shared" si="5"/>
        <v>96174</v>
      </c>
      <c r="W20" s="49">
        <f t="shared" si="5"/>
        <v>25677</v>
      </c>
      <c r="X20" s="49">
        <f t="shared" si="5"/>
        <v>285133</v>
      </c>
      <c r="Y20" s="49">
        <f t="shared" si="5"/>
        <v>85540</v>
      </c>
      <c r="Z20" s="49">
        <f t="shared" si="5"/>
        <v>25213</v>
      </c>
      <c r="AA20" s="2"/>
      <c r="AB20" s="2"/>
      <c r="AC20" s="2"/>
      <c r="AD20" s="2"/>
      <c r="AE20" s="2"/>
      <c r="AF20" s="2"/>
      <c r="AG20" s="2"/>
      <c r="AH20" s="2"/>
      <c r="AI20" s="9"/>
    </row>
    <row r="21" spans="6:35" s="1" customFormat="1" ht="12" customHeight="1">
      <c r="F21" s="3"/>
      <c r="G21" s="2"/>
      <c r="H21" s="45"/>
      <c r="I21" s="46"/>
      <c r="J21" s="4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2"/>
      <c r="AB21" s="2"/>
      <c r="AC21" s="2"/>
      <c r="AD21" s="2"/>
      <c r="AE21" s="2"/>
      <c r="AF21" s="2"/>
      <c r="AG21" s="2"/>
      <c r="AH21" s="2"/>
      <c r="AI21" s="9"/>
    </row>
    <row r="22" spans="1:35" s="1" customFormat="1" ht="12" customHeight="1">
      <c r="A22" s="1" t="s">
        <v>14</v>
      </c>
      <c r="B22" s="1" t="s">
        <v>18</v>
      </c>
      <c r="C22" s="1" t="s">
        <v>16</v>
      </c>
      <c r="D22" s="1" t="s">
        <v>17</v>
      </c>
      <c r="F22" s="3">
        <v>1</v>
      </c>
      <c r="G22" s="2"/>
      <c r="H22" s="65" t="s">
        <v>79</v>
      </c>
      <c r="I22" s="67"/>
      <c r="J22" s="47"/>
      <c r="K22" s="48">
        <v>246265</v>
      </c>
      <c r="L22" s="49">
        <v>84405</v>
      </c>
      <c r="M22" s="49">
        <v>16118</v>
      </c>
      <c r="N22" s="49">
        <v>112330</v>
      </c>
      <c r="O22" s="49">
        <v>28060</v>
      </c>
      <c r="P22" s="49">
        <v>1887</v>
      </c>
      <c r="Q22" s="49">
        <v>120903</v>
      </c>
      <c r="R22" s="49">
        <v>78038</v>
      </c>
      <c r="S22" s="49">
        <v>25288</v>
      </c>
      <c r="T22" s="49">
        <v>1459</v>
      </c>
      <c r="U22" s="49">
        <v>289459</v>
      </c>
      <c r="V22" s="49">
        <v>70361</v>
      </c>
      <c r="W22" s="49">
        <v>2780</v>
      </c>
      <c r="X22" s="49">
        <v>151392</v>
      </c>
      <c r="Y22" s="49">
        <v>54821</v>
      </c>
      <c r="Z22" s="49">
        <v>2415</v>
      </c>
      <c r="AA22" s="2"/>
      <c r="AB22" s="2"/>
      <c r="AC22" s="2"/>
      <c r="AD22" s="2"/>
      <c r="AE22" s="2"/>
      <c r="AF22" s="2"/>
      <c r="AG22" s="2"/>
      <c r="AH22" s="2"/>
      <c r="AI22" s="9"/>
    </row>
    <row r="23" spans="1:35" s="1" customFormat="1" ht="12" customHeight="1">
      <c r="A23" s="1" t="s">
        <v>14</v>
      </c>
      <c r="B23" s="1" t="s">
        <v>19</v>
      </c>
      <c r="C23" s="1" t="s">
        <v>16</v>
      </c>
      <c r="D23" s="1" t="s">
        <v>17</v>
      </c>
      <c r="F23" s="3">
        <v>1</v>
      </c>
      <c r="G23" s="2"/>
      <c r="H23" s="65" t="s">
        <v>80</v>
      </c>
      <c r="I23" s="67"/>
      <c r="J23" s="47"/>
      <c r="K23" s="48">
        <v>193335</v>
      </c>
      <c r="L23" s="49">
        <v>76046</v>
      </c>
      <c r="M23" s="49">
        <v>9142</v>
      </c>
      <c r="N23" s="49">
        <v>91525</v>
      </c>
      <c r="O23" s="49">
        <v>15234</v>
      </c>
      <c r="P23" s="49">
        <v>751</v>
      </c>
      <c r="Q23" s="49">
        <v>89773</v>
      </c>
      <c r="R23" s="49">
        <v>67408</v>
      </c>
      <c r="S23" s="49">
        <v>12643</v>
      </c>
      <c r="T23" s="49">
        <v>580</v>
      </c>
      <c r="U23" s="49">
        <v>210137</v>
      </c>
      <c r="V23" s="49">
        <v>31306</v>
      </c>
      <c r="W23" s="49">
        <v>1481</v>
      </c>
      <c r="X23" s="49">
        <v>104130</v>
      </c>
      <c r="Y23" s="49">
        <v>26360</v>
      </c>
      <c r="Z23" s="49">
        <v>1220</v>
      </c>
      <c r="AA23" s="2"/>
      <c r="AB23" s="2"/>
      <c r="AC23" s="2"/>
      <c r="AD23" s="2"/>
      <c r="AE23" s="2"/>
      <c r="AF23" s="2"/>
      <c r="AG23" s="2"/>
      <c r="AH23" s="2"/>
      <c r="AI23" s="9"/>
    </row>
    <row r="24" spans="1:35" s="1" customFormat="1" ht="12" customHeight="1">
      <c r="A24" s="1" t="s">
        <v>14</v>
      </c>
      <c r="B24" s="1" t="s">
        <v>20</v>
      </c>
      <c r="C24" s="1" t="s">
        <v>16</v>
      </c>
      <c r="D24" s="1" t="s">
        <v>17</v>
      </c>
      <c r="F24" s="3">
        <v>1</v>
      </c>
      <c r="G24" s="2"/>
      <c r="H24" s="65" t="s">
        <v>81</v>
      </c>
      <c r="I24" s="67"/>
      <c r="J24" s="47"/>
      <c r="K24" s="48">
        <v>134672</v>
      </c>
      <c r="L24" s="49">
        <v>45409</v>
      </c>
      <c r="M24" s="49">
        <v>8498</v>
      </c>
      <c r="N24" s="49">
        <v>48432</v>
      </c>
      <c r="O24" s="49">
        <v>22294</v>
      </c>
      <c r="P24" s="49">
        <v>7832</v>
      </c>
      <c r="Q24" s="49">
        <v>67642</v>
      </c>
      <c r="R24" s="49">
        <v>32765</v>
      </c>
      <c r="S24" s="49">
        <v>20158</v>
      </c>
      <c r="T24" s="49">
        <v>6221</v>
      </c>
      <c r="U24" s="49">
        <v>151957</v>
      </c>
      <c r="V24" s="49">
        <v>43638</v>
      </c>
      <c r="W24" s="49">
        <v>3773</v>
      </c>
      <c r="X24" s="49">
        <v>78961</v>
      </c>
      <c r="Y24" s="49">
        <v>34952</v>
      </c>
      <c r="Z24" s="49">
        <v>2746</v>
      </c>
      <c r="AA24" s="2"/>
      <c r="AB24" s="2"/>
      <c r="AC24" s="2"/>
      <c r="AD24" s="2"/>
      <c r="AE24" s="2"/>
      <c r="AF24" s="2"/>
      <c r="AG24" s="2"/>
      <c r="AH24" s="2"/>
      <c r="AI24" s="9"/>
    </row>
    <row r="25" spans="1:35" s="1" customFormat="1" ht="12" customHeight="1">
      <c r="A25" s="1" t="s">
        <v>14</v>
      </c>
      <c r="B25" s="1" t="s">
        <v>21</v>
      </c>
      <c r="C25" s="1" t="s">
        <v>16</v>
      </c>
      <c r="D25" s="1" t="s">
        <v>17</v>
      </c>
      <c r="F25" s="3">
        <v>1</v>
      </c>
      <c r="G25" s="2"/>
      <c r="H25" s="65" t="s">
        <v>82</v>
      </c>
      <c r="I25" s="67"/>
      <c r="J25" s="47"/>
      <c r="K25" s="48">
        <v>58727</v>
      </c>
      <c r="L25" s="49">
        <v>20804</v>
      </c>
      <c r="M25" s="49">
        <v>4236</v>
      </c>
      <c r="N25" s="49">
        <v>15244</v>
      </c>
      <c r="O25" s="49">
        <v>6300</v>
      </c>
      <c r="P25" s="49">
        <v>12025</v>
      </c>
      <c r="Q25" s="49">
        <v>29007</v>
      </c>
      <c r="R25" s="49">
        <v>8672</v>
      </c>
      <c r="S25" s="49">
        <v>6049</v>
      </c>
      <c r="T25" s="49">
        <v>10050</v>
      </c>
      <c r="U25" s="49">
        <v>50303</v>
      </c>
      <c r="V25" s="49">
        <v>5788</v>
      </c>
      <c r="W25" s="49">
        <v>4113</v>
      </c>
      <c r="X25" s="49">
        <v>21209</v>
      </c>
      <c r="Y25" s="49">
        <v>4423</v>
      </c>
      <c r="Z25" s="49">
        <v>3878</v>
      </c>
      <c r="AA25" s="2"/>
      <c r="AB25" s="2"/>
      <c r="AC25" s="2"/>
      <c r="AD25" s="2"/>
      <c r="AE25" s="2"/>
      <c r="AF25" s="2"/>
      <c r="AG25" s="2"/>
      <c r="AH25" s="2"/>
      <c r="AI25" s="9"/>
    </row>
    <row r="26" spans="1:35" s="1" customFormat="1" ht="12" customHeight="1">
      <c r="A26" s="1" t="s">
        <v>14</v>
      </c>
      <c r="B26" s="1" t="s">
        <v>22</v>
      </c>
      <c r="C26" s="1" t="s">
        <v>16</v>
      </c>
      <c r="D26" s="1" t="s">
        <v>17</v>
      </c>
      <c r="F26" s="3">
        <v>1</v>
      </c>
      <c r="G26" s="2"/>
      <c r="H26" s="65" t="s">
        <v>83</v>
      </c>
      <c r="I26" s="67"/>
      <c r="J26" s="47"/>
      <c r="K26" s="48">
        <v>52563</v>
      </c>
      <c r="L26" s="49">
        <v>18377</v>
      </c>
      <c r="M26" s="49">
        <v>4353</v>
      </c>
      <c r="N26" s="49">
        <v>16172</v>
      </c>
      <c r="O26" s="49">
        <v>12054</v>
      </c>
      <c r="P26" s="49">
        <v>1394</v>
      </c>
      <c r="Q26" s="49">
        <v>26261</v>
      </c>
      <c r="R26" s="49">
        <v>10390</v>
      </c>
      <c r="S26" s="49">
        <v>10548</v>
      </c>
      <c r="T26" s="49">
        <v>970</v>
      </c>
      <c r="U26" s="49">
        <v>52344</v>
      </c>
      <c r="V26" s="49">
        <v>12800</v>
      </c>
      <c r="W26" s="49">
        <v>429</v>
      </c>
      <c r="X26" s="49">
        <v>25820</v>
      </c>
      <c r="Y26" s="49">
        <v>10658</v>
      </c>
      <c r="Z26" s="49">
        <v>419</v>
      </c>
      <c r="AA26" s="2"/>
      <c r="AB26" s="2"/>
      <c r="AC26" s="2"/>
      <c r="AD26" s="2"/>
      <c r="AE26" s="2"/>
      <c r="AF26" s="2"/>
      <c r="AG26" s="2"/>
      <c r="AH26" s="2"/>
      <c r="AI26" s="9"/>
    </row>
    <row r="27" spans="1:35" s="1" customFormat="1" ht="12" customHeight="1">
      <c r="A27" s="1" t="s">
        <v>14</v>
      </c>
      <c r="B27" s="1" t="s">
        <v>23</v>
      </c>
      <c r="C27" s="1" t="s">
        <v>16</v>
      </c>
      <c r="D27" s="1" t="s">
        <v>17</v>
      </c>
      <c r="F27" s="3">
        <v>1</v>
      </c>
      <c r="G27" s="2"/>
      <c r="H27" s="65" t="s">
        <v>84</v>
      </c>
      <c r="I27" s="67"/>
      <c r="J27" s="47"/>
      <c r="K27" s="48">
        <v>65025</v>
      </c>
      <c r="L27" s="49">
        <v>21680</v>
      </c>
      <c r="M27" s="49">
        <v>6560</v>
      </c>
      <c r="N27" s="49">
        <v>23067</v>
      </c>
      <c r="O27" s="49">
        <v>8674</v>
      </c>
      <c r="P27" s="49">
        <v>4593</v>
      </c>
      <c r="Q27" s="49">
        <v>33624</v>
      </c>
      <c r="R27" s="49">
        <v>15775</v>
      </c>
      <c r="S27" s="49">
        <v>7514</v>
      </c>
      <c r="T27" s="49">
        <v>3775</v>
      </c>
      <c r="U27" s="49">
        <v>67938</v>
      </c>
      <c r="V27" s="49">
        <v>13457</v>
      </c>
      <c r="W27" s="49">
        <v>2723</v>
      </c>
      <c r="X27" s="49">
        <v>36602</v>
      </c>
      <c r="Y27" s="49">
        <v>11616</v>
      </c>
      <c r="Z27" s="49">
        <v>2651</v>
      </c>
      <c r="AA27" s="2"/>
      <c r="AB27" s="2"/>
      <c r="AC27" s="2"/>
      <c r="AD27" s="2"/>
      <c r="AE27" s="2"/>
      <c r="AF27" s="2"/>
      <c r="AG27" s="2"/>
      <c r="AH27" s="2"/>
      <c r="AI27" s="9"/>
    </row>
    <row r="28" spans="1:35" s="1" customFormat="1" ht="12" customHeight="1">
      <c r="A28" s="1" t="s">
        <v>14</v>
      </c>
      <c r="B28" s="1" t="s">
        <v>24</v>
      </c>
      <c r="C28" s="1" t="s">
        <v>16</v>
      </c>
      <c r="D28" s="1" t="s">
        <v>17</v>
      </c>
      <c r="F28" s="3">
        <v>1</v>
      </c>
      <c r="G28" s="2"/>
      <c r="H28" s="65" t="s">
        <v>85</v>
      </c>
      <c r="I28" s="67"/>
      <c r="J28" s="47"/>
      <c r="K28" s="48">
        <v>52774</v>
      </c>
      <c r="L28" s="49">
        <v>17080</v>
      </c>
      <c r="M28" s="49">
        <v>6781</v>
      </c>
      <c r="N28" s="49">
        <v>14897</v>
      </c>
      <c r="O28" s="49">
        <v>5988</v>
      </c>
      <c r="P28" s="49">
        <v>8022</v>
      </c>
      <c r="Q28" s="49">
        <v>27920</v>
      </c>
      <c r="R28" s="49">
        <v>9204</v>
      </c>
      <c r="S28" s="49">
        <v>5057</v>
      </c>
      <c r="T28" s="49">
        <v>6878</v>
      </c>
      <c r="U28" s="49">
        <v>48137</v>
      </c>
      <c r="V28" s="49">
        <v>5805</v>
      </c>
      <c r="W28" s="49">
        <v>3568</v>
      </c>
      <c r="X28" s="49">
        <v>24248</v>
      </c>
      <c r="Y28" s="49">
        <v>4767</v>
      </c>
      <c r="Z28" s="49">
        <v>3496</v>
      </c>
      <c r="AA28" s="2"/>
      <c r="AB28" s="2"/>
      <c r="AC28" s="2"/>
      <c r="AD28" s="2"/>
      <c r="AE28" s="2"/>
      <c r="AF28" s="2"/>
      <c r="AG28" s="2"/>
      <c r="AH28" s="2"/>
      <c r="AI28" s="9"/>
    </row>
    <row r="29" spans="1:35" s="1" customFormat="1" ht="12" customHeight="1">
      <c r="A29" s="1" t="s">
        <v>14</v>
      </c>
      <c r="B29" s="1" t="s">
        <v>25</v>
      </c>
      <c r="C29" s="1" t="s">
        <v>16</v>
      </c>
      <c r="D29" s="1" t="s">
        <v>17</v>
      </c>
      <c r="F29" s="3">
        <v>1</v>
      </c>
      <c r="G29" s="2"/>
      <c r="H29" s="65" t="s">
        <v>86</v>
      </c>
      <c r="I29" s="67"/>
      <c r="J29" s="47"/>
      <c r="K29" s="48">
        <v>76846</v>
      </c>
      <c r="L29" s="49">
        <v>25263</v>
      </c>
      <c r="M29" s="49">
        <v>4402</v>
      </c>
      <c r="N29" s="49">
        <v>23832</v>
      </c>
      <c r="O29" s="49">
        <v>11396</v>
      </c>
      <c r="P29" s="49">
        <v>11287</v>
      </c>
      <c r="Q29" s="49">
        <v>36345</v>
      </c>
      <c r="R29" s="49">
        <v>12719</v>
      </c>
      <c r="S29" s="49">
        <v>9455</v>
      </c>
      <c r="T29" s="49">
        <v>9769</v>
      </c>
      <c r="U29" s="49">
        <v>69061</v>
      </c>
      <c r="V29" s="49">
        <v>11918</v>
      </c>
      <c r="W29" s="49">
        <v>2980</v>
      </c>
      <c r="X29" s="49">
        <v>27850</v>
      </c>
      <c r="Y29" s="49">
        <v>9133</v>
      </c>
      <c r="Z29" s="49">
        <v>1596</v>
      </c>
      <c r="AA29" s="2"/>
      <c r="AB29" s="2"/>
      <c r="AC29" s="2"/>
      <c r="AD29" s="2"/>
      <c r="AE29" s="2"/>
      <c r="AF29" s="2"/>
      <c r="AG29" s="2"/>
      <c r="AH29" s="2"/>
      <c r="AI29" s="9"/>
    </row>
    <row r="30" spans="1:35" s="1" customFormat="1" ht="12" customHeight="1">
      <c r="A30" s="1" t="s">
        <v>14</v>
      </c>
      <c r="B30" s="1" t="s">
        <v>26</v>
      </c>
      <c r="C30" s="1" t="s">
        <v>16</v>
      </c>
      <c r="D30" s="1" t="s">
        <v>17</v>
      </c>
      <c r="F30" s="3">
        <v>1</v>
      </c>
      <c r="G30" s="2"/>
      <c r="H30" s="65" t="s">
        <v>87</v>
      </c>
      <c r="I30" s="67"/>
      <c r="J30" s="47"/>
      <c r="K30" s="48">
        <v>37008</v>
      </c>
      <c r="L30" s="49">
        <v>11863</v>
      </c>
      <c r="M30" s="49">
        <v>4307</v>
      </c>
      <c r="N30" s="49">
        <v>11998</v>
      </c>
      <c r="O30" s="49">
        <v>7924</v>
      </c>
      <c r="P30" s="49">
        <v>805</v>
      </c>
      <c r="Q30" s="49">
        <v>19632</v>
      </c>
      <c r="R30" s="49">
        <v>7742</v>
      </c>
      <c r="S30" s="49">
        <v>6970</v>
      </c>
      <c r="T30" s="49">
        <v>613</v>
      </c>
      <c r="U30" s="49">
        <v>38069</v>
      </c>
      <c r="V30" s="49">
        <v>9254</v>
      </c>
      <c r="W30" s="49">
        <v>536</v>
      </c>
      <c r="X30" s="49">
        <v>20495</v>
      </c>
      <c r="Y30" s="49">
        <v>7918</v>
      </c>
      <c r="Z30" s="49">
        <v>528</v>
      </c>
      <c r="AA30" s="2"/>
      <c r="AB30" s="2"/>
      <c r="AC30" s="2"/>
      <c r="AD30" s="2"/>
      <c r="AE30" s="2"/>
      <c r="AF30" s="2"/>
      <c r="AG30" s="2"/>
      <c r="AH30" s="2"/>
      <c r="AI30" s="9"/>
    </row>
    <row r="31" spans="1:35" s="1" customFormat="1" ht="12" customHeight="1">
      <c r="A31" s="1" t="s">
        <v>14</v>
      </c>
      <c r="B31" s="1" t="s">
        <v>27</v>
      </c>
      <c r="C31" s="1" t="s">
        <v>16</v>
      </c>
      <c r="D31" s="1" t="s">
        <v>17</v>
      </c>
      <c r="F31" s="3">
        <v>1</v>
      </c>
      <c r="G31" s="2"/>
      <c r="H31" s="65" t="s">
        <v>88</v>
      </c>
      <c r="I31" s="67"/>
      <c r="J31" s="47"/>
      <c r="K31" s="48">
        <v>42015</v>
      </c>
      <c r="L31" s="49">
        <v>14125</v>
      </c>
      <c r="M31" s="49">
        <v>4121</v>
      </c>
      <c r="N31" s="49">
        <v>13646</v>
      </c>
      <c r="O31" s="49">
        <v>8168</v>
      </c>
      <c r="P31" s="49">
        <v>1852</v>
      </c>
      <c r="Q31" s="49">
        <v>22028</v>
      </c>
      <c r="R31" s="49">
        <v>9330</v>
      </c>
      <c r="S31" s="49">
        <v>7123</v>
      </c>
      <c r="T31" s="49">
        <v>1454</v>
      </c>
      <c r="U31" s="49">
        <v>44877</v>
      </c>
      <c r="V31" s="49">
        <v>11640</v>
      </c>
      <c r="W31" s="49">
        <v>1242</v>
      </c>
      <c r="X31" s="49">
        <v>25097</v>
      </c>
      <c r="Y31" s="49">
        <v>10406</v>
      </c>
      <c r="Z31" s="49">
        <v>1240</v>
      </c>
      <c r="AA31" s="2"/>
      <c r="AB31" s="2"/>
      <c r="AC31" s="2"/>
      <c r="AD31" s="2"/>
      <c r="AE31" s="2"/>
      <c r="AF31" s="2"/>
      <c r="AG31" s="2"/>
      <c r="AH31" s="2"/>
      <c r="AI31" s="9"/>
    </row>
    <row r="32" spans="1:35" s="1" customFormat="1" ht="12" customHeight="1">
      <c r="A32" s="1" t="s">
        <v>14</v>
      </c>
      <c r="B32" s="1" t="s">
        <v>28</v>
      </c>
      <c r="C32" s="1" t="s">
        <v>16</v>
      </c>
      <c r="D32" s="1" t="s">
        <v>17</v>
      </c>
      <c r="F32" s="3">
        <v>1</v>
      </c>
      <c r="G32" s="2"/>
      <c r="H32" s="65" t="s">
        <v>89</v>
      </c>
      <c r="I32" s="67"/>
      <c r="J32" s="47"/>
      <c r="K32" s="48">
        <v>39680</v>
      </c>
      <c r="L32" s="49">
        <v>13421</v>
      </c>
      <c r="M32" s="49">
        <v>4261</v>
      </c>
      <c r="N32" s="49">
        <v>10524</v>
      </c>
      <c r="O32" s="49">
        <v>11418</v>
      </c>
      <c r="P32" s="49">
        <v>44</v>
      </c>
      <c r="Q32" s="49">
        <v>19765</v>
      </c>
      <c r="R32" s="49">
        <v>5232</v>
      </c>
      <c r="S32" s="49">
        <v>10236</v>
      </c>
      <c r="T32" s="49">
        <v>36</v>
      </c>
      <c r="U32" s="49">
        <v>33546</v>
      </c>
      <c r="V32" s="49">
        <v>5240</v>
      </c>
      <c r="W32" s="49">
        <v>88</v>
      </c>
      <c r="X32" s="49">
        <v>13463</v>
      </c>
      <c r="Y32" s="49">
        <v>3884</v>
      </c>
      <c r="Z32" s="49">
        <v>86</v>
      </c>
      <c r="AA32" s="2"/>
      <c r="AB32" s="2"/>
      <c r="AC32" s="2"/>
      <c r="AD32" s="2"/>
      <c r="AE32" s="2"/>
      <c r="AF32" s="2"/>
      <c r="AG32" s="2"/>
      <c r="AH32" s="2"/>
      <c r="AI32" s="9"/>
    </row>
    <row r="33" spans="1:35" s="1" customFormat="1" ht="12" customHeight="1">
      <c r="A33" s="1" t="s">
        <v>14</v>
      </c>
      <c r="B33" s="1" t="s">
        <v>29</v>
      </c>
      <c r="C33" s="1" t="s">
        <v>16</v>
      </c>
      <c r="D33" s="1" t="s">
        <v>17</v>
      </c>
      <c r="F33" s="3">
        <v>1</v>
      </c>
      <c r="G33" s="2"/>
      <c r="H33" s="65" t="s">
        <v>90</v>
      </c>
      <c r="I33" s="67"/>
      <c r="J33" s="47"/>
      <c r="K33" s="48">
        <v>34599</v>
      </c>
      <c r="L33" s="49">
        <v>12790</v>
      </c>
      <c r="M33" s="49">
        <v>2355</v>
      </c>
      <c r="N33" s="49">
        <v>11367</v>
      </c>
      <c r="O33" s="49">
        <v>7820</v>
      </c>
      <c r="P33" s="49">
        <v>248</v>
      </c>
      <c r="Q33" s="49">
        <v>16559</v>
      </c>
      <c r="R33" s="49">
        <v>7281</v>
      </c>
      <c r="S33" s="49">
        <v>6732</v>
      </c>
      <c r="T33" s="49">
        <v>191</v>
      </c>
      <c r="U33" s="49">
        <v>32733</v>
      </c>
      <c r="V33" s="49">
        <v>5804</v>
      </c>
      <c r="W33" s="49">
        <v>398</v>
      </c>
      <c r="X33" s="49">
        <v>14900</v>
      </c>
      <c r="Y33" s="49">
        <v>4868</v>
      </c>
      <c r="Z33" s="49">
        <v>396</v>
      </c>
      <c r="AA33" s="2"/>
      <c r="AB33" s="2"/>
      <c r="AC33" s="2"/>
      <c r="AD33" s="2"/>
      <c r="AE33" s="2"/>
      <c r="AF33" s="2"/>
      <c r="AG33" s="2"/>
      <c r="AH33" s="2"/>
      <c r="AI33" s="9"/>
    </row>
    <row r="34" spans="1:35" s="1" customFormat="1" ht="12" customHeight="1">
      <c r="A34" s="1" t="s">
        <v>14</v>
      </c>
      <c r="B34" s="1" t="s">
        <v>0</v>
      </c>
      <c r="C34" s="1" t="s">
        <v>16</v>
      </c>
      <c r="D34" s="1" t="s">
        <v>17</v>
      </c>
      <c r="F34" s="3">
        <v>1</v>
      </c>
      <c r="G34" s="2"/>
      <c r="H34" s="65" t="s">
        <v>91</v>
      </c>
      <c r="I34" s="67"/>
      <c r="J34" s="47"/>
      <c r="K34" s="48">
        <v>51593</v>
      </c>
      <c r="L34" s="49">
        <v>19301</v>
      </c>
      <c r="M34" s="49">
        <v>3640</v>
      </c>
      <c r="N34" s="49">
        <v>19032</v>
      </c>
      <c r="O34" s="49">
        <v>8130</v>
      </c>
      <c r="P34" s="49">
        <v>1469</v>
      </c>
      <c r="Q34" s="49">
        <v>24302</v>
      </c>
      <c r="R34" s="49">
        <v>12732</v>
      </c>
      <c r="S34" s="49">
        <v>6628</v>
      </c>
      <c r="T34" s="49">
        <v>1302</v>
      </c>
      <c r="U34" s="49">
        <v>47142</v>
      </c>
      <c r="V34" s="49">
        <v>3138</v>
      </c>
      <c r="W34" s="49">
        <v>2010</v>
      </c>
      <c r="X34" s="49">
        <v>21086</v>
      </c>
      <c r="Y34" s="49">
        <v>2717</v>
      </c>
      <c r="Z34" s="49">
        <v>1997</v>
      </c>
      <c r="AA34" s="2"/>
      <c r="AB34" s="2"/>
      <c r="AC34" s="2"/>
      <c r="AD34" s="2"/>
      <c r="AE34" s="2"/>
      <c r="AF34" s="2"/>
      <c r="AG34" s="2"/>
      <c r="AH34" s="2"/>
      <c r="AI34" s="9"/>
    </row>
    <row r="35" spans="1:35" s="1" customFormat="1" ht="12" customHeight="1">
      <c r="A35" s="1" t="s">
        <v>14</v>
      </c>
      <c r="B35" s="1" t="s">
        <v>1</v>
      </c>
      <c r="C35" s="1" t="s">
        <v>16</v>
      </c>
      <c r="D35" s="1" t="s">
        <v>17</v>
      </c>
      <c r="F35" s="3">
        <v>1</v>
      </c>
      <c r="G35" s="2"/>
      <c r="H35" s="65" t="s">
        <v>92</v>
      </c>
      <c r="I35" s="67"/>
      <c r="J35" s="47"/>
      <c r="K35" s="48">
        <v>30074</v>
      </c>
      <c r="L35" s="49">
        <v>10151</v>
      </c>
      <c r="M35" s="49">
        <v>3792</v>
      </c>
      <c r="N35" s="49">
        <v>8923</v>
      </c>
      <c r="O35" s="49">
        <v>6763</v>
      </c>
      <c r="P35" s="49">
        <v>401</v>
      </c>
      <c r="Q35" s="49">
        <v>15480</v>
      </c>
      <c r="R35" s="49">
        <v>5808</v>
      </c>
      <c r="S35" s="49">
        <v>5580</v>
      </c>
      <c r="T35" s="49">
        <v>300</v>
      </c>
      <c r="U35" s="49">
        <v>26956</v>
      </c>
      <c r="V35" s="49">
        <v>3849</v>
      </c>
      <c r="W35" s="49">
        <v>197</v>
      </c>
      <c r="X35" s="49">
        <v>13286</v>
      </c>
      <c r="Y35" s="49">
        <v>3489</v>
      </c>
      <c r="Z35" s="49">
        <v>197</v>
      </c>
      <c r="AA35" s="2"/>
      <c r="AB35" s="2"/>
      <c r="AC35" s="2"/>
      <c r="AD35" s="2"/>
      <c r="AE35" s="2"/>
      <c r="AF35" s="2"/>
      <c r="AG35" s="2"/>
      <c r="AH35" s="2"/>
      <c r="AI35" s="9"/>
    </row>
    <row r="36" spans="1:35" s="1" customFormat="1" ht="12" customHeight="1">
      <c r="A36" s="1" t="s">
        <v>14</v>
      </c>
      <c r="B36" s="1" t="s">
        <v>2</v>
      </c>
      <c r="C36" s="1" t="s">
        <v>16</v>
      </c>
      <c r="D36" s="1" t="s">
        <v>17</v>
      </c>
      <c r="F36" s="3">
        <v>1</v>
      </c>
      <c r="G36" s="2"/>
      <c r="H36" s="65" t="s">
        <v>93</v>
      </c>
      <c r="I36" s="67"/>
      <c r="J36" s="47"/>
      <c r="K36" s="48">
        <v>82487</v>
      </c>
      <c r="L36" s="49">
        <v>28257</v>
      </c>
      <c r="M36" s="49">
        <v>3462</v>
      </c>
      <c r="N36" s="49">
        <v>19075</v>
      </c>
      <c r="O36" s="49">
        <v>9171</v>
      </c>
      <c r="P36" s="49">
        <v>21699</v>
      </c>
      <c r="Q36" s="49">
        <v>41667</v>
      </c>
      <c r="R36" s="49">
        <v>11721</v>
      </c>
      <c r="S36" s="49">
        <v>7691</v>
      </c>
      <c r="T36" s="49">
        <v>18793</v>
      </c>
      <c r="U36" s="49">
        <v>69279</v>
      </c>
      <c r="V36" s="49">
        <v>11800</v>
      </c>
      <c r="W36" s="49">
        <v>5862</v>
      </c>
      <c r="X36" s="49">
        <v>28846</v>
      </c>
      <c r="Y36" s="49">
        <v>9561</v>
      </c>
      <c r="Z36" s="49">
        <v>4102</v>
      </c>
      <c r="AA36" s="2"/>
      <c r="AB36" s="2"/>
      <c r="AC36" s="2"/>
      <c r="AD36" s="2"/>
      <c r="AE36" s="2"/>
      <c r="AF36" s="2"/>
      <c r="AG36" s="2"/>
      <c r="AH36" s="2"/>
      <c r="AI36" s="9"/>
    </row>
    <row r="37" spans="1:35" s="1" customFormat="1" ht="12" customHeight="1">
      <c r="A37" s="1" t="s">
        <v>14</v>
      </c>
      <c r="B37" s="1" t="s">
        <v>3</v>
      </c>
      <c r="C37" s="1" t="s">
        <v>16</v>
      </c>
      <c r="D37" s="1" t="s">
        <v>17</v>
      </c>
      <c r="F37" s="3">
        <v>1</v>
      </c>
      <c r="G37" s="2"/>
      <c r="H37" s="65" t="s">
        <v>94</v>
      </c>
      <c r="I37" s="67"/>
      <c r="J37" s="47"/>
      <c r="K37" s="48">
        <v>43415</v>
      </c>
      <c r="L37" s="49">
        <v>12933</v>
      </c>
      <c r="M37" s="49">
        <v>6647</v>
      </c>
      <c r="N37" s="49">
        <v>14020</v>
      </c>
      <c r="O37" s="49">
        <v>6292</v>
      </c>
      <c r="P37" s="49">
        <v>3384</v>
      </c>
      <c r="Q37" s="49">
        <v>23941</v>
      </c>
      <c r="R37" s="49">
        <v>8842</v>
      </c>
      <c r="S37" s="49">
        <v>5646</v>
      </c>
      <c r="T37" s="49">
        <v>2806</v>
      </c>
      <c r="U37" s="49">
        <v>40967</v>
      </c>
      <c r="V37" s="49">
        <v>5562</v>
      </c>
      <c r="W37" s="49">
        <v>1666</v>
      </c>
      <c r="X37" s="49">
        <v>22099</v>
      </c>
      <c r="Y37" s="49">
        <v>4954</v>
      </c>
      <c r="Z37" s="49">
        <v>1656</v>
      </c>
      <c r="AA37" s="2"/>
      <c r="AB37" s="2"/>
      <c r="AC37" s="2"/>
      <c r="AD37" s="2"/>
      <c r="AE37" s="2"/>
      <c r="AF37" s="2"/>
      <c r="AG37" s="2"/>
      <c r="AH37" s="2"/>
      <c r="AI37" s="9"/>
    </row>
    <row r="38" spans="1:35" s="1" customFormat="1" ht="12" customHeight="1">
      <c r="A38" s="1" t="s">
        <v>14</v>
      </c>
      <c r="B38" s="1" t="s">
        <v>4</v>
      </c>
      <c r="C38" s="1" t="s">
        <v>16</v>
      </c>
      <c r="D38" s="1" t="s">
        <v>17</v>
      </c>
      <c r="F38" s="3">
        <v>1</v>
      </c>
      <c r="G38" s="2"/>
      <c r="H38" s="65" t="s">
        <v>95</v>
      </c>
      <c r="I38" s="67"/>
      <c r="J38" s="47"/>
      <c r="K38" s="48">
        <v>73256</v>
      </c>
      <c r="L38" s="49">
        <v>24362</v>
      </c>
      <c r="M38" s="49">
        <v>3595</v>
      </c>
      <c r="N38" s="49">
        <v>16280</v>
      </c>
      <c r="O38" s="49">
        <v>15974</v>
      </c>
      <c r="P38" s="49">
        <v>12518</v>
      </c>
      <c r="Q38" s="49">
        <v>36728</v>
      </c>
      <c r="R38" s="49">
        <v>8832</v>
      </c>
      <c r="S38" s="49">
        <v>13539</v>
      </c>
      <c r="T38" s="49">
        <v>10762</v>
      </c>
      <c r="U38" s="49">
        <v>56437</v>
      </c>
      <c r="V38" s="49">
        <v>10054</v>
      </c>
      <c r="W38" s="49">
        <v>1619</v>
      </c>
      <c r="X38" s="49">
        <v>21587</v>
      </c>
      <c r="Y38" s="49">
        <v>8251</v>
      </c>
      <c r="Z38" s="49">
        <v>909</v>
      </c>
      <c r="AA38" s="2"/>
      <c r="AB38" s="2"/>
      <c r="AC38" s="2"/>
      <c r="AD38" s="2"/>
      <c r="AE38" s="2"/>
      <c r="AF38" s="2"/>
      <c r="AG38" s="2"/>
      <c r="AH38" s="2"/>
      <c r="AI38" s="9"/>
    </row>
    <row r="39" spans="1:35" s="1" customFormat="1" ht="12" customHeight="1">
      <c r="A39" s="1" t="s">
        <v>14</v>
      </c>
      <c r="B39" s="1" t="s">
        <v>5</v>
      </c>
      <c r="C39" s="1" t="s">
        <v>16</v>
      </c>
      <c r="D39" s="1" t="s">
        <v>17</v>
      </c>
      <c r="F39" s="3">
        <v>1</v>
      </c>
      <c r="G39" s="2"/>
      <c r="H39" s="65" t="s">
        <v>96</v>
      </c>
      <c r="I39" s="67"/>
      <c r="J39" s="47"/>
      <c r="K39" s="48">
        <v>165978</v>
      </c>
      <c r="L39" s="49">
        <v>48934</v>
      </c>
      <c r="M39" s="49">
        <v>11151</v>
      </c>
      <c r="N39" s="49">
        <v>75583</v>
      </c>
      <c r="O39" s="49">
        <v>20023</v>
      </c>
      <c r="P39" s="49">
        <v>4398</v>
      </c>
      <c r="Q39" s="49">
        <v>79164</v>
      </c>
      <c r="R39" s="49">
        <v>47571</v>
      </c>
      <c r="S39" s="49">
        <v>17196</v>
      </c>
      <c r="T39" s="49">
        <v>3246</v>
      </c>
      <c r="U39" s="49">
        <v>185983</v>
      </c>
      <c r="V39" s="49">
        <v>38417</v>
      </c>
      <c r="W39" s="49">
        <v>6009</v>
      </c>
      <c r="X39" s="49">
        <v>97822</v>
      </c>
      <c r="Y39" s="49">
        <v>34404</v>
      </c>
      <c r="Z39" s="49">
        <v>4696</v>
      </c>
      <c r="AA39" s="2"/>
      <c r="AB39" s="2"/>
      <c r="AC39" s="2"/>
      <c r="AD39" s="2"/>
      <c r="AE39" s="2"/>
      <c r="AF39" s="2"/>
      <c r="AG39" s="2"/>
      <c r="AH39" s="2"/>
      <c r="AI39" s="9"/>
    </row>
    <row r="40" spans="1:35" s="1" customFormat="1" ht="12" customHeight="1">
      <c r="A40" s="1" t="s">
        <v>14</v>
      </c>
      <c r="B40" s="1" t="s">
        <v>6</v>
      </c>
      <c r="C40" s="1" t="s">
        <v>16</v>
      </c>
      <c r="D40" s="1" t="s">
        <v>17</v>
      </c>
      <c r="F40" s="3">
        <v>1</v>
      </c>
      <c r="G40" s="2"/>
      <c r="H40" s="65" t="s">
        <v>97</v>
      </c>
      <c r="I40" s="67"/>
      <c r="J40" s="47"/>
      <c r="K40" s="48">
        <v>151673</v>
      </c>
      <c r="L40" s="49">
        <v>53698</v>
      </c>
      <c r="M40" s="49">
        <v>8618</v>
      </c>
      <c r="N40" s="49">
        <v>57705</v>
      </c>
      <c r="O40" s="49">
        <v>29955</v>
      </c>
      <c r="P40" s="49">
        <v>973</v>
      </c>
      <c r="Q40" s="49">
        <v>75888</v>
      </c>
      <c r="R40" s="49">
        <v>40773</v>
      </c>
      <c r="S40" s="49">
        <v>25727</v>
      </c>
      <c r="T40" s="49">
        <v>770</v>
      </c>
      <c r="U40" s="49">
        <v>147811</v>
      </c>
      <c r="V40" s="49">
        <v>26321</v>
      </c>
      <c r="W40" s="49">
        <v>745</v>
      </c>
      <c r="X40" s="49">
        <v>74116</v>
      </c>
      <c r="Y40" s="49">
        <v>23990</v>
      </c>
      <c r="Z40" s="49">
        <v>735</v>
      </c>
      <c r="AA40" s="2"/>
      <c r="AB40" s="2"/>
      <c r="AC40" s="2"/>
      <c r="AD40" s="2"/>
      <c r="AE40" s="2"/>
      <c r="AF40" s="2"/>
      <c r="AG40" s="2"/>
      <c r="AH40" s="2"/>
      <c r="AI40" s="9"/>
    </row>
    <row r="41" spans="1:35" s="1" customFormat="1" ht="12" customHeight="1">
      <c r="A41" s="1" t="s">
        <v>14</v>
      </c>
      <c r="B41" s="1" t="s">
        <v>7</v>
      </c>
      <c r="C41" s="1" t="s">
        <v>16</v>
      </c>
      <c r="D41" s="1" t="s">
        <v>17</v>
      </c>
      <c r="F41" s="3">
        <v>1</v>
      </c>
      <c r="G41" s="2"/>
      <c r="H41" s="65" t="s">
        <v>98</v>
      </c>
      <c r="I41" s="67"/>
      <c r="J41" s="47"/>
      <c r="K41" s="48">
        <v>62277</v>
      </c>
      <c r="L41" s="49">
        <v>21921</v>
      </c>
      <c r="M41" s="49">
        <v>3861</v>
      </c>
      <c r="N41" s="49">
        <v>26836</v>
      </c>
      <c r="O41" s="49">
        <v>7400</v>
      </c>
      <c r="P41" s="49">
        <v>1221</v>
      </c>
      <c r="Q41" s="49">
        <v>30524</v>
      </c>
      <c r="R41" s="49">
        <v>19213</v>
      </c>
      <c r="S41" s="49">
        <v>6538</v>
      </c>
      <c r="T41" s="49">
        <v>912</v>
      </c>
      <c r="U41" s="49">
        <v>68000</v>
      </c>
      <c r="V41" s="49">
        <v>10203</v>
      </c>
      <c r="W41" s="49">
        <v>4141</v>
      </c>
      <c r="X41" s="49">
        <v>35773</v>
      </c>
      <c r="Y41" s="49">
        <v>8793</v>
      </c>
      <c r="Z41" s="49">
        <v>3906</v>
      </c>
      <c r="AA41" s="2"/>
      <c r="AB41" s="2"/>
      <c r="AC41" s="2"/>
      <c r="AD41" s="2"/>
      <c r="AE41" s="2"/>
      <c r="AF41" s="2"/>
      <c r="AG41" s="2"/>
      <c r="AH41" s="2"/>
      <c r="AI41" s="9"/>
    </row>
    <row r="42" spans="6:35" s="1" customFormat="1" ht="12" customHeight="1">
      <c r="F42" s="3"/>
      <c r="G42" s="2"/>
      <c r="H42" s="45"/>
      <c r="I42" s="46"/>
      <c r="J42" s="47"/>
      <c r="K42" s="48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2"/>
      <c r="AB42" s="2"/>
      <c r="AC42" s="2"/>
      <c r="AD42" s="2"/>
      <c r="AE42" s="2"/>
      <c r="AF42" s="2"/>
      <c r="AG42" s="2"/>
      <c r="AH42" s="2"/>
      <c r="AI42" s="9"/>
    </row>
    <row r="43" spans="6:35" s="1" customFormat="1" ht="12" customHeight="1">
      <c r="F43" s="3"/>
      <c r="G43" s="2"/>
      <c r="H43" s="65" t="s">
        <v>32</v>
      </c>
      <c r="I43" s="66"/>
      <c r="J43" s="47"/>
      <c r="K43" s="48">
        <v>139548</v>
      </c>
      <c r="L43" s="49">
        <v>44454</v>
      </c>
      <c r="M43" s="49">
        <v>18778</v>
      </c>
      <c r="N43" s="49">
        <v>35217</v>
      </c>
      <c r="O43" s="49">
        <v>39341</v>
      </c>
      <c r="P43" s="49">
        <v>1435</v>
      </c>
      <c r="Q43" s="49">
        <v>73887</v>
      </c>
      <c r="R43" s="49">
        <v>20237</v>
      </c>
      <c r="S43" s="49">
        <v>33835</v>
      </c>
      <c r="T43" s="49">
        <v>1037</v>
      </c>
      <c r="U43" s="49">
        <v>123792</v>
      </c>
      <c r="V43" s="49">
        <v>24456</v>
      </c>
      <c r="W43" s="49">
        <v>564</v>
      </c>
      <c r="X43" s="49">
        <v>62449</v>
      </c>
      <c r="Y43" s="49">
        <v>22880</v>
      </c>
      <c r="Z43" s="49">
        <v>554</v>
      </c>
      <c r="AA43" s="2"/>
      <c r="AB43" s="2"/>
      <c r="AC43" s="2"/>
      <c r="AD43" s="2"/>
      <c r="AE43" s="2"/>
      <c r="AF43" s="2"/>
      <c r="AG43" s="2"/>
      <c r="AH43" s="2"/>
      <c r="AI43" s="9"/>
    </row>
    <row r="44" spans="1:35" s="1" customFormat="1" ht="12" customHeight="1">
      <c r="A44" s="1" t="s">
        <v>14</v>
      </c>
      <c r="B44" s="1" t="s">
        <v>8</v>
      </c>
      <c r="C44" s="1" t="s">
        <v>16</v>
      </c>
      <c r="D44" s="1" t="s">
        <v>17</v>
      </c>
      <c r="F44" s="3">
        <v>1</v>
      </c>
      <c r="G44" s="2"/>
      <c r="H44" s="65" t="s">
        <v>99</v>
      </c>
      <c r="I44" s="67"/>
      <c r="J44" s="47"/>
      <c r="K44" s="48">
        <v>35296</v>
      </c>
      <c r="L44" s="49">
        <v>11215</v>
      </c>
      <c r="M44" s="49">
        <v>5474</v>
      </c>
      <c r="N44" s="49">
        <v>8056</v>
      </c>
      <c r="O44" s="49">
        <v>10236</v>
      </c>
      <c r="P44" s="49">
        <v>195</v>
      </c>
      <c r="Q44" s="49">
        <v>18631</v>
      </c>
      <c r="R44" s="49">
        <v>4192</v>
      </c>
      <c r="S44" s="49">
        <v>8835</v>
      </c>
      <c r="T44" s="49">
        <v>130</v>
      </c>
      <c r="U44" s="49">
        <v>30351</v>
      </c>
      <c r="V44" s="49">
        <v>5425</v>
      </c>
      <c r="W44" s="49">
        <v>61</v>
      </c>
      <c r="X44" s="49">
        <v>14809</v>
      </c>
      <c r="Y44" s="49">
        <v>5082</v>
      </c>
      <c r="Z44" s="49">
        <v>61</v>
      </c>
      <c r="AA44" s="2"/>
      <c r="AB44" s="2"/>
      <c r="AC44" s="2"/>
      <c r="AD44" s="2"/>
      <c r="AE44" s="2"/>
      <c r="AF44" s="2"/>
      <c r="AG44" s="2"/>
      <c r="AH44" s="2"/>
      <c r="AI44" s="9"/>
    </row>
    <row r="45" spans="1:35" s="1" customFormat="1" ht="12" customHeight="1">
      <c r="A45" s="1" t="s">
        <v>14</v>
      </c>
      <c r="B45" s="1" t="s">
        <v>9</v>
      </c>
      <c r="C45" s="1" t="s">
        <v>16</v>
      </c>
      <c r="D45" s="1" t="s">
        <v>17</v>
      </c>
      <c r="F45" s="3">
        <v>1</v>
      </c>
      <c r="G45" s="2"/>
      <c r="H45" s="65" t="s">
        <v>100</v>
      </c>
      <c r="I45" s="67"/>
      <c r="J45" s="47"/>
      <c r="K45" s="48">
        <v>19499</v>
      </c>
      <c r="L45" s="49">
        <v>5943</v>
      </c>
      <c r="M45" s="49">
        <v>2675</v>
      </c>
      <c r="N45" s="49">
        <v>6125</v>
      </c>
      <c r="O45" s="49">
        <v>4468</v>
      </c>
      <c r="P45" s="49">
        <v>248</v>
      </c>
      <c r="Q45" s="49">
        <v>10581</v>
      </c>
      <c r="R45" s="49">
        <v>3933</v>
      </c>
      <c r="S45" s="49">
        <v>3795</v>
      </c>
      <c r="T45" s="49">
        <v>178</v>
      </c>
      <c r="U45" s="49">
        <v>18354</v>
      </c>
      <c r="V45" s="49">
        <v>3474</v>
      </c>
      <c r="W45" s="49">
        <v>97</v>
      </c>
      <c r="X45" s="49">
        <v>9972</v>
      </c>
      <c r="Y45" s="49">
        <v>3267</v>
      </c>
      <c r="Z45" s="49">
        <v>97</v>
      </c>
      <c r="AA45" s="2"/>
      <c r="AB45" s="2"/>
      <c r="AC45" s="2"/>
      <c r="AD45" s="2"/>
      <c r="AE45" s="2"/>
      <c r="AF45" s="2"/>
      <c r="AG45" s="2"/>
      <c r="AH45" s="2"/>
      <c r="AI45" s="9"/>
    </row>
    <row r="46" spans="1:35" s="1" customFormat="1" ht="12" customHeight="1">
      <c r="A46" s="1" t="s">
        <v>14</v>
      </c>
      <c r="B46" s="1" t="s">
        <v>10</v>
      </c>
      <c r="C46" s="1" t="s">
        <v>16</v>
      </c>
      <c r="D46" s="1" t="s">
        <v>17</v>
      </c>
      <c r="F46" s="3">
        <v>1</v>
      </c>
      <c r="G46" s="2"/>
      <c r="H46" s="65" t="s">
        <v>101</v>
      </c>
      <c r="I46" s="67"/>
      <c r="J46" s="47"/>
      <c r="K46" s="48">
        <v>25036</v>
      </c>
      <c r="L46" s="49">
        <v>7896</v>
      </c>
      <c r="M46" s="49">
        <v>2895</v>
      </c>
      <c r="N46" s="49">
        <v>6428</v>
      </c>
      <c r="O46" s="49">
        <v>7322</v>
      </c>
      <c r="P46" s="49">
        <v>455</v>
      </c>
      <c r="Q46" s="49">
        <v>13382</v>
      </c>
      <c r="R46" s="49">
        <v>3766</v>
      </c>
      <c r="S46" s="49">
        <v>6413</v>
      </c>
      <c r="T46" s="49">
        <v>308</v>
      </c>
      <c r="U46" s="49">
        <v>23031</v>
      </c>
      <c r="V46" s="49">
        <v>5626</v>
      </c>
      <c r="W46" s="49">
        <v>146</v>
      </c>
      <c r="X46" s="49">
        <v>11954</v>
      </c>
      <c r="Y46" s="49">
        <v>5147</v>
      </c>
      <c r="Z46" s="49">
        <v>146</v>
      </c>
      <c r="AA46" s="2"/>
      <c r="AB46" s="2"/>
      <c r="AC46" s="2"/>
      <c r="AD46" s="2"/>
      <c r="AE46" s="2"/>
      <c r="AF46" s="2"/>
      <c r="AG46" s="2"/>
      <c r="AH46" s="2"/>
      <c r="AI46" s="9"/>
    </row>
    <row r="47" spans="1:35" s="1" customFormat="1" ht="12" customHeight="1">
      <c r="A47" s="1" t="s">
        <v>14</v>
      </c>
      <c r="B47" s="1" t="s">
        <v>11</v>
      </c>
      <c r="C47" s="1" t="s">
        <v>16</v>
      </c>
      <c r="D47" s="1" t="s">
        <v>17</v>
      </c>
      <c r="F47" s="3">
        <v>1</v>
      </c>
      <c r="G47" s="2"/>
      <c r="H47" s="65" t="s">
        <v>102</v>
      </c>
      <c r="I47" s="67"/>
      <c r="J47" s="47"/>
      <c r="K47" s="48">
        <v>14823</v>
      </c>
      <c r="L47" s="49">
        <v>4826</v>
      </c>
      <c r="M47" s="49">
        <v>1848</v>
      </c>
      <c r="N47" s="49">
        <v>3147</v>
      </c>
      <c r="O47" s="49">
        <v>4842</v>
      </c>
      <c r="P47" s="49">
        <v>137</v>
      </c>
      <c r="Q47" s="49">
        <v>7602</v>
      </c>
      <c r="R47" s="49">
        <v>1532</v>
      </c>
      <c r="S47" s="49">
        <v>4129</v>
      </c>
      <c r="T47" s="49">
        <v>93</v>
      </c>
      <c r="U47" s="49">
        <v>12779</v>
      </c>
      <c r="V47" s="49">
        <v>2897</v>
      </c>
      <c r="W47" s="49">
        <v>38</v>
      </c>
      <c r="X47" s="49">
        <v>6156</v>
      </c>
      <c r="Y47" s="49">
        <v>2747</v>
      </c>
      <c r="Z47" s="49">
        <v>29</v>
      </c>
      <c r="AA47" s="2"/>
      <c r="AB47" s="2"/>
      <c r="AC47" s="2"/>
      <c r="AD47" s="2"/>
      <c r="AE47" s="2"/>
      <c r="AF47" s="2"/>
      <c r="AG47" s="2"/>
      <c r="AH47" s="2"/>
      <c r="AI47" s="9"/>
    </row>
    <row r="48" spans="1:35" s="1" customFormat="1" ht="12" customHeight="1">
      <c r="A48" s="1" t="s">
        <v>14</v>
      </c>
      <c r="B48" s="1" t="s">
        <v>12</v>
      </c>
      <c r="C48" s="1" t="s">
        <v>16</v>
      </c>
      <c r="D48" s="1" t="s">
        <v>17</v>
      </c>
      <c r="F48" s="3">
        <v>1</v>
      </c>
      <c r="G48" s="2"/>
      <c r="H48" s="65" t="s">
        <v>103</v>
      </c>
      <c r="I48" s="67"/>
      <c r="J48" s="47"/>
      <c r="K48" s="48">
        <v>13459</v>
      </c>
      <c r="L48" s="49">
        <v>4161</v>
      </c>
      <c r="M48" s="49">
        <v>1679</v>
      </c>
      <c r="N48" s="49">
        <v>3066</v>
      </c>
      <c r="O48" s="49">
        <v>4487</v>
      </c>
      <c r="P48" s="49">
        <v>65</v>
      </c>
      <c r="Q48" s="49">
        <v>7104</v>
      </c>
      <c r="R48" s="49">
        <v>1452</v>
      </c>
      <c r="S48" s="49">
        <v>3925</v>
      </c>
      <c r="T48" s="49">
        <v>48</v>
      </c>
      <c r="U48" s="49">
        <v>10503</v>
      </c>
      <c r="V48" s="49">
        <v>1578</v>
      </c>
      <c r="W48" s="49">
        <v>18</v>
      </c>
      <c r="X48" s="49">
        <v>4574</v>
      </c>
      <c r="Y48" s="49">
        <v>1425</v>
      </c>
      <c r="Z48" s="49">
        <v>18</v>
      </c>
      <c r="AA48" s="2"/>
      <c r="AB48" s="2"/>
      <c r="AC48" s="2"/>
      <c r="AD48" s="2"/>
      <c r="AE48" s="2"/>
      <c r="AF48" s="2"/>
      <c r="AG48" s="2"/>
      <c r="AH48" s="2"/>
      <c r="AI48" s="9"/>
    </row>
    <row r="49" spans="6:26" ht="12" customHeight="1">
      <c r="F49" s="16"/>
      <c r="G49" s="2"/>
      <c r="H49" s="65" t="s">
        <v>104</v>
      </c>
      <c r="I49" s="65"/>
      <c r="J49" s="47"/>
      <c r="K49" s="48">
        <v>7050</v>
      </c>
      <c r="L49" s="49">
        <v>2234</v>
      </c>
      <c r="M49" s="49">
        <v>1143</v>
      </c>
      <c r="N49" s="49">
        <v>1459</v>
      </c>
      <c r="O49" s="49">
        <v>2178</v>
      </c>
      <c r="P49" s="49">
        <v>34</v>
      </c>
      <c r="Q49" s="49">
        <v>3725</v>
      </c>
      <c r="R49" s="49">
        <v>694</v>
      </c>
      <c r="S49" s="49">
        <v>1858</v>
      </c>
      <c r="T49" s="49">
        <v>30</v>
      </c>
      <c r="U49" s="49">
        <v>5551</v>
      </c>
      <c r="V49" s="49">
        <v>699</v>
      </c>
      <c r="W49" s="49">
        <v>14</v>
      </c>
      <c r="X49" s="49">
        <v>2547</v>
      </c>
      <c r="Y49" s="49">
        <v>696</v>
      </c>
      <c r="Z49" s="49">
        <v>14</v>
      </c>
    </row>
    <row r="50" spans="7:26" ht="12" customHeight="1">
      <c r="G50" s="2"/>
      <c r="H50" s="65" t="s">
        <v>105</v>
      </c>
      <c r="I50" s="65"/>
      <c r="J50" s="47"/>
      <c r="K50" s="48">
        <v>4428</v>
      </c>
      <c r="L50" s="49">
        <v>1407</v>
      </c>
      <c r="M50" s="49">
        <v>735</v>
      </c>
      <c r="N50" s="49">
        <v>989</v>
      </c>
      <c r="O50" s="49">
        <v>1045</v>
      </c>
      <c r="P50" s="49">
        <v>227</v>
      </c>
      <c r="Q50" s="49">
        <v>2382</v>
      </c>
      <c r="R50" s="49">
        <v>582</v>
      </c>
      <c r="S50" s="49">
        <v>866</v>
      </c>
      <c r="T50" s="49">
        <v>199</v>
      </c>
      <c r="U50" s="49">
        <v>3676</v>
      </c>
      <c r="V50" s="49">
        <v>470</v>
      </c>
      <c r="W50" s="49">
        <v>50</v>
      </c>
      <c r="X50" s="49">
        <v>1837</v>
      </c>
      <c r="Y50" s="49">
        <v>470</v>
      </c>
      <c r="Z50" s="49">
        <v>50</v>
      </c>
    </row>
    <row r="51" spans="7:26" ht="12" customHeight="1">
      <c r="G51" s="2"/>
      <c r="H51" s="65" t="s">
        <v>106</v>
      </c>
      <c r="I51" s="65"/>
      <c r="J51" s="47"/>
      <c r="K51" s="48">
        <v>19957</v>
      </c>
      <c r="L51" s="49">
        <v>6772</v>
      </c>
      <c r="M51" s="49">
        <v>2329</v>
      </c>
      <c r="N51" s="49">
        <v>5947</v>
      </c>
      <c r="O51" s="49">
        <v>4763</v>
      </c>
      <c r="P51" s="49">
        <v>74</v>
      </c>
      <c r="Q51" s="49">
        <v>10480</v>
      </c>
      <c r="R51" s="49">
        <v>4086</v>
      </c>
      <c r="S51" s="49">
        <v>4014</v>
      </c>
      <c r="T51" s="49">
        <v>51</v>
      </c>
      <c r="U51" s="49">
        <v>19547</v>
      </c>
      <c r="V51" s="49">
        <v>4287</v>
      </c>
      <c r="W51" s="49">
        <v>140</v>
      </c>
      <c r="X51" s="49">
        <v>10600</v>
      </c>
      <c r="Y51" s="49">
        <v>4046</v>
      </c>
      <c r="Z51" s="49">
        <v>139</v>
      </c>
    </row>
    <row r="52" spans="7:26" ht="12" customHeight="1">
      <c r="G52" s="2"/>
      <c r="H52" s="45"/>
      <c r="I52" s="45"/>
      <c r="J52" s="47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7:26" ht="12" customHeight="1">
      <c r="G53" s="2"/>
      <c r="H53" s="65" t="s">
        <v>33</v>
      </c>
      <c r="I53" s="65"/>
      <c r="J53" s="47"/>
      <c r="K53" s="48">
        <v>77518</v>
      </c>
      <c r="L53" s="49">
        <v>26301</v>
      </c>
      <c r="M53" s="49">
        <v>7507</v>
      </c>
      <c r="N53" s="49">
        <v>21443</v>
      </c>
      <c r="O53" s="49">
        <v>20347</v>
      </c>
      <c r="P53" s="49">
        <v>1741</v>
      </c>
      <c r="Q53" s="49">
        <v>39167</v>
      </c>
      <c r="R53" s="49">
        <v>13064</v>
      </c>
      <c r="S53" s="49">
        <v>17242</v>
      </c>
      <c r="T53" s="49">
        <v>1354</v>
      </c>
      <c r="U53" s="49">
        <v>70138</v>
      </c>
      <c r="V53" s="49">
        <v>13898</v>
      </c>
      <c r="W53" s="49">
        <v>810</v>
      </c>
      <c r="X53" s="49">
        <v>33503</v>
      </c>
      <c r="Y53" s="49">
        <v>12149</v>
      </c>
      <c r="Z53" s="49">
        <v>783</v>
      </c>
    </row>
    <row r="54" spans="7:26" ht="11.25" customHeight="1">
      <c r="G54" s="2"/>
      <c r="H54" s="65" t="s">
        <v>107</v>
      </c>
      <c r="I54" s="65"/>
      <c r="J54" s="47"/>
      <c r="K54" s="48">
        <v>35557</v>
      </c>
      <c r="L54" s="49">
        <v>11884</v>
      </c>
      <c r="M54" s="49">
        <v>2636</v>
      </c>
      <c r="N54" s="49">
        <v>9689</v>
      </c>
      <c r="O54" s="49">
        <v>10725</v>
      </c>
      <c r="P54" s="49">
        <v>556</v>
      </c>
      <c r="Q54" s="49">
        <v>18045</v>
      </c>
      <c r="R54" s="49">
        <v>5788</v>
      </c>
      <c r="S54" s="49">
        <v>9196</v>
      </c>
      <c r="T54" s="49">
        <v>425</v>
      </c>
      <c r="U54" s="49">
        <v>29951</v>
      </c>
      <c r="V54" s="49">
        <v>5534</v>
      </c>
      <c r="W54" s="49">
        <v>141</v>
      </c>
      <c r="X54" s="49">
        <v>13526</v>
      </c>
      <c r="Y54" s="49">
        <v>4963</v>
      </c>
      <c r="Z54" s="49">
        <v>139</v>
      </c>
    </row>
    <row r="55" spans="7:26" ht="12">
      <c r="G55" s="2"/>
      <c r="H55" s="65" t="s">
        <v>108</v>
      </c>
      <c r="I55" s="65"/>
      <c r="J55" s="47"/>
      <c r="K55" s="48">
        <v>16724</v>
      </c>
      <c r="L55" s="49">
        <v>5523</v>
      </c>
      <c r="M55" s="49">
        <v>2040</v>
      </c>
      <c r="N55" s="49">
        <v>4154</v>
      </c>
      <c r="O55" s="49">
        <v>4660</v>
      </c>
      <c r="P55" s="49">
        <v>291</v>
      </c>
      <c r="Q55" s="49">
        <v>8652</v>
      </c>
      <c r="R55" s="49">
        <v>2476</v>
      </c>
      <c r="S55" s="49">
        <v>3928</v>
      </c>
      <c r="T55" s="49">
        <v>208</v>
      </c>
      <c r="U55" s="49">
        <v>16227</v>
      </c>
      <c r="V55" s="49">
        <v>4258</v>
      </c>
      <c r="W55" s="49">
        <v>196</v>
      </c>
      <c r="X55" s="49">
        <v>8946</v>
      </c>
      <c r="Y55" s="49">
        <v>4235</v>
      </c>
      <c r="Z55" s="49">
        <v>195</v>
      </c>
    </row>
    <row r="56" spans="7:26" ht="12" customHeight="1">
      <c r="G56" s="2"/>
      <c r="H56" s="65" t="s">
        <v>109</v>
      </c>
      <c r="I56" s="65"/>
      <c r="J56" s="47"/>
      <c r="K56" s="48">
        <v>2498</v>
      </c>
      <c r="L56" s="49">
        <v>782</v>
      </c>
      <c r="M56" s="49">
        <v>415</v>
      </c>
      <c r="N56" s="49">
        <v>611</v>
      </c>
      <c r="O56" s="49">
        <v>623</v>
      </c>
      <c r="P56" s="49">
        <v>65</v>
      </c>
      <c r="Q56" s="49">
        <v>1307</v>
      </c>
      <c r="R56" s="49">
        <v>343</v>
      </c>
      <c r="S56" s="49">
        <v>500</v>
      </c>
      <c r="T56" s="49">
        <v>49</v>
      </c>
      <c r="U56" s="49">
        <v>2115</v>
      </c>
      <c r="V56" s="49">
        <v>281</v>
      </c>
      <c r="W56" s="49">
        <v>24</v>
      </c>
      <c r="X56" s="49">
        <v>1060</v>
      </c>
      <c r="Y56" s="49">
        <v>278</v>
      </c>
      <c r="Z56" s="49">
        <v>24</v>
      </c>
    </row>
    <row r="57" spans="7:26" ht="12" customHeight="1">
      <c r="G57" s="2"/>
      <c r="H57" s="65" t="s">
        <v>110</v>
      </c>
      <c r="I57" s="65"/>
      <c r="J57" s="47"/>
      <c r="K57" s="48">
        <v>22739</v>
      </c>
      <c r="L57" s="49">
        <v>8112</v>
      </c>
      <c r="M57" s="49">
        <v>2416</v>
      </c>
      <c r="N57" s="49">
        <v>6989</v>
      </c>
      <c r="O57" s="49">
        <v>4339</v>
      </c>
      <c r="P57" s="49">
        <v>829</v>
      </c>
      <c r="Q57" s="49">
        <v>11163</v>
      </c>
      <c r="R57" s="49">
        <v>4457</v>
      </c>
      <c r="S57" s="49">
        <v>3618</v>
      </c>
      <c r="T57" s="49">
        <v>672</v>
      </c>
      <c r="U57" s="49">
        <v>21845</v>
      </c>
      <c r="V57" s="49">
        <v>3825</v>
      </c>
      <c r="W57" s="49">
        <v>449</v>
      </c>
      <c r="X57" s="49">
        <v>9971</v>
      </c>
      <c r="Y57" s="49">
        <v>2673</v>
      </c>
      <c r="Z57" s="49">
        <v>425</v>
      </c>
    </row>
    <row r="58" spans="7:26" ht="12" customHeight="1">
      <c r="G58" s="2"/>
      <c r="H58" s="45"/>
      <c r="I58" s="45"/>
      <c r="J58" s="47"/>
      <c r="K58" s="48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7:26" ht="12" customHeight="1">
      <c r="G59" s="2"/>
      <c r="H59" s="65" t="s">
        <v>34</v>
      </c>
      <c r="I59" s="65"/>
      <c r="J59" s="47"/>
      <c r="K59" s="48">
        <v>133916</v>
      </c>
      <c r="L59" s="49">
        <v>44673</v>
      </c>
      <c r="M59" s="49">
        <v>13756</v>
      </c>
      <c r="N59" s="49">
        <v>35601</v>
      </c>
      <c r="O59" s="49">
        <v>38406</v>
      </c>
      <c r="P59" s="49">
        <v>1247</v>
      </c>
      <c r="Q59" s="49">
        <v>69464</v>
      </c>
      <c r="R59" s="49">
        <v>21405</v>
      </c>
      <c r="S59" s="49">
        <v>33298</v>
      </c>
      <c r="T59" s="49">
        <v>1005</v>
      </c>
      <c r="U59" s="49">
        <v>124269</v>
      </c>
      <c r="V59" s="49">
        <v>29280</v>
      </c>
      <c r="W59" s="49">
        <v>726</v>
      </c>
      <c r="X59" s="49">
        <v>62787</v>
      </c>
      <c r="Y59" s="49">
        <v>26917</v>
      </c>
      <c r="Z59" s="49">
        <v>709</v>
      </c>
    </row>
    <row r="60" spans="7:26" ht="12" customHeight="1">
      <c r="G60" s="2"/>
      <c r="H60" s="65" t="s">
        <v>111</v>
      </c>
      <c r="I60" s="65"/>
      <c r="J60" s="47"/>
      <c r="K60" s="48">
        <v>34313</v>
      </c>
      <c r="L60" s="49">
        <v>12371</v>
      </c>
      <c r="M60" s="49">
        <v>2072</v>
      </c>
      <c r="N60" s="49">
        <v>10179</v>
      </c>
      <c r="O60" s="49">
        <v>9366</v>
      </c>
      <c r="P60" s="49">
        <v>226</v>
      </c>
      <c r="Q60" s="49">
        <v>17377</v>
      </c>
      <c r="R60" s="49">
        <v>6972</v>
      </c>
      <c r="S60" s="49">
        <v>8156</v>
      </c>
      <c r="T60" s="49">
        <v>177</v>
      </c>
      <c r="U60" s="49">
        <v>35899</v>
      </c>
      <c r="V60" s="49">
        <v>10817</v>
      </c>
      <c r="W60" s="49">
        <v>361</v>
      </c>
      <c r="X60" s="49">
        <v>19708</v>
      </c>
      <c r="Y60" s="49">
        <v>10308</v>
      </c>
      <c r="Z60" s="49">
        <v>356</v>
      </c>
    </row>
    <row r="61" spans="7:26" ht="14.25" customHeight="1">
      <c r="G61" s="2"/>
      <c r="H61" s="65" t="s">
        <v>112</v>
      </c>
      <c r="I61" s="65"/>
      <c r="J61" s="47"/>
      <c r="K61" s="48">
        <v>45981</v>
      </c>
      <c r="L61" s="49">
        <v>14743</v>
      </c>
      <c r="M61" s="49">
        <v>4844</v>
      </c>
      <c r="N61" s="49">
        <v>10743</v>
      </c>
      <c r="O61" s="49">
        <v>15332</v>
      </c>
      <c r="P61" s="49">
        <v>265</v>
      </c>
      <c r="Q61" s="49">
        <v>24145</v>
      </c>
      <c r="R61" s="49">
        <v>5672</v>
      </c>
      <c r="S61" s="49">
        <v>13446</v>
      </c>
      <c r="T61" s="49">
        <v>183</v>
      </c>
      <c r="U61" s="49">
        <v>39845</v>
      </c>
      <c r="V61" s="49">
        <v>9326</v>
      </c>
      <c r="W61" s="49">
        <v>135</v>
      </c>
      <c r="X61" s="49">
        <v>18838</v>
      </c>
      <c r="Y61" s="49">
        <v>8193</v>
      </c>
      <c r="Z61" s="49">
        <v>129</v>
      </c>
    </row>
    <row r="62" spans="7:26" ht="13.5" customHeight="1">
      <c r="G62" s="2"/>
      <c r="H62" s="65" t="s">
        <v>113</v>
      </c>
      <c r="I62" s="65"/>
      <c r="J62" s="47"/>
      <c r="K62" s="48">
        <v>9086</v>
      </c>
      <c r="L62" s="49">
        <v>3062</v>
      </c>
      <c r="M62" s="49">
        <v>845</v>
      </c>
      <c r="N62" s="49">
        <v>1909</v>
      </c>
      <c r="O62" s="49">
        <v>3212</v>
      </c>
      <c r="P62" s="49">
        <v>46</v>
      </c>
      <c r="Q62" s="49">
        <v>4425</v>
      </c>
      <c r="R62" s="49">
        <v>806</v>
      </c>
      <c r="S62" s="49">
        <v>2744</v>
      </c>
      <c r="T62" s="49">
        <v>30</v>
      </c>
      <c r="U62" s="49">
        <v>6818</v>
      </c>
      <c r="V62" s="49">
        <v>985</v>
      </c>
      <c r="W62" s="49">
        <v>5</v>
      </c>
      <c r="X62" s="49">
        <v>2638</v>
      </c>
      <c r="Y62" s="49">
        <v>982</v>
      </c>
      <c r="Z62" s="49">
        <v>5</v>
      </c>
    </row>
    <row r="63" spans="7:26" ht="12.75" customHeight="1">
      <c r="G63" s="2"/>
      <c r="H63" s="65" t="s">
        <v>114</v>
      </c>
      <c r="I63" s="65"/>
      <c r="J63" s="47"/>
      <c r="K63" s="48">
        <v>27126</v>
      </c>
      <c r="L63" s="49">
        <v>8393</v>
      </c>
      <c r="M63" s="49">
        <v>3370</v>
      </c>
      <c r="N63" s="49">
        <v>8540</v>
      </c>
      <c r="O63" s="49">
        <v>6608</v>
      </c>
      <c r="P63" s="49">
        <v>160</v>
      </c>
      <c r="Q63" s="49">
        <v>14613</v>
      </c>
      <c r="R63" s="49">
        <v>5529</v>
      </c>
      <c r="S63" s="49">
        <v>5592</v>
      </c>
      <c r="T63" s="49">
        <v>122</v>
      </c>
      <c r="U63" s="49">
        <v>26421</v>
      </c>
      <c r="V63" s="49">
        <v>5945</v>
      </c>
      <c r="W63" s="49">
        <v>118</v>
      </c>
      <c r="X63" s="49">
        <v>14575</v>
      </c>
      <c r="Y63" s="49">
        <v>5558</v>
      </c>
      <c r="Z63" s="49">
        <v>118</v>
      </c>
    </row>
    <row r="64" spans="7:26" ht="15" customHeight="1">
      <c r="G64" s="2"/>
      <c r="H64" s="65" t="s">
        <v>115</v>
      </c>
      <c r="I64" s="65"/>
      <c r="J64" s="47"/>
      <c r="K64" s="48">
        <v>8048</v>
      </c>
      <c r="L64" s="49">
        <v>2838</v>
      </c>
      <c r="M64" s="49">
        <v>1217</v>
      </c>
      <c r="N64" s="49">
        <v>1889</v>
      </c>
      <c r="O64" s="49">
        <v>2085</v>
      </c>
      <c r="P64" s="49">
        <v>16</v>
      </c>
      <c r="Q64" s="49">
        <v>4119</v>
      </c>
      <c r="R64" s="49">
        <v>1086</v>
      </c>
      <c r="S64" s="49">
        <v>1801</v>
      </c>
      <c r="T64" s="49">
        <v>15</v>
      </c>
      <c r="U64" s="49">
        <v>7287</v>
      </c>
      <c r="V64" s="49">
        <v>1322</v>
      </c>
      <c r="W64" s="49">
        <v>18</v>
      </c>
      <c r="X64" s="49">
        <v>3435</v>
      </c>
      <c r="Y64" s="49">
        <v>1116</v>
      </c>
      <c r="Z64" s="49">
        <v>16</v>
      </c>
    </row>
    <row r="65" spans="7:26" ht="13.5" customHeight="1">
      <c r="G65" s="2"/>
      <c r="H65" s="65" t="s">
        <v>116</v>
      </c>
      <c r="I65" s="65"/>
      <c r="J65" s="47"/>
      <c r="K65" s="48">
        <v>4612</v>
      </c>
      <c r="L65" s="49">
        <v>1633</v>
      </c>
      <c r="M65" s="49">
        <v>609</v>
      </c>
      <c r="N65" s="49">
        <v>1147</v>
      </c>
      <c r="O65" s="49">
        <v>857</v>
      </c>
      <c r="P65" s="49">
        <v>361</v>
      </c>
      <c r="Q65" s="49">
        <v>2352</v>
      </c>
      <c r="R65" s="49">
        <v>730</v>
      </c>
      <c r="S65" s="49">
        <v>697</v>
      </c>
      <c r="T65" s="49">
        <v>316</v>
      </c>
      <c r="U65" s="49">
        <v>3648</v>
      </c>
      <c r="V65" s="49">
        <v>208</v>
      </c>
      <c r="W65" s="49">
        <v>46</v>
      </c>
      <c r="X65" s="49">
        <v>1593</v>
      </c>
      <c r="Y65" s="49">
        <v>208</v>
      </c>
      <c r="Z65" s="49">
        <v>46</v>
      </c>
    </row>
    <row r="66" spans="7:26" ht="12.75" customHeight="1">
      <c r="G66" s="2"/>
      <c r="H66" s="65" t="s">
        <v>117</v>
      </c>
      <c r="I66" s="65"/>
      <c r="J66" s="47"/>
      <c r="K66" s="48">
        <v>4750</v>
      </c>
      <c r="L66" s="49">
        <v>1633</v>
      </c>
      <c r="M66" s="49">
        <v>799</v>
      </c>
      <c r="N66" s="49">
        <v>1194</v>
      </c>
      <c r="O66" s="49">
        <v>946</v>
      </c>
      <c r="P66" s="49">
        <v>173</v>
      </c>
      <c r="Q66" s="49">
        <v>2433</v>
      </c>
      <c r="R66" s="49">
        <v>610</v>
      </c>
      <c r="S66" s="49">
        <v>862</v>
      </c>
      <c r="T66" s="49">
        <v>162</v>
      </c>
      <c r="U66" s="49">
        <v>4351</v>
      </c>
      <c r="V66" s="49">
        <v>677</v>
      </c>
      <c r="W66" s="49">
        <v>43</v>
      </c>
      <c r="X66" s="49">
        <v>2000</v>
      </c>
      <c r="Y66" s="49">
        <v>552</v>
      </c>
      <c r="Z66" s="49">
        <v>39</v>
      </c>
    </row>
    <row r="67" spans="7:26" ht="12.75" customHeight="1">
      <c r="G67" s="2"/>
      <c r="H67" s="45"/>
      <c r="I67" s="45"/>
      <c r="J67" s="47"/>
      <c r="K67" s="48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7:26" ht="12.75" customHeight="1">
      <c r="G68" s="2"/>
      <c r="H68" s="65" t="s">
        <v>35</v>
      </c>
      <c r="I68" s="65"/>
      <c r="J68" s="47"/>
      <c r="K68" s="48">
        <v>46171</v>
      </c>
      <c r="L68" s="49">
        <v>15610</v>
      </c>
      <c r="M68" s="49">
        <v>7805</v>
      </c>
      <c r="N68" s="49">
        <v>13717</v>
      </c>
      <c r="O68" s="49">
        <v>8325</v>
      </c>
      <c r="P68" s="49">
        <v>676</v>
      </c>
      <c r="Q68" s="49">
        <v>23989</v>
      </c>
      <c r="R68" s="49">
        <v>8549</v>
      </c>
      <c r="S68" s="49">
        <v>7003</v>
      </c>
      <c r="T68" s="49">
        <v>632</v>
      </c>
      <c r="U68" s="49">
        <v>40599</v>
      </c>
      <c r="V68" s="49">
        <v>2912</v>
      </c>
      <c r="W68" s="49">
        <v>517</v>
      </c>
      <c r="X68" s="49">
        <v>19550</v>
      </c>
      <c r="Y68" s="49">
        <v>2709</v>
      </c>
      <c r="Z68" s="49">
        <v>487</v>
      </c>
    </row>
    <row r="69" spans="7:26" ht="12.75" customHeight="1">
      <c r="G69" s="2"/>
      <c r="H69" s="65" t="s">
        <v>118</v>
      </c>
      <c r="I69" s="65"/>
      <c r="J69" s="47"/>
      <c r="K69" s="48">
        <v>11336</v>
      </c>
      <c r="L69" s="49">
        <v>3511</v>
      </c>
      <c r="M69" s="49">
        <v>1821</v>
      </c>
      <c r="N69" s="49">
        <v>2318</v>
      </c>
      <c r="O69" s="49">
        <v>3633</v>
      </c>
      <c r="P69" s="49">
        <v>28</v>
      </c>
      <c r="Q69" s="49">
        <v>6009</v>
      </c>
      <c r="R69" s="49">
        <v>1062</v>
      </c>
      <c r="S69" s="49">
        <v>3105</v>
      </c>
      <c r="T69" s="49">
        <v>21</v>
      </c>
      <c r="U69" s="49">
        <v>8968</v>
      </c>
      <c r="V69" s="49">
        <v>1279</v>
      </c>
      <c r="W69" s="49">
        <v>14</v>
      </c>
      <c r="X69" s="49">
        <v>4169</v>
      </c>
      <c r="Y69" s="49">
        <v>1272</v>
      </c>
      <c r="Z69" s="49">
        <v>14</v>
      </c>
    </row>
    <row r="70" spans="7:26" ht="13.5" customHeight="1">
      <c r="G70" s="2"/>
      <c r="H70" s="65" t="s">
        <v>119</v>
      </c>
      <c r="I70" s="65"/>
      <c r="J70" s="47"/>
      <c r="K70" s="48">
        <v>6447</v>
      </c>
      <c r="L70" s="49">
        <v>2315</v>
      </c>
      <c r="M70" s="49">
        <v>1119</v>
      </c>
      <c r="N70" s="49">
        <v>1281</v>
      </c>
      <c r="O70" s="49">
        <v>1719</v>
      </c>
      <c r="P70" s="49">
        <v>12</v>
      </c>
      <c r="Q70" s="49">
        <v>3269</v>
      </c>
      <c r="R70" s="49">
        <v>680</v>
      </c>
      <c r="S70" s="49">
        <v>1458</v>
      </c>
      <c r="T70" s="49">
        <v>12</v>
      </c>
      <c r="U70" s="49">
        <v>5181</v>
      </c>
      <c r="V70" s="49">
        <v>458</v>
      </c>
      <c r="W70" s="49">
        <v>7</v>
      </c>
      <c r="X70" s="49">
        <v>2262</v>
      </c>
      <c r="Y70" s="49">
        <v>456</v>
      </c>
      <c r="Z70" s="49">
        <v>7</v>
      </c>
    </row>
    <row r="71" spans="7:26" ht="14.25" customHeight="1">
      <c r="G71" s="2"/>
      <c r="H71" s="65" t="s">
        <v>120</v>
      </c>
      <c r="I71" s="65"/>
      <c r="J71" s="47"/>
      <c r="K71" s="48">
        <v>4406</v>
      </c>
      <c r="L71" s="49">
        <v>1532</v>
      </c>
      <c r="M71" s="49">
        <v>648</v>
      </c>
      <c r="N71" s="49">
        <v>1370</v>
      </c>
      <c r="O71" s="49">
        <v>814</v>
      </c>
      <c r="P71" s="49">
        <v>36</v>
      </c>
      <c r="Q71" s="49">
        <v>2224</v>
      </c>
      <c r="R71" s="49">
        <v>843</v>
      </c>
      <c r="S71" s="49">
        <v>701</v>
      </c>
      <c r="T71" s="49">
        <v>32</v>
      </c>
      <c r="U71" s="49">
        <v>3980</v>
      </c>
      <c r="V71" s="49">
        <v>391</v>
      </c>
      <c r="W71" s="49">
        <v>33</v>
      </c>
      <c r="X71" s="49">
        <v>1793</v>
      </c>
      <c r="Y71" s="49">
        <v>269</v>
      </c>
      <c r="Z71" s="49">
        <v>33</v>
      </c>
    </row>
    <row r="72" spans="7:26" ht="13.5" customHeight="1">
      <c r="G72" s="2"/>
      <c r="H72" s="70" t="s">
        <v>121</v>
      </c>
      <c r="I72" s="70"/>
      <c r="J72" s="50"/>
      <c r="K72" s="51">
        <v>23982</v>
      </c>
      <c r="L72" s="52">
        <v>8252</v>
      </c>
      <c r="M72" s="52">
        <v>4217</v>
      </c>
      <c r="N72" s="52">
        <v>8748</v>
      </c>
      <c r="O72" s="52">
        <v>2159</v>
      </c>
      <c r="P72" s="52">
        <v>600</v>
      </c>
      <c r="Q72" s="52">
        <v>12487</v>
      </c>
      <c r="R72" s="52">
        <v>5964</v>
      </c>
      <c r="S72" s="52">
        <v>1739</v>
      </c>
      <c r="T72" s="52">
        <v>567</v>
      </c>
      <c r="U72" s="52">
        <v>22470</v>
      </c>
      <c r="V72" s="52">
        <v>784</v>
      </c>
      <c r="W72" s="52">
        <v>463</v>
      </c>
      <c r="X72" s="52">
        <v>11326</v>
      </c>
      <c r="Y72" s="52">
        <v>712</v>
      </c>
      <c r="Z72" s="52">
        <v>433</v>
      </c>
    </row>
    <row r="73" spans="7:26" ht="13.5" customHeight="1">
      <c r="G73" s="2"/>
      <c r="H73" s="45"/>
      <c r="I73" s="45" t="s">
        <v>51</v>
      </c>
      <c r="J73" s="47"/>
      <c r="K73" s="53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7:26" ht="13.5" customHeight="1">
      <c r="G74" s="2"/>
      <c r="H74" s="45"/>
      <c r="I74" s="45"/>
      <c r="J74" s="47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7:26" ht="13.5" customHeight="1">
      <c r="G75" s="2"/>
      <c r="H75" s="45"/>
      <c r="I75" s="45"/>
      <c r="J75" s="47"/>
      <c r="K75" s="20" t="s">
        <v>164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7:26" ht="13.5" customHeight="1">
      <c r="G76" s="2"/>
      <c r="H76" s="24"/>
      <c r="I76" s="24"/>
      <c r="J76" s="24"/>
      <c r="K76" s="58" t="s">
        <v>52</v>
      </c>
      <c r="L76" s="59"/>
      <c r="M76" s="59"/>
      <c r="N76" s="59"/>
      <c r="O76" s="59"/>
      <c r="P76" s="60"/>
      <c r="Q76" s="61" t="s">
        <v>53</v>
      </c>
      <c r="R76" s="62"/>
      <c r="S76" s="62"/>
      <c r="T76" s="63"/>
      <c r="U76" s="61" t="s">
        <v>54</v>
      </c>
      <c r="V76" s="62"/>
      <c r="W76" s="63"/>
      <c r="X76" s="61" t="s">
        <v>55</v>
      </c>
      <c r="Y76" s="62"/>
      <c r="Z76" s="62"/>
    </row>
    <row r="77" spans="7:26" ht="13.5" customHeight="1">
      <c r="G77" s="2"/>
      <c r="H77" s="25"/>
      <c r="I77" s="26" t="s">
        <v>56</v>
      </c>
      <c r="J77" s="27"/>
      <c r="K77" s="56"/>
      <c r="L77" s="57"/>
      <c r="M77" s="57"/>
      <c r="N77" s="57"/>
      <c r="O77" s="57"/>
      <c r="P77" s="64"/>
      <c r="Q77" s="56"/>
      <c r="R77" s="57"/>
      <c r="S77" s="57"/>
      <c r="T77" s="64"/>
      <c r="U77" s="56"/>
      <c r="V77" s="57"/>
      <c r="W77" s="64"/>
      <c r="X77" s="56"/>
      <c r="Y77" s="57"/>
      <c r="Z77" s="57"/>
    </row>
    <row r="78" spans="7:26" ht="17.25" customHeight="1">
      <c r="G78" s="2"/>
      <c r="H78" s="28"/>
      <c r="I78" s="28"/>
      <c r="J78" s="28"/>
      <c r="K78" s="29" t="s">
        <v>57</v>
      </c>
      <c r="L78" s="29" t="s">
        <v>58</v>
      </c>
      <c r="M78" s="29" t="s">
        <v>59</v>
      </c>
      <c r="N78" s="29" t="s">
        <v>60</v>
      </c>
      <c r="O78" s="30" t="s">
        <v>61</v>
      </c>
      <c r="P78" s="31" t="s">
        <v>62</v>
      </c>
      <c r="Q78" s="32" t="s">
        <v>63</v>
      </c>
      <c r="R78" s="33"/>
      <c r="S78" s="33"/>
      <c r="T78" s="34"/>
      <c r="U78" s="32" t="s">
        <v>64</v>
      </c>
      <c r="V78" s="33"/>
      <c r="W78" s="34"/>
      <c r="X78" s="32" t="s">
        <v>65</v>
      </c>
      <c r="Y78" s="35"/>
      <c r="Z78" s="35"/>
    </row>
    <row r="79" spans="7:26" ht="52.5" customHeight="1">
      <c r="G79" s="2"/>
      <c r="H79" s="68"/>
      <c r="I79" s="69"/>
      <c r="J79" s="69"/>
      <c r="K79" s="36" t="s">
        <v>66</v>
      </c>
      <c r="L79" s="36" t="s">
        <v>67</v>
      </c>
      <c r="M79" s="36" t="s">
        <v>68</v>
      </c>
      <c r="N79" s="36" t="s">
        <v>69</v>
      </c>
      <c r="O79" s="37" t="s">
        <v>70</v>
      </c>
      <c r="P79" s="38" t="s">
        <v>71</v>
      </c>
      <c r="Q79" s="39"/>
      <c r="R79" s="40" t="s">
        <v>13</v>
      </c>
      <c r="S79" s="41" t="s">
        <v>72</v>
      </c>
      <c r="T79" s="41" t="s">
        <v>73</v>
      </c>
      <c r="U79" s="42" t="s">
        <v>74</v>
      </c>
      <c r="V79" s="41" t="s">
        <v>75</v>
      </c>
      <c r="W79" s="41" t="s">
        <v>76</v>
      </c>
      <c r="X79" s="43"/>
      <c r="Y79" s="41" t="s">
        <v>75</v>
      </c>
      <c r="Z79" s="44" t="s">
        <v>77</v>
      </c>
    </row>
    <row r="80" spans="7:26" ht="13.5" customHeight="1">
      <c r="G80" s="2"/>
      <c r="H80" s="45"/>
      <c r="I80" s="45"/>
      <c r="J80" s="47"/>
      <c r="K80" s="4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7:26" ht="13.5" customHeight="1">
      <c r="G81" s="2"/>
      <c r="H81" s="45"/>
      <c r="I81" s="45"/>
      <c r="J81" s="47"/>
      <c r="K81" s="48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7:26" ht="13.5" customHeight="1">
      <c r="G82" s="2"/>
      <c r="H82" s="65" t="s">
        <v>36</v>
      </c>
      <c r="I82" s="65"/>
      <c r="J82" s="47"/>
      <c r="K82" s="48">
        <v>13219</v>
      </c>
      <c r="L82" s="49">
        <v>4817</v>
      </c>
      <c r="M82" s="49">
        <v>851</v>
      </c>
      <c r="N82" s="49">
        <v>2465</v>
      </c>
      <c r="O82" s="49">
        <v>4989</v>
      </c>
      <c r="P82" s="49">
        <v>71</v>
      </c>
      <c r="Q82" s="49">
        <v>6324</v>
      </c>
      <c r="R82" s="49">
        <v>1085</v>
      </c>
      <c r="S82" s="49">
        <v>4332</v>
      </c>
      <c r="T82" s="49">
        <v>56</v>
      </c>
      <c r="U82" s="49">
        <v>9998</v>
      </c>
      <c r="V82" s="49">
        <v>1792</v>
      </c>
      <c r="W82" s="49">
        <v>47</v>
      </c>
      <c r="X82" s="49">
        <v>3767</v>
      </c>
      <c r="Y82" s="49">
        <v>1784</v>
      </c>
      <c r="Z82" s="49">
        <v>47</v>
      </c>
    </row>
    <row r="83" spans="7:26" ht="12" customHeight="1">
      <c r="G83" s="2"/>
      <c r="H83" s="65" t="s">
        <v>122</v>
      </c>
      <c r="I83" s="65"/>
      <c r="J83" s="47"/>
      <c r="K83" s="48">
        <v>13219</v>
      </c>
      <c r="L83" s="49">
        <v>4817</v>
      </c>
      <c r="M83" s="49">
        <v>851</v>
      </c>
      <c r="N83" s="49">
        <v>2465</v>
      </c>
      <c r="O83" s="49">
        <v>4989</v>
      </c>
      <c r="P83" s="49">
        <v>71</v>
      </c>
      <c r="Q83" s="49">
        <v>6324</v>
      </c>
      <c r="R83" s="49">
        <v>1085</v>
      </c>
      <c r="S83" s="49">
        <v>4332</v>
      </c>
      <c r="T83" s="49">
        <v>56</v>
      </c>
      <c r="U83" s="49">
        <v>9998</v>
      </c>
      <c r="V83" s="49">
        <v>1792</v>
      </c>
      <c r="W83" s="49">
        <v>47</v>
      </c>
      <c r="X83" s="49">
        <v>3767</v>
      </c>
      <c r="Y83" s="49">
        <v>1784</v>
      </c>
      <c r="Z83" s="49">
        <v>47</v>
      </c>
    </row>
    <row r="84" spans="7:26" ht="12" customHeight="1">
      <c r="G84" s="2"/>
      <c r="H84" s="45"/>
      <c r="I84" s="45"/>
      <c r="J84" s="47"/>
      <c r="K84" s="48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7:26" ht="12" customHeight="1">
      <c r="G85" s="2"/>
      <c r="H85" s="65" t="s">
        <v>37</v>
      </c>
      <c r="I85" s="65"/>
      <c r="J85" s="47"/>
      <c r="K85" s="48">
        <v>138400</v>
      </c>
      <c r="L85" s="49">
        <v>44485</v>
      </c>
      <c r="M85" s="49">
        <v>18565</v>
      </c>
      <c r="N85" s="49">
        <v>47360</v>
      </c>
      <c r="O85" s="49">
        <v>21129</v>
      </c>
      <c r="P85" s="49">
        <v>4816</v>
      </c>
      <c r="Q85" s="49">
        <v>72172</v>
      </c>
      <c r="R85" s="49">
        <v>31142</v>
      </c>
      <c r="S85" s="49">
        <v>18613</v>
      </c>
      <c r="T85" s="49">
        <v>3852</v>
      </c>
      <c r="U85" s="49">
        <v>140742</v>
      </c>
      <c r="V85" s="49">
        <v>20265</v>
      </c>
      <c r="W85" s="49">
        <v>8022</v>
      </c>
      <c r="X85" s="49">
        <v>75730</v>
      </c>
      <c r="Y85" s="49">
        <v>18213</v>
      </c>
      <c r="Z85" s="49">
        <v>7810</v>
      </c>
    </row>
    <row r="86" spans="7:26" ht="12" customHeight="1">
      <c r="G86" s="2"/>
      <c r="H86" s="65" t="s">
        <v>123</v>
      </c>
      <c r="I86" s="65"/>
      <c r="J86" s="47"/>
      <c r="K86" s="48">
        <v>11637</v>
      </c>
      <c r="L86" s="49">
        <v>3126</v>
      </c>
      <c r="M86" s="49">
        <v>3715</v>
      </c>
      <c r="N86" s="49">
        <v>2274</v>
      </c>
      <c r="O86" s="49">
        <v>2483</v>
      </c>
      <c r="P86" s="49">
        <v>32</v>
      </c>
      <c r="Q86" s="49">
        <v>6755</v>
      </c>
      <c r="R86" s="49">
        <v>1088</v>
      </c>
      <c r="S86" s="49">
        <v>1933</v>
      </c>
      <c r="T86" s="49">
        <v>19</v>
      </c>
      <c r="U86" s="49">
        <v>10206</v>
      </c>
      <c r="V86" s="49">
        <v>1057</v>
      </c>
      <c r="W86" s="49">
        <v>27</v>
      </c>
      <c r="X86" s="49">
        <v>5878</v>
      </c>
      <c r="Y86" s="49">
        <v>1048</v>
      </c>
      <c r="Z86" s="49">
        <v>27</v>
      </c>
    </row>
    <row r="87" spans="7:26" ht="11.25" customHeight="1">
      <c r="G87" s="2"/>
      <c r="H87" s="65" t="s">
        <v>124</v>
      </c>
      <c r="I87" s="65"/>
      <c r="J87" s="47"/>
      <c r="K87" s="48">
        <v>28225</v>
      </c>
      <c r="L87" s="49">
        <v>8774</v>
      </c>
      <c r="M87" s="49">
        <v>6115</v>
      </c>
      <c r="N87" s="49">
        <v>8024</v>
      </c>
      <c r="O87" s="49">
        <v>5159</v>
      </c>
      <c r="P87" s="49">
        <v>115</v>
      </c>
      <c r="Q87" s="49">
        <v>15190</v>
      </c>
      <c r="R87" s="49">
        <v>4390</v>
      </c>
      <c r="S87" s="49">
        <v>4611</v>
      </c>
      <c r="T87" s="49">
        <v>74</v>
      </c>
      <c r="U87" s="49">
        <v>27333</v>
      </c>
      <c r="V87" s="49">
        <v>4334</v>
      </c>
      <c r="W87" s="49">
        <v>48</v>
      </c>
      <c r="X87" s="49">
        <v>13418</v>
      </c>
      <c r="Y87" s="49">
        <v>2865</v>
      </c>
      <c r="Z87" s="49">
        <v>48</v>
      </c>
    </row>
    <row r="88" spans="7:26" ht="14.25" customHeight="1">
      <c r="G88" s="2"/>
      <c r="H88" s="65" t="s">
        <v>125</v>
      </c>
      <c r="I88" s="65"/>
      <c r="J88" s="47"/>
      <c r="K88" s="48">
        <v>11053</v>
      </c>
      <c r="L88" s="49">
        <v>4373</v>
      </c>
      <c r="M88" s="49">
        <v>1592</v>
      </c>
      <c r="N88" s="49">
        <v>2249</v>
      </c>
      <c r="O88" s="49">
        <v>2734</v>
      </c>
      <c r="P88" s="49">
        <v>91</v>
      </c>
      <c r="Q88" s="49">
        <v>5201</v>
      </c>
      <c r="R88" s="49">
        <v>1245</v>
      </c>
      <c r="S88" s="49">
        <v>2287</v>
      </c>
      <c r="T88" s="49">
        <v>77</v>
      </c>
      <c r="U88" s="49">
        <v>9157</v>
      </c>
      <c r="V88" s="49">
        <v>909</v>
      </c>
      <c r="W88" s="49">
        <v>20</v>
      </c>
      <c r="X88" s="49">
        <v>3757</v>
      </c>
      <c r="Y88" s="49">
        <v>900</v>
      </c>
      <c r="Z88" s="49">
        <v>20</v>
      </c>
    </row>
    <row r="89" spans="7:26" ht="15" customHeight="1">
      <c r="G89" s="2"/>
      <c r="H89" s="65" t="s">
        <v>126</v>
      </c>
      <c r="I89" s="65"/>
      <c r="J89" s="47"/>
      <c r="K89" s="48">
        <v>48434</v>
      </c>
      <c r="L89" s="49">
        <v>15175</v>
      </c>
      <c r="M89" s="49">
        <v>3135</v>
      </c>
      <c r="N89" s="49">
        <v>21298</v>
      </c>
      <c r="O89" s="49">
        <v>5538</v>
      </c>
      <c r="P89" s="49">
        <v>1558</v>
      </c>
      <c r="Q89" s="49">
        <v>24684</v>
      </c>
      <c r="R89" s="49">
        <v>15672</v>
      </c>
      <c r="S89" s="49">
        <v>4702</v>
      </c>
      <c r="T89" s="49">
        <v>1175</v>
      </c>
      <c r="U89" s="49">
        <v>56782</v>
      </c>
      <c r="V89" s="49">
        <v>10887</v>
      </c>
      <c r="W89" s="49">
        <v>4557</v>
      </c>
      <c r="X89" s="49">
        <v>34016</v>
      </c>
      <c r="Y89" s="49">
        <v>10671</v>
      </c>
      <c r="Z89" s="49">
        <v>4538</v>
      </c>
    </row>
    <row r="90" spans="7:26" ht="12" customHeight="1">
      <c r="G90" s="2"/>
      <c r="H90" s="65" t="s">
        <v>127</v>
      </c>
      <c r="I90" s="65"/>
      <c r="J90" s="47"/>
      <c r="K90" s="48">
        <v>39051</v>
      </c>
      <c r="L90" s="49">
        <v>13037</v>
      </c>
      <c r="M90" s="49">
        <v>4008</v>
      </c>
      <c r="N90" s="49">
        <v>13515</v>
      </c>
      <c r="O90" s="49">
        <v>5215</v>
      </c>
      <c r="P90" s="49">
        <v>3020</v>
      </c>
      <c r="Q90" s="49">
        <v>20342</v>
      </c>
      <c r="R90" s="49">
        <v>8747</v>
      </c>
      <c r="S90" s="49">
        <v>5080</v>
      </c>
      <c r="T90" s="49">
        <v>2507</v>
      </c>
      <c r="U90" s="49">
        <v>37264</v>
      </c>
      <c r="V90" s="49">
        <v>3078</v>
      </c>
      <c r="W90" s="49">
        <v>3370</v>
      </c>
      <c r="X90" s="49">
        <v>18661</v>
      </c>
      <c r="Y90" s="49">
        <v>2729</v>
      </c>
      <c r="Z90" s="49">
        <v>3177</v>
      </c>
    </row>
    <row r="91" spans="7:26" ht="12" customHeight="1">
      <c r="G91" s="2"/>
      <c r="H91" s="45"/>
      <c r="I91" s="45"/>
      <c r="J91" s="47"/>
      <c r="K91" s="48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7:26" ht="12" customHeight="1">
      <c r="G92" s="2"/>
      <c r="H92" s="65" t="s">
        <v>38</v>
      </c>
      <c r="I92" s="65"/>
      <c r="J92" s="47"/>
      <c r="K92" s="48">
        <v>73397</v>
      </c>
      <c r="L92" s="49">
        <v>23878</v>
      </c>
      <c r="M92" s="49">
        <v>11886</v>
      </c>
      <c r="N92" s="49">
        <v>18716</v>
      </c>
      <c r="O92" s="49">
        <v>16583</v>
      </c>
      <c r="P92" s="49">
        <v>2196</v>
      </c>
      <c r="Q92" s="49">
        <v>38343</v>
      </c>
      <c r="R92" s="49">
        <v>10345</v>
      </c>
      <c r="S92" s="49">
        <v>14434</v>
      </c>
      <c r="T92" s="49">
        <v>1678</v>
      </c>
      <c r="U92" s="49">
        <v>65751</v>
      </c>
      <c r="V92" s="49">
        <v>10036</v>
      </c>
      <c r="W92" s="49">
        <v>1097</v>
      </c>
      <c r="X92" s="49">
        <v>31952</v>
      </c>
      <c r="Y92" s="49">
        <v>8695</v>
      </c>
      <c r="Z92" s="49">
        <v>1026</v>
      </c>
    </row>
    <row r="93" spans="7:26" ht="12" customHeight="1">
      <c r="G93" s="2"/>
      <c r="H93" s="65" t="s">
        <v>128</v>
      </c>
      <c r="I93" s="65"/>
      <c r="J93" s="47"/>
      <c r="K93" s="48">
        <v>16587</v>
      </c>
      <c r="L93" s="49">
        <v>5372</v>
      </c>
      <c r="M93" s="49">
        <v>2908</v>
      </c>
      <c r="N93" s="49">
        <v>4480</v>
      </c>
      <c r="O93" s="49">
        <v>3353</v>
      </c>
      <c r="P93" s="49">
        <v>468</v>
      </c>
      <c r="Q93" s="49">
        <v>8786</v>
      </c>
      <c r="R93" s="49">
        <v>2539</v>
      </c>
      <c r="S93" s="49">
        <v>3001</v>
      </c>
      <c r="T93" s="49">
        <v>338</v>
      </c>
      <c r="U93" s="49">
        <v>15319</v>
      </c>
      <c r="V93" s="49">
        <v>2379</v>
      </c>
      <c r="W93" s="49">
        <v>174</v>
      </c>
      <c r="X93" s="49">
        <v>7496</v>
      </c>
      <c r="Y93" s="49">
        <v>1904</v>
      </c>
      <c r="Z93" s="49">
        <v>145</v>
      </c>
    </row>
    <row r="94" spans="7:26" ht="13.5" customHeight="1">
      <c r="G94" s="2"/>
      <c r="H94" s="65" t="s">
        <v>129</v>
      </c>
      <c r="I94" s="65"/>
      <c r="J94" s="47"/>
      <c r="K94" s="48">
        <v>6103</v>
      </c>
      <c r="L94" s="49">
        <v>2191</v>
      </c>
      <c r="M94" s="49">
        <v>762</v>
      </c>
      <c r="N94" s="49">
        <v>1278</v>
      </c>
      <c r="O94" s="49">
        <v>1571</v>
      </c>
      <c r="P94" s="49">
        <v>300</v>
      </c>
      <c r="Q94" s="49">
        <v>3087</v>
      </c>
      <c r="R94" s="49">
        <v>710</v>
      </c>
      <c r="S94" s="49">
        <v>1379</v>
      </c>
      <c r="T94" s="49">
        <v>236</v>
      </c>
      <c r="U94" s="49">
        <v>5625</v>
      </c>
      <c r="V94" s="49">
        <v>1200</v>
      </c>
      <c r="W94" s="49">
        <v>193</v>
      </c>
      <c r="X94" s="49">
        <v>2852</v>
      </c>
      <c r="Y94" s="49">
        <v>1188</v>
      </c>
      <c r="Z94" s="49">
        <v>192</v>
      </c>
    </row>
    <row r="95" spans="7:26" ht="12" customHeight="1">
      <c r="G95" s="2"/>
      <c r="H95" s="65" t="s">
        <v>130</v>
      </c>
      <c r="I95" s="67"/>
      <c r="J95" s="47"/>
      <c r="K95" s="48">
        <v>25841</v>
      </c>
      <c r="L95" s="49">
        <v>8682</v>
      </c>
      <c r="M95" s="49">
        <v>2395</v>
      </c>
      <c r="N95" s="49">
        <v>7511</v>
      </c>
      <c r="O95" s="49">
        <v>6000</v>
      </c>
      <c r="P95" s="49">
        <v>1176</v>
      </c>
      <c r="Q95" s="49">
        <v>13036</v>
      </c>
      <c r="R95" s="49">
        <v>4339</v>
      </c>
      <c r="S95" s="49">
        <v>5386</v>
      </c>
      <c r="T95" s="49">
        <v>916</v>
      </c>
      <c r="U95" s="49">
        <v>22290</v>
      </c>
      <c r="V95" s="49">
        <v>2993</v>
      </c>
      <c r="W95" s="49">
        <v>632</v>
      </c>
      <c r="X95" s="49">
        <v>9980</v>
      </c>
      <c r="Y95" s="49">
        <v>2651</v>
      </c>
      <c r="Z95" s="49">
        <v>595</v>
      </c>
    </row>
    <row r="96" spans="7:26" ht="15" customHeight="1">
      <c r="G96" s="2"/>
      <c r="H96" s="65" t="s">
        <v>131</v>
      </c>
      <c r="I96" s="67"/>
      <c r="J96" s="47"/>
      <c r="K96" s="48">
        <v>10930</v>
      </c>
      <c r="L96" s="49">
        <v>3163</v>
      </c>
      <c r="M96" s="49">
        <v>3186</v>
      </c>
      <c r="N96" s="49">
        <v>2101</v>
      </c>
      <c r="O96" s="49">
        <v>2399</v>
      </c>
      <c r="P96" s="49">
        <v>72</v>
      </c>
      <c r="Q96" s="49">
        <v>6083</v>
      </c>
      <c r="R96" s="49">
        <v>946</v>
      </c>
      <c r="S96" s="49">
        <v>1892</v>
      </c>
      <c r="T96" s="49">
        <v>59</v>
      </c>
      <c r="U96" s="49">
        <v>9441</v>
      </c>
      <c r="V96" s="49">
        <v>951</v>
      </c>
      <c r="W96" s="49">
        <v>31</v>
      </c>
      <c r="X96" s="49">
        <v>5110</v>
      </c>
      <c r="Y96" s="49">
        <v>951</v>
      </c>
      <c r="Z96" s="49">
        <v>27</v>
      </c>
    </row>
    <row r="97" spans="7:26" ht="10.5" customHeight="1">
      <c r="G97" s="2"/>
      <c r="H97" s="65" t="s">
        <v>132</v>
      </c>
      <c r="I97" s="67"/>
      <c r="J97" s="47"/>
      <c r="K97" s="48">
        <v>13936</v>
      </c>
      <c r="L97" s="49">
        <v>4470</v>
      </c>
      <c r="M97" s="49">
        <v>2635</v>
      </c>
      <c r="N97" s="49">
        <v>3346</v>
      </c>
      <c r="O97" s="49">
        <v>3260</v>
      </c>
      <c r="P97" s="49">
        <v>180</v>
      </c>
      <c r="Q97" s="49">
        <v>7351</v>
      </c>
      <c r="R97" s="49">
        <v>1811</v>
      </c>
      <c r="S97" s="49">
        <v>2776</v>
      </c>
      <c r="T97" s="49">
        <v>129</v>
      </c>
      <c r="U97" s="49">
        <v>13076</v>
      </c>
      <c r="V97" s="49">
        <v>2513</v>
      </c>
      <c r="W97" s="49">
        <v>67</v>
      </c>
      <c r="X97" s="49">
        <v>6514</v>
      </c>
      <c r="Y97" s="49">
        <v>2001</v>
      </c>
      <c r="Z97" s="49">
        <v>67</v>
      </c>
    </row>
    <row r="98" spans="7:26" ht="10.5" customHeight="1">
      <c r="G98" s="2"/>
      <c r="H98" s="45"/>
      <c r="I98" s="46"/>
      <c r="J98" s="47"/>
      <c r="K98" s="48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7:26" ht="10.5" customHeight="1">
      <c r="G99" s="2"/>
      <c r="H99" s="65" t="s">
        <v>39</v>
      </c>
      <c r="I99" s="66"/>
      <c r="J99" s="47"/>
      <c r="K99" s="48">
        <v>153751</v>
      </c>
      <c r="L99" s="49">
        <v>52772</v>
      </c>
      <c r="M99" s="49">
        <v>12279</v>
      </c>
      <c r="N99" s="49">
        <v>38762</v>
      </c>
      <c r="O99" s="49">
        <v>35936</v>
      </c>
      <c r="P99" s="49">
        <v>13507</v>
      </c>
      <c r="Q99" s="49">
        <v>77017</v>
      </c>
      <c r="R99" s="49">
        <v>22651</v>
      </c>
      <c r="S99" s="49">
        <v>30808</v>
      </c>
      <c r="T99" s="49">
        <v>11279</v>
      </c>
      <c r="U99" s="49">
        <v>136225</v>
      </c>
      <c r="V99" s="49">
        <v>28226</v>
      </c>
      <c r="W99" s="49">
        <v>3691</v>
      </c>
      <c r="X99" s="49">
        <v>64781</v>
      </c>
      <c r="Y99" s="49">
        <v>26284</v>
      </c>
      <c r="Z99" s="49">
        <v>3567</v>
      </c>
    </row>
    <row r="100" spans="7:26" ht="12" customHeight="1">
      <c r="G100" s="2"/>
      <c r="H100" s="65" t="s">
        <v>133</v>
      </c>
      <c r="I100" s="67"/>
      <c r="J100" s="47"/>
      <c r="K100" s="48">
        <v>20456</v>
      </c>
      <c r="L100" s="49">
        <v>7075</v>
      </c>
      <c r="M100" s="49">
        <v>1572</v>
      </c>
      <c r="N100" s="49">
        <v>5252</v>
      </c>
      <c r="O100" s="49">
        <v>5494</v>
      </c>
      <c r="P100" s="49">
        <v>1058</v>
      </c>
      <c r="Q100" s="49">
        <v>10182</v>
      </c>
      <c r="R100" s="49">
        <v>2738</v>
      </c>
      <c r="S100" s="49">
        <v>4938</v>
      </c>
      <c r="T100" s="49">
        <v>934</v>
      </c>
      <c r="U100" s="49">
        <v>17445</v>
      </c>
      <c r="V100" s="49">
        <v>3223</v>
      </c>
      <c r="W100" s="49">
        <v>318</v>
      </c>
      <c r="X100" s="49">
        <v>7432</v>
      </c>
      <c r="Y100" s="49">
        <v>2804</v>
      </c>
      <c r="Z100" s="49">
        <v>318</v>
      </c>
    </row>
    <row r="101" spans="7:26" ht="12" customHeight="1">
      <c r="G101" s="2"/>
      <c r="H101" s="65" t="s">
        <v>134</v>
      </c>
      <c r="I101" s="67"/>
      <c r="J101" s="47"/>
      <c r="K101" s="48">
        <v>18219</v>
      </c>
      <c r="L101" s="49">
        <v>6454</v>
      </c>
      <c r="M101" s="49">
        <v>1352</v>
      </c>
      <c r="N101" s="49">
        <v>5421</v>
      </c>
      <c r="O101" s="49">
        <v>4325</v>
      </c>
      <c r="P101" s="49">
        <v>666</v>
      </c>
      <c r="Q101" s="49">
        <v>9113</v>
      </c>
      <c r="R101" s="49">
        <v>3568</v>
      </c>
      <c r="S101" s="49">
        <v>3661</v>
      </c>
      <c r="T101" s="49">
        <v>532</v>
      </c>
      <c r="U101" s="49">
        <v>17554</v>
      </c>
      <c r="V101" s="49">
        <v>3978</v>
      </c>
      <c r="W101" s="49">
        <v>348</v>
      </c>
      <c r="X101" s="49">
        <v>9130</v>
      </c>
      <c r="Y101" s="49">
        <v>3862</v>
      </c>
      <c r="Z101" s="49">
        <v>348</v>
      </c>
    </row>
    <row r="102" spans="7:26" ht="12" customHeight="1">
      <c r="G102" s="2"/>
      <c r="H102" s="65" t="s">
        <v>135</v>
      </c>
      <c r="I102" s="67"/>
      <c r="J102" s="47"/>
      <c r="K102" s="48">
        <v>46918</v>
      </c>
      <c r="L102" s="49">
        <v>15111</v>
      </c>
      <c r="M102" s="49">
        <v>2989</v>
      </c>
      <c r="N102" s="49">
        <v>14062</v>
      </c>
      <c r="O102" s="49">
        <v>11233</v>
      </c>
      <c r="P102" s="49">
        <v>3175</v>
      </c>
      <c r="Q102" s="49">
        <v>23822</v>
      </c>
      <c r="R102" s="49">
        <v>8631</v>
      </c>
      <c r="S102" s="49">
        <v>9622</v>
      </c>
      <c r="T102" s="49">
        <v>2580</v>
      </c>
      <c r="U102" s="49">
        <v>43469</v>
      </c>
      <c r="V102" s="49">
        <v>10171</v>
      </c>
      <c r="W102" s="49">
        <v>788</v>
      </c>
      <c r="X102" s="49">
        <v>21546</v>
      </c>
      <c r="Y102" s="49">
        <v>9230</v>
      </c>
      <c r="Z102" s="49">
        <v>696</v>
      </c>
    </row>
    <row r="103" spans="7:26" ht="12" customHeight="1">
      <c r="G103" s="2"/>
      <c r="H103" s="65" t="s">
        <v>136</v>
      </c>
      <c r="I103" s="67"/>
      <c r="J103" s="47"/>
      <c r="K103" s="48">
        <v>25836</v>
      </c>
      <c r="L103" s="49">
        <v>8469</v>
      </c>
      <c r="M103" s="49">
        <v>1494</v>
      </c>
      <c r="N103" s="49">
        <v>4974</v>
      </c>
      <c r="O103" s="49">
        <v>6400</v>
      </c>
      <c r="P103" s="49">
        <v>4404</v>
      </c>
      <c r="Q103" s="49">
        <v>13451</v>
      </c>
      <c r="R103" s="49">
        <v>2709</v>
      </c>
      <c r="S103" s="49">
        <v>5427</v>
      </c>
      <c r="T103" s="49">
        <v>3821</v>
      </c>
      <c r="U103" s="49">
        <v>19989</v>
      </c>
      <c r="V103" s="49">
        <v>4746</v>
      </c>
      <c r="W103" s="49">
        <v>211</v>
      </c>
      <c r="X103" s="49">
        <v>8779</v>
      </c>
      <c r="Y103" s="49">
        <v>4367</v>
      </c>
      <c r="Z103" s="49">
        <v>209</v>
      </c>
    </row>
    <row r="104" spans="7:26" ht="12.75" customHeight="1">
      <c r="G104" s="2"/>
      <c r="H104" s="65" t="s">
        <v>137</v>
      </c>
      <c r="I104" s="67"/>
      <c r="J104" s="47"/>
      <c r="K104" s="48">
        <v>10492</v>
      </c>
      <c r="L104" s="49">
        <v>3847</v>
      </c>
      <c r="M104" s="49">
        <v>942</v>
      </c>
      <c r="N104" s="49">
        <v>2315</v>
      </c>
      <c r="O104" s="49">
        <v>2560</v>
      </c>
      <c r="P104" s="49">
        <v>825</v>
      </c>
      <c r="Q104" s="49">
        <v>5009</v>
      </c>
      <c r="R104" s="49">
        <v>1202</v>
      </c>
      <c r="S104" s="49">
        <v>2134</v>
      </c>
      <c r="T104" s="49">
        <v>731</v>
      </c>
      <c r="U104" s="49">
        <v>8869</v>
      </c>
      <c r="V104" s="49">
        <v>1507</v>
      </c>
      <c r="W104" s="49">
        <v>255</v>
      </c>
      <c r="X104" s="49">
        <v>3900</v>
      </c>
      <c r="Y104" s="49">
        <v>1501</v>
      </c>
      <c r="Z104" s="49">
        <v>255</v>
      </c>
    </row>
    <row r="105" spans="7:26" ht="12" customHeight="1">
      <c r="G105" s="2"/>
      <c r="H105" s="65" t="s">
        <v>138</v>
      </c>
      <c r="I105" s="67"/>
      <c r="J105" s="47"/>
      <c r="K105" s="48">
        <v>11502</v>
      </c>
      <c r="L105" s="49">
        <v>3987</v>
      </c>
      <c r="M105" s="49">
        <v>1587</v>
      </c>
      <c r="N105" s="49">
        <v>2339</v>
      </c>
      <c r="O105" s="49">
        <v>2050</v>
      </c>
      <c r="P105" s="49">
        <v>1538</v>
      </c>
      <c r="Q105" s="49">
        <v>5768</v>
      </c>
      <c r="R105" s="49">
        <v>1165</v>
      </c>
      <c r="S105" s="49">
        <v>1760</v>
      </c>
      <c r="T105" s="49">
        <v>1256</v>
      </c>
      <c r="U105" s="49">
        <v>9503</v>
      </c>
      <c r="V105" s="49">
        <v>1232</v>
      </c>
      <c r="W105" s="49">
        <v>357</v>
      </c>
      <c r="X105" s="49">
        <v>4321</v>
      </c>
      <c r="Y105" s="49">
        <v>1214</v>
      </c>
      <c r="Z105" s="49">
        <v>355</v>
      </c>
    </row>
    <row r="106" spans="7:26" ht="12" customHeight="1">
      <c r="G106" s="2"/>
      <c r="H106" s="65" t="s">
        <v>139</v>
      </c>
      <c r="I106" s="67"/>
      <c r="J106" s="47"/>
      <c r="K106" s="48">
        <v>7449</v>
      </c>
      <c r="L106" s="49">
        <v>2791</v>
      </c>
      <c r="M106" s="49">
        <v>908</v>
      </c>
      <c r="N106" s="49">
        <v>1597</v>
      </c>
      <c r="O106" s="49">
        <v>1873</v>
      </c>
      <c r="P106" s="49">
        <v>276</v>
      </c>
      <c r="Q106" s="49">
        <v>3661</v>
      </c>
      <c r="R106" s="49">
        <v>945</v>
      </c>
      <c r="S106" s="49">
        <v>1604</v>
      </c>
      <c r="T106" s="49">
        <v>204</v>
      </c>
      <c r="U106" s="49">
        <v>6814</v>
      </c>
      <c r="V106" s="49">
        <v>1291</v>
      </c>
      <c r="W106" s="49">
        <v>223</v>
      </c>
      <c r="X106" s="49">
        <v>3365</v>
      </c>
      <c r="Y106" s="49">
        <v>1289</v>
      </c>
      <c r="Z106" s="49">
        <v>223</v>
      </c>
    </row>
    <row r="107" spans="7:26" ht="12" customHeight="1">
      <c r="G107" s="2"/>
      <c r="H107" s="65" t="s">
        <v>140</v>
      </c>
      <c r="I107" s="67"/>
      <c r="J107" s="47"/>
      <c r="K107" s="48">
        <v>12879</v>
      </c>
      <c r="L107" s="49">
        <v>5038</v>
      </c>
      <c r="M107" s="49">
        <v>1435</v>
      </c>
      <c r="N107" s="49">
        <v>2802</v>
      </c>
      <c r="O107" s="49">
        <v>2001</v>
      </c>
      <c r="P107" s="49">
        <v>1565</v>
      </c>
      <c r="Q107" s="49">
        <v>6011</v>
      </c>
      <c r="R107" s="49">
        <v>1693</v>
      </c>
      <c r="S107" s="49">
        <v>1662</v>
      </c>
      <c r="T107" s="49">
        <v>1221</v>
      </c>
      <c r="U107" s="49">
        <v>12582</v>
      </c>
      <c r="V107" s="49">
        <v>2078</v>
      </c>
      <c r="W107" s="49">
        <v>1191</v>
      </c>
      <c r="X107" s="49">
        <v>6308</v>
      </c>
      <c r="Y107" s="49">
        <v>2017</v>
      </c>
      <c r="Z107" s="49">
        <v>1163</v>
      </c>
    </row>
    <row r="108" spans="7:26" ht="12" customHeight="1">
      <c r="G108" s="2"/>
      <c r="H108" s="45"/>
      <c r="I108" s="46"/>
      <c r="J108" s="47"/>
      <c r="K108" s="48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7:26" ht="12" customHeight="1">
      <c r="G109" s="2"/>
      <c r="H109" s="65" t="s">
        <v>40</v>
      </c>
      <c r="I109" s="66"/>
      <c r="J109" s="47"/>
      <c r="K109" s="48">
        <v>93996</v>
      </c>
      <c r="L109" s="49">
        <v>30734</v>
      </c>
      <c r="M109" s="49">
        <v>11244</v>
      </c>
      <c r="N109" s="49">
        <v>21332</v>
      </c>
      <c r="O109" s="49">
        <v>27887</v>
      </c>
      <c r="P109" s="49">
        <v>2032</v>
      </c>
      <c r="Q109" s="49">
        <v>48625</v>
      </c>
      <c r="R109" s="49">
        <v>12037</v>
      </c>
      <c r="S109" s="49">
        <v>24020</v>
      </c>
      <c r="T109" s="49">
        <v>1324</v>
      </c>
      <c r="U109" s="49">
        <v>79181</v>
      </c>
      <c r="V109" s="49">
        <v>14653</v>
      </c>
      <c r="W109" s="49">
        <v>451</v>
      </c>
      <c r="X109" s="49">
        <v>37585</v>
      </c>
      <c r="Y109" s="49">
        <v>13866</v>
      </c>
      <c r="Z109" s="49">
        <v>438</v>
      </c>
    </row>
    <row r="110" spans="7:26" ht="12" customHeight="1">
      <c r="G110" s="2"/>
      <c r="H110" s="65" t="s">
        <v>141</v>
      </c>
      <c r="I110" s="67"/>
      <c r="J110" s="47"/>
      <c r="K110" s="48">
        <v>18569</v>
      </c>
      <c r="L110" s="49">
        <v>5848</v>
      </c>
      <c r="M110" s="49">
        <v>2764</v>
      </c>
      <c r="N110" s="49">
        <v>4138</v>
      </c>
      <c r="O110" s="49">
        <v>5365</v>
      </c>
      <c r="P110" s="49">
        <v>405</v>
      </c>
      <c r="Q110" s="49">
        <v>10109</v>
      </c>
      <c r="R110" s="49">
        <v>2548</v>
      </c>
      <c r="S110" s="49">
        <v>4540</v>
      </c>
      <c r="T110" s="49">
        <v>257</v>
      </c>
      <c r="U110" s="49">
        <v>15222</v>
      </c>
      <c r="V110" s="49">
        <v>2322</v>
      </c>
      <c r="W110" s="49">
        <v>101</v>
      </c>
      <c r="X110" s="49">
        <v>7719</v>
      </c>
      <c r="Y110" s="49">
        <v>2306</v>
      </c>
      <c r="Z110" s="49">
        <v>101</v>
      </c>
    </row>
    <row r="111" spans="7:26" ht="12" customHeight="1">
      <c r="G111" s="2"/>
      <c r="H111" s="65" t="s">
        <v>142</v>
      </c>
      <c r="I111" s="67"/>
      <c r="J111" s="47"/>
      <c r="K111" s="48">
        <v>8832</v>
      </c>
      <c r="L111" s="49">
        <v>3017</v>
      </c>
      <c r="M111" s="49">
        <v>799</v>
      </c>
      <c r="N111" s="49">
        <v>2095</v>
      </c>
      <c r="O111" s="49">
        <v>2666</v>
      </c>
      <c r="P111" s="49">
        <v>187</v>
      </c>
      <c r="Q111" s="49">
        <v>4487</v>
      </c>
      <c r="R111" s="49">
        <v>1313</v>
      </c>
      <c r="S111" s="49">
        <v>2246</v>
      </c>
      <c r="T111" s="49">
        <v>129</v>
      </c>
      <c r="U111" s="49">
        <v>9106</v>
      </c>
      <c r="V111" s="49">
        <v>3069</v>
      </c>
      <c r="W111" s="49">
        <v>58</v>
      </c>
      <c r="X111" s="49">
        <v>5225</v>
      </c>
      <c r="Y111" s="49">
        <v>3055</v>
      </c>
      <c r="Z111" s="49">
        <v>58</v>
      </c>
    </row>
    <row r="112" spans="7:26" ht="12" customHeight="1">
      <c r="G112" s="2"/>
      <c r="H112" s="65" t="s">
        <v>143</v>
      </c>
      <c r="I112" s="67"/>
      <c r="J112" s="47"/>
      <c r="K112" s="48">
        <v>30551</v>
      </c>
      <c r="L112" s="49">
        <v>10521</v>
      </c>
      <c r="M112" s="49">
        <v>4231</v>
      </c>
      <c r="N112" s="49">
        <v>7370</v>
      </c>
      <c r="O112" s="49">
        <v>7816</v>
      </c>
      <c r="P112" s="49">
        <v>433</v>
      </c>
      <c r="Q112" s="49">
        <v>15092</v>
      </c>
      <c r="R112" s="49">
        <v>4001</v>
      </c>
      <c r="S112" s="49">
        <v>6603</v>
      </c>
      <c r="T112" s="49">
        <v>257</v>
      </c>
      <c r="U112" s="49">
        <v>24551</v>
      </c>
      <c r="V112" s="49">
        <v>2155</v>
      </c>
      <c r="W112" s="49">
        <v>94</v>
      </c>
      <c r="X112" s="49">
        <v>10350</v>
      </c>
      <c r="Y112" s="49">
        <v>2024</v>
      </c>
      <c r="Z112" s="49">
        <v>94</v>
      </c>
    </row>
    <row r="113" spans="7:26" ht="12" customHeight="1">
      <c r="G113" s="2"/>
      <c r="H113" s="65" t="s">
        <v>144</v>
      </c>
      <c r="I113" s="67"/>
      <c r="J113" s="47"/>
      <c r="K113" s="48">
        <v>26640</v>
      </c>
      <c r="L113" s="49">
        <v>8304</v>
      </c>
      <c r="M113" s="49">
        <v>2253</v>
      </c>
      <c r="N113" s="49">
        <v>5819</v>
      </c>
      <c r="O113" s="49">
        <v>9043</v>
      </c>
      <c r="P113" s="49">
        <v>765</v>
      </c>
      <c r="Q113" s="49">
        <v>13985</v>
      </c>
      <c r="R113" s="49">
        <v>3117</v>
      </c>
      <c r="S113" s="49">
        <v>8056</v>
      </c>
      <c r="T113" s="49">
        <v>559</v>
      </c>
      <c r="U113" s="49">
        <v>21635</v>
      </c>
      <c r="V113" s="49">
        <v>4693</v>
      </c>
      <c r="W113" s="49">
        <v>110</v>
      </c>
      <c r="X113" s="49">
        <v>9547</v>
      </c>
      <c r="Y113" s="49">
        <v>4080</v>
      </c>
      <c r="Z113" s="49">
        <v>97</v>
      </c>
    </row>
    <row r="114" spans="7:26" ht="12" customHeight="1">
      <c r="G114" s="2"/>
      <c r="H114" s="65" t="s">
        <v>145</v>
      </c>
      <c r="I114" s="67"/>
      <c r="J114" s="47"/>
      <c r="K114" s="48">
        <v>9404</v>
      </c>
      <c r="L114" s="49">
        <v>3044</v>
      </c>
      <c r="M114" s="49">
        <v>1197</v>
      </c>
      <c r="N114" s="49">
        <v>1910</v>
      </c>
      <c r="O114" s="49">
        <v>2997</v>
      </c>
      <c r="P114" s="49">
        <v>242</v>
      </c>
      <c r="Q114" s="49">
        <v>4952</v>
      </c>
      <c r="R114" s="49">
        <v>1058</v>
      </c>
      <c r="S114" s="49">
        <v>2575</v>
      </c>
      <c r="T114" s="49">
        <v>122</v>
      </c>
      <c r="U114" s="49">
        <v>8667</v>
      </c>
      <c r="V114" s="49">
        <v>2414</v>
      </c>
      <c r="W114" s="49">
        <v>88</v>
      </c>
      <c r="X114" s="49">
        <v>4744</v>
      </c>
      <c r="Y114" s="49">
        <v>2401</v>
      </c>
      <c r="Z114" s="49">
        <v>88</v>
      </c>
    </row>
    <row r="115" spans="7:26" ht="12" customHeight="1">
      <c r="G115" s="2"/>
      <c r="H115" s="45"/>
      <c r="I115" s="46"/>
      <c r="J115" s="47"/>
      <c r="K115" s="48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7:26" ht="12" customHeight="1">
      <c r="G116" s="2"/>
      <c r="H116" s="65" t="s">
        <v>41</v>
      </c>
      <c r="I116" s="66"/>
      <c r="J116" s="47"/>
      <c r="K116" s="48">
        <v>40528</v>
      </c>
      <c r="L116" s="49">
        <v>13301</v>
      </c>
      <c r="M116" s="49">
        <v>3190</v>
      </c>
      <c r="N116" s="49">
        <v>9044</v>
      </c>
      <c r="O116" s="49">
        <v>10000</v>
      </c>
      <c r="P116" s="49">
        <v>4822</v>
      </c>
      <c r="Q116" s="49">
        <v>20970</v>
      </c>
      <c r="R116" s="49">
        <v>4999</v>
      </c>
      <c r="S116" s="49">
        <v>8723</v>
      </c>
      <c r="T116" s="49">
        <v>4058</v>
      </c>
      <c r="U116" s="49">
        <v>34420</v>
      </c>
      <c r="V116" s="49">
        <v>7968</v>
      </c>
      <c r="W116" s="49">
        <v>746</v>
      </c>
      <c r="X116" s="49">
        <v>16284</v>
      </c>
      <c r="Y116" s="49">
        <v>7352</v>
      </c>
      <c r="Z116" s="49">
        <v>743</v>
      </c>
    </row>
    <row r="117" spans="7:26" ht="12" customHeight="1">
      <c r="G117" s="2"/>
      <c r="H117" s="65" t="s">
        <v>146</v>
      </c>
      <c r="I117" s="67"/>
      <c r="J117" s="47"/>
      <c r="K117" s="48">
        <v>25569</v>
      </c>
      <c r="L117" s="49">
        <v>8339</v>
      </c>
      <c r="M117" s="49">
        <v>1895</v>
      </c>
      <c r="N117" s="49">
        <v>5619</v>
      </c>
      <c r="O117" s="49">
        <v>6160</v>
      </c>
      <c r="P117" s="49">
        <v>3436</v>
      </c>
      <c r="Q117" s="49">
        <v>13445</v>
      </c>
      <c r="R117" s="49">
        <v>3201</v>
      </c>
      <c r="S117" s="49">
        <v>5412</v>
      </c>
      <c r="T117" s="49">
        <v>2937</v>
      </c>
      <c r="U117" s="49">
        <v>19097</v>
      </c>
      <c r="V117" s="49">
        <v>2951</v>
      </c>
      <c r="W117" s="49">
        <v>173</v>
      </c>
      <c r="X117" s="49">
        <v>7616</v>
      </c>
      <c r="Y117" s="49">
        <v>2349</v>
      </c>
      <c r="Z117" s="49">
        <v>171</v>
      </c>
    </row>
    <row r="118" spans="7:26" ht="12" customHeight="1">
      <c r="G118" s="2"/>
      <c r="H118" s="65" t="s">
        <v>147</v>
      </c>
      <c r="I118" s="67"/>
      <c r="J118" s="47"/>
      <c r="K118" s="48">
        <v>14959</v>
      </c>
      <c r="L118" s="49">
        <v>4962</v>
      </c>
      <c r="M118" s="49">
        <v>1295</v>
      </c>
      <c r="N118" s="49">
        <v>3425</v>
      </c>
      <c r="O118" s="49">
        <v>3840</v>
      </c>
      <c r="P118" s="49">
        <v>1386</v>
      </c>
      <c r="Q118" s="49">
        <v>7525</v>
      </c>
      <c r="R118" s="49">
        <v>1798</v>
      </c>
      <c r="S118" s="49">
        <v>3311</v>
      </c>
      <c r="T118" s="49">
        <v>1121</v>
      </c>
      <c r="U118" s="49">
        <v>15323</v>
      </c>
      <c r="V118" s="49">
        <v>5017</v>
      </c>
      <c r="W118" s="49">
        <v>573</v>
      </c>
      <c r="X118" s="49">
        <v>8668</v>
      </c>
      <c r="Y118" s="49">
        <v>5003</v>
      </c>
      <c r="Z118" s="49">
        <v>572</v>
      </c>
    </row>
    <row r="119" spans="7:26" ht="12" customHeight="1">
      <c r="G119" s="2"/>
      <c r="H119" s="45"/>
      <c r="I119" s="46"/>
      <c r="J119" s="47"/>
      <c r="K119" s="48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7:26" ht="12" customHeight="1">
      <c r="G120" s="2"/>
      <c r="H120" s="65" t="s">
        <v>42</v>
      </c>
      <c r="I120" s="66"/>
      <c r="J120" s="47"/>
      <c r="K120" s="48">
        <v>78627</v>
      </c>
      <c r="L120" s="49">
        <v>25787</v>
      </c>
      <c r="M120" s="49">
        <v>11442</v>
      </c>
      <c r="N120" s="49">
        <v>18375</v>
      </c>
      <c r="O120" s="49">
        <v>20191</v>
      </c>
      <c r="P120" s="49">
        <v>2761</v>
      </c>
      <c r="Q120" s="49">
        <v>40916</v>
      </c>
      <c r="R120" s="49">
        <v>10304</v>
      </c>
      <c r="S120" s="49">
        <v>17119</v>
      </c>
      <c r="T120" s="49">
        <v>2051</v>
      </c>
      <c r="U120" s="49">
        <v>68172</v>
      </c>
      <c r="V120" s="49">
        <v>11612</v>
      </c>
      <c r="W120" s="49">
        <v>885</v>
      </c>
      <c r="X120" s="49">
        <v>33673</v>
      </c>
      <c r="Y120" s="49">
        <v>11048</v>
      </c>
      <c r="Z120" s="49">
        <v>879</v>
      </c>
    </row>
    <row r="121" spans="7:26" ht="12" customHeight="1">
      <c r="G121" s="2"/>
      <c r="H121" s="65" t="s">
        <v>148</v>
      </c>
      <c r="I121" s="67"/>
      <c r="J121" s="47"/>
      <c r="K121" s="48">
        <v>16144</v>
      </c>
      <c r="L121" s="49">
        <v>4935</v>
      </c>
      <c r="M121" s="49">
        <v>2587</v>
      </c>
      <c r="N121" s="49">
        <v>3605</v>
      </c>
      <c r="O121" s="49">
        <v>4203</v>
      </c>
      <c r="P121" s="49">
        <v>805</v>
      </c>
      <c r="Q121" s="49">
        <v>8776</v>
      </c>
      <c r="R121" s="49">
        <v>1988</v>
      </c>
      <c r="S121" s="49">
        <v>3563</v>
      </c>
      <c r="T121" s="49">
        <v>638</v>
      </c>
      <c r="U121" s="49">
        <v>14328</v>
      </c>
      <c r="V121" s="49">
        <v>2930</v>
      </c>
      <c r="W121" s="49">
        <v>262</v>
      </c>
      <c r="X121" s="49">
        <v>7754</v>
      </c>
      <c r="Y121" s="49">
        <v>2917</v>
      </c>
      <c r="Z121" s="49">
        <v>262</v>
      </c>
    </row>
    <row r="122" spans="7:26" ht="12" customHeight="1">
      <c r="G122" s="2"/>
      <c r="H122" s="65" t="s">
        <v>149</v>
      </c>
      <c r="I122" s="67"/>
      <c r="J122" s="47"/>
      <c r="K122" s="48">
        <v>17796</v>
      </c>
      <c r="L122" s="49">
        <v>5968</v>
      </c>
      <c r="M122" s="49">
        <v>2136</v>
      </c>
      <c r="N122" s="49">
        <v>3880</v>
      </c>
      <c r="O122" s="49">
        <v>5365</v>
      </c>
      <c r="P122" s="49">
        <v>439</v>
      </c>
      <c r="Q122" s="49">
        <v>9232</v>
      </c>
      <c r="R122" s="49">
        <v>2109</v>
      </c>
      <c r="S122" s="49">
        <v>4680</v>
      </c>
      <c r="T122" s="49">
        <v>307</v>
      </c>
      <c r="U122" s="49">
        <v>14392</v>
      </c>
      <c r="V122" s="49">
        <v>2264</v>
      </c>
      <c r="W122" s="49">
        <v>136</v>
      </c>
      <c r="X122" s="49">
        <v>6535</v>
      </c>
      <c r="Y122" s="49">
        <v>2157</v>
      </c>
      <c r="Z122" s="49">
        <v>133</v>
      </c>
    </row>
    <row r="123" spans="7:26" ht="12" customHeight="1">
      <c r="G123" s="2"/>
      <c r="H123" s="65" t="s">
        <v>150</v>
      </c>
      <c r="I123" s="67"/>
      <c r="J123" s="47"/>
      <c r="K123" s="48">
        <v>20039</v>
      </c>
      <c r="L123" s="49">
        <v>6873</v>
      </c>
      <c r="M123" s="49">
        <v>2868</v>
      </c>
      <c r="N123" s="49">
        <v>5456</v>
      </c>
      <c r="O123" s="49">
        <v>4424</v>
      </c>
      <c r="P123" s="49">
        <v>398</v>
      </c>
      <c r="Q123" s="49">
        <v>10116</v>
      </c>
      <c r="R123" s="49">
        <v>3241</v>
      </c>
      <c r="S123" s="49">
        <v>3752</v>
      </c>
      <c r="T123" s="49">
        <v>255</v>
      </c>
      <c r="U123" s="49">
        <v>17902</v>
      </c>
      <c r="V123" s="49">
        <v>2557</v>
      </c>
      <c r="W123" s="49">
        <v>128</v>
      </c>
      <c r="X123" s="49">
        <v>8443</v>
      </c>
      <c r="Y123" s="49">
        <v>2207</v>
      </c>
      <c r="Z123" s="49">
        <v>127</v>
      </c>
    </row>
    <row r="124" spans="7:26" ht="12" customHeight="1">
      <c r="G124" s="2"/>
      <c r="H124" s="65" t="s">
        <v>151</v>
      </c>
      <c r="I124" s="67"/>
      <c r="J124" s="47"/>
      <c r="K124" s="48">
        <v>7556</v>
      </c>
      <c r="L124" s="49">
        <v>2478</v>
      </c>
      <c r="M124" s="49">
        <v>1090</v>
      </c>
      <c r="N124" s="49">
        <v>1794</v>
      </c>
      <c r="O124" s="49">
        <v>1924</v>
      </c>
      <c r="P124" s="49">
        <v>261</v>
      </c>
      <c r="Q124" s="49">
        <v>3780</v>
      </c>
      <c r="R124" s="49">
        <v>987</v>
      </c>
      <c r="S124" s="49">
        <v>1537</v>
      </c>
      <c r="T124" s="49">
        <v>166</v>
      </c>
      <c r="U124" s="49">
        <v>6941</v>
      </c>
      <c r="V124" s="49">
        <v>1463</v>
      </c>
      <c r="W124" s="49">
        <v>107</v>
      </c>
      <c r="X124" s="49">
        <v>3637</v>
      </c>
      <c r="Y124" s="49">
        <v>1455</v>
      </c>
      <c r="Z124" s="49">
        <v>105</v>
      </c>
    </row>
    <row r="125" spans="7:26" ht="12" customHeight="1">
      <c r="G125" s="2"/>
      <c r="H125" s="65" t="s">
        <v>152</v>
      </c>
      <c r="I125" s="67"/>
      <c r="J125" s="47"/>
      <c r="K125" s="48">
        <v>17092</v>
      </c>
      <c r="L125" s="49">
        <v>5533</v>
      </c>
      <c r="M125" s="49">
        <v>2761</v>
      </c>
      <c r="N125" s="49">
        <v>3640</v>
      </c>
      <c r="O125" s="49">
        <v>4275</v>
      </c>
      <c r="P125" s="49">
        <v>858</v>
      </c>
      <c r="Q125" s="49">
        <v>9012</v>
      </c>
      <c r="R125" s="49">
        <v>1979</v>
      </c>
      <c r="S125" s="49">
        <v>3587</v>
      </c>
      <c r="T125" s="49">
        <v>685</v>
      </c>
      <c r="U125" s="49">
        <v>14609</v>
      </c>
      <c r="V125" s="49">
        <v>2398</v>
      </c>
      <c r="W125" s="49">
        <v>252</v>
      </c>
      <c r="X125" s="49">
        <v>7304</v>
      </c>
      <c r="Y125" s="49">
        <v>2312</v>
      </c>
      <c r="Z125" s="49">
        <v>252</v>
      </c>
    </row>
    <row r="126" spans="7:26" ht="12" customHeight="1">
      <c r="G126" s="2"/>
      <c r="H126" s="45"/>
      <c r="I126" s="46"/>
      <c r="J126" s="47"/>
      <c r="K126" s="48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7:26" ht="12" customHeight="1">
      <c r="G127" s="2"/>
      <c r="H127" s="65" t="s">
        <v>43</v>
      </c>
      <c r="I127" s="66"/>
      <c r="J127" s="47"/>
      <c r="K127" s="48">
        <v>58016</v>
      </c>
      <c r="L127" s="49">
        <v>18607</v>
      </c>
      <c r="M127" s="49">
        <v>8556</v>
      </c>
      <c r="N127" s="49">
        <v>14279</v>
      </c>
      <c r="O127" s="49">
        <v>14929</v>
      </c>
      <c r="P127" s="49">
        <v>1480</v>
      </c>
      <c r="Q127" s="49">
        <v>30794</v>
      </c>
      <c r="R127" s="49">
        <v>7986</v>
      </c>
      <c r="S127" s="49">
        <v>13103</v>
      </c>
      <c r="T127" s="49">
        <v>1149</v>
      </c>
      <c r="U127" s="49">
        <v>52167</v>
      </c>
      <c r="V127" s="49">
        <v>10002</v>
      </c>
      <c r="W127" s="49">
        <v>558</v>
      </c>
      <c r="X127" s="49">
        <v>26470</v>
      </c>
      <c r="Y127" s="49">
        <v>9371</v>
      </c>
      <c r="Z127" s="49">
        <v>557</v>
      </c>
    </row>
    <row r="128" spans="7:26" ht="12" customHeight="1">
      <c r="G128" s="2"/>
      <c r="H128" s="65" t="s">
        <v>153</v>
      </c>
      <c r="I128" s="67"/>
      <c r="J128" s="47"/>
      <c r="K128" s="48">
        <v>24309</v>
      </c>
      <c r="L128" s="49">
        <v>7793</v>
      </c>
      <c r="M128" s="49">
        <v>4463</v>
      </c>
      <c r="N128" s="49">
        <v>5378</v>
      </c>
      <c r="O128" s="49">
        <v>5850</v>
      </c>
      <c r="P128" s="49">
        <v>788</v>
      </c>
      <c r="Q128" s="49">
        <v>12813</v>
      </c>
      <c r="R128" s="49">
        <v>2601</v>
      </c>
      <c r="S128" s="49">
        <v>5123</v>
      </c>
      <c r="T128" s="49">
        <v>626</v>
      </c>
      <c r="U128" s="49">
        <v>21210</v>
      </c>
      <c r="V128" s="49">
        <v>3334</v>
      </c>
      <c r="W128" s="49">
        <v>205</v>
      </c>
      <c r="X128" s="49">
        <v>10314</v>
      </c>
      <c r="Y128" s="49">
        <v>3045</v>
      </c>
      <c r="Z128" s="49">
        <v>205</v>
      </c>
    </row>
    <row r="129" spans="7:26" ht="12.75" customHeight="1">
      <c r="G129" s="2"/>
      <c r="H129" s="65" t="s">
        <v>154</v>
      </c>
      <c r="I129" s="67"/>
      <c r="J129" s="47"/>
      <c r="K129" s="48">
        <v>9536</v>
      </c>
      <c r="L129" s="49">
        <v>3203</v>
      </c>
      <c r="M129" s="49">
        <v>1192</v>
      </c>
      <c r="N129" s="49">
        <v>2062</v>
      </c>
      <c r="O129" s="49">
        <v>2897</v>
      </c>
      <c r="P129" s="49">
        <v>176</v>
      </c>
      <c r="Q129" s="49">
        <v>4983</v>
      </c>
      <c r="R129" s="49">
        <v>1120</v>
      </c>
      <c r="S129" s="49">
        <v>2543</v>
      </c>
      <c r="T129" s="49">
        <v>128</v>
      </c>
      <c r="U129" s="49">
        <v>8270</v>
      </c>
      <c r="V129" s="49">
        <v>1742</v>
      </c>
      <c r="W129" s="49">
        <v>65</v>
      </c>
      <c r="X129" s="49">
        <v>4111</v>
      </c>
      <c r="Y129" s="49">
        <v>1734</v>
      </c>
      <c r="Z129" s="49">
        <v>65</v>
      </c>
    </row>
    <row r="130" spans="7:26" ht="12">
      <c r="G130" s="2"/>
      <c r="H130" s="65" t="s">
        <v>155</v>
      </c>
      <c r="I130" s="67"/>
      <c r="J130" s="47"/>
      <c r="K130" s="48">
        <v>24171</v>
      </c>
      <c r="L130" s="49">
        <v>7611</v>
      </c>
      <c r="M130" s="49">
        <v>2901</v>
      </c>
      <c r="N130" s="49">
        <v>6839</v>
      </c>
      <c r="O130" s="49">
        <v>6182</v>
      </c>
      <c r="P130" s="49">
        <v>516</v>
      </c>
      <c r="Q130" s="49">
        <v>12998</v>
      </c>
      <c r="R130" s="49">
        <v>4265</v>
      </c>
      <c r="S130" s="49">
        <v>5437</v>
      </c>
      <c r="T130" s="49">
        <v>395</v>
      </c>
      <c r="U130" s="49">
        <v>22687</v>
      </c>
      <c r="V130" s="49">
        <v>4926</v>
      </c>
      <c r="W130" s="49">
        <v>288</v>
      </c>
      <c r="X130" s="49">
        <v>12045</v>
      </c>
      <c r="Y130" s="49">
        <v>4592</v>
      </c>
      <c r="Z130" s="49">
        <v>287</v>
      </c>
    </row>
    <row r="131" spans="7:26" ht="12">
      <c r="G131" s="2"/>
      <c r="H131" s="45"/>
      <c r="I131" s="46"/>
      <c r="J131" s="47"/>
      <c r="K131" s="48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7:26" ht="12">
      <c r="G132" s="2"/>
      <c r="H132" s="65" t="s">
        <v>44</v>
      </c>
      <c r="I132" s="66"/>
      <c r="J132" s="47"/>
      <c r="K132" s="48">
        <v>140364</v>
      </c>
      <c r="L132" s="49">
        <v>42827</v>
      </c>
      <c r="M132" s="49">
        <v>17034</v>
      </c>
      <c r="N132" s="49">
        <v>43341</v>
      </c>
      <c r="O132" s="49">
        <v>22687</v>
      </c>
      <c r="P132" s="49">
        <v>13734</v>
      </c>
      <c r="Q132" s="49">
        <v>74482</v>
      </c>
      <c r="R132" s="49">
        <v>26841</v>
      </c>
      <c r="S132" s="49">
        <v>19459</v>
      </c>
      <c r="T132" s="49">
        <v>11148</v>
      </c>
      <c r="U132" s="49">
        <v>137383</v>
      </c>
      <c r="V132" s="49">
        <v>23054</v>
      </c>
      <c r="W132" s="49">
        <v>10386</v>
      </c>
      <c r="X132" s="49">
        <v>75240</v>
      </c>
      <c r="Y132" s="49">
        <v>21037</v>
      </c>
      <c r="Z132" s="49">
        <v>10328</v>
      </c>
    </row>
    <row r="133" spans="7:26" ht="12" customHeight="1">
      <c r="G133" s="2"/>
      <c r="H133" s="65" t="s">
        <v>156</v>
      </c>
      <c r="I133" s="67"/>
      <c r="J133" s="47"/>
      <c r="K133" s="48">
        <v>48006</v>
      </c>
      <c r="L133" s="49">
        <v>14435</v>
      </c>
      <c r="M133" s="49">
        <v>4469</v>
      </c>
      <c r="N133" s="49">
        <v>17622</v>
      </c>
      <c r="O133" s="49">
        <v>5782</v>
      </c>
      <c r="P133" s="49">
        <v>5353</v>
      </c>
      <c r="Q133" s="49">
        <v>25835</v>
      </c>
      <c r="R133" s="49">
        <v>12155</v>
      </c>
      <c r="S133" s="49">
        <v>4943</v>
      </c>
      <c r="T133" s="49">
        <v>4268</v>
      </c>
      <c r="U133" s="49">
        <v>51479</v>
      </c>
      <c r="V133" s="49">
        <v>10778</v>
      </c>
      <c r="W133" s="49">
        <v>3830</v>
      </c>
      <c r="X133" s="49">
        <v>30496</v>
      </c>
      <c r="Y133" s="49">
        <v>10052</v>
      </c>
      <c r="Z133" s="49">
        <v>3820</v>
      </c>
    </row>
    <row r="134" spans="7:26" ht="12" customHeight="1">
      <c r="G134" s="2"/>
      <c r="H134" s="65" t="s">
        <v>157</v>
      </c>
      <c r="I134" s="67"/>
      <c r="J134" s="47"/>
      <c r="K134" s="48">
        <v>10218</v>
      </c>
      <c r="L134" s="49">
        <v>3234</v>
      </c>
      <c r="M134" s="49">
        <v>953</v>
      </c>
      <c r="N134" s="49">
        <v>3018</v>
      </c>
      <c r="O134" s="49">
        <v>477</v>
      </c>
      <c r="P134" s="49">
        <v>2528</v>
      </c>
      <c r="Q134" s="49">
        <v>5190</v>
      </c>
      <c r="R134" s="49">
        <v>1870</v>
      </c>
      <c r="S134" s="49">
        <v>340</v>
      </c>
      <c r="T134" s="49">
        <v>2027</v>
      </c>
      <c r="U134" s="49">
        <v>12268</v>
      </c>
      <c r="V134" s="49">
        <v>1095</v>
      </c>
      <c r="W134" s="49">
        <v>3960</v>
      </c>
      <c r="X134" s="49">
        <v>7876</v>
      </c>
      <c r="Y134" s="49">
        <v>1094</v>
      </c>
      <c r="Z134" s="49">
        <v>3959</v>
      </c>
    </row>
    <row r="135" spans="7:26" ht="12" customHeight="1">
      <c r="G135" s="2"/>
      <c r="H135" s="65" t="s">
        <v>158</v>
      </c>
      <c r="I135" s="67"/>
      <c r="J135" s="47"/>
      <c r="K135" s="48">
        <v>39717</v>
      </c>
      <c r="L135" s="49">
        <v>11935</v>
      </c>
      <c r="M135" s="49">
        <v>4618</v>
      </c>
      <c r="N135" s="49">
        <v>10673</v>
      </c>
      <c r="O135" s="49">
        <v>8583</v>
      </c>
      <c r="P135" s="49">
        <v>3639</v>
      </c>
      <c r="Q135" s="49">
        <v>20720</v>
      </c>
      <c r="R135" s="49">
        <v>5673</v>
      </c>
      <c r="S135" s="49">
        <v>7350</v>
      </c>
      <c r="T135" s="49">
        <v>3079</v>
      </c>
      <c r="U135" s="49">
        <v>32607</v>
      </c>
      <c r="V135" s="49">
        <v>4001</v>
      </c>
      <c r="W135" s="49">
        <v>1111</v>
      </c>
      <c r="X135" s="49">
        <v>15120</v>
      </c>
      <c r="Y135" s="49">
        <v>3727</v>
      </c>
      <c r="Z135" s="49">
        <v>1102</v>
      </c>
    </row>
    <row r="136" spans="7:26" ht="12" customHeight="1">
      <c r="G136" s="2"/>
      <c r="H136" s="65" t="s">
        <v>159</v>
      </c>
      <c r="I136" s="67"/>
      <c r="J136" s="47"/>
      <c r="K136" s="48">
        <v>15252</v>
      </c>
      <c r="L136" s="49">
        <v>4928</v>
      </c>
      <c r="M136" s="49">
        <v>2769</v>
      </c>
      <c r="N136" s="49">
        <v>3256</v>
      </c>
      <c r="O136" s="49">
        <v>3725</v>
      </c>
      <c r="P136" s="49">
        <v>538</v>
      </c>
      <c r="Q136" s="49">
        <v>8011</v>
      </c>
      <c r="R136" s="49">
        <v>1677</v>
      </c>
      <c r="S136" s="49">
        <v>3126</v>
      </c>
      <c r="T136" s="49">
        <v>439</v>
      </c>
      <c r="U136" s="49">
        <v>13705</v>
      </c>
      <c r="V136" s="49">
        <v>2353</v>
      </c>
      <c r="W136" s="49">
        <v>363</v>
      </c>
      <c r="X136" s="49">
        <v>6957</v>
      </c>
      <c r="Y136" s="49">
        <v>2149</v>
      </c>
      <c r="Z136" s="49">
        <v>362</v>
      </c>
    </row>
    <row r="137" spans="7:26" ht="12" customHeight="1">
      <c r="G137" s="2"/>
      <c r="H137" s="65" t="s">
        <v>160</v>
      </c>
      <c r="I137" s="67"/>
      <c r="J137" s="47"/>
      <c r="K137" s="48">
        <v>27171</v>
      </c>
      <c r="L137" s="49">
        <v>8295</v>
      </c>
      <c r="M137" s="49">
        <v>4225</v>
      </c>
      <c r="N137" s="49">
        <v>8772</v>
      </c>
      <c r="O137" s="49">
        <v>4120</v>
      </c>
      <c r="P137" s="49">
        <v>1676</v>
      </c>
      <c r="Q137" s="49">
        <v>14726</v>
      </c>
      <c r="R137" s="49">
        <v>5466</v>
      </c>
      <c r="S137" s="49">
        <v>3700</v>
      </c>
      <c r="T137" s="49">
        <v>1335</v>
      </c>
      <c r="U137" s="49">
        <v>27324</v>
      </c>
      <c r="V137" s="49">
        <v>4827</v>
      </c>
      <c r="W137" s="49">
        <v>1122</v>
      </c>
      <c r="X137" s="49">
        <v>14791</v>
      </c>
      <c r="Y137" s="49">
        <v>4015</v>
      </c>
      <c r="Z137" s="49">
        <v>1085</v>
      </c>
    </row>
    <row r="138" spans="7:26" ht="12" customHeight="1">
      <c r="G138" s="2"/>
      <c r="H138" s="45"/>
      <c r="I138" s="46"/>
      <c r="J138" s="47"/>
      <c r="K138" s="4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7:26" ht="12" customHeight="1">
      <c r="G139" s="2"/>
      <c r="H139" s="65" t="s">
        <v>45</v>
      </c>
      <c r="I139" s="66"/>
      <c r="J139" s="47"/>
      <c r="K139" s="48">
        <v>102841</v>
      </c>
      <c r="L139" s="49">
        <v>32844</v>
      </c>
      <c r="M139" s="49">
        <v>5492</v>
      </c>
      <c r="N139" s="49">
        <v>23114</v>
      </c>
      <c r="O139" s="49">
        <v>17585</v>
      </c>
      <c r="P139" s="49">
        <v>22858</v>
      </c>
      <c r="Q139" s="49">
        <v>50743</v>
      </c>
      <c r="R139" s="49">
        <v>11844</v>
      </c>
      <c r="S139" s="49">
        <v>14340</v>
      </c>
      <c r="T139" s="49">
        <v>19067</v>
      </c>
      <c r="U139" s="49">
        <v>77754</v>
      </c>
      <c r="V139" s="49">
        <v>12864</v>
      </c>
      <c r="W139" s="49">
        <v>2492</v>
      </c>
      <c r="X139" s="49">
        <v>30049</v>
      </c>
      <c r="Y139" s="49">
        <v>10377</v>
      </c>
      <c r="Z139" s="49">
        <v>2336</v>
      </c>
    </row>
    <row r="140" spans="7:26" ht="12" customHeight="1">
      <c r="G140" s="2"/>
      <c r="H140" s="65" t="s">
        <v>161</v>
      </c>
      <c r="I140" s="67"/>
      <c r="J140" s="47"/>
      <c r="K140" s="48">
        <v>50355</v>
      </c>
      <c r="L140" s="49">
        <v>15359</v>
      </c>
      <c r="M140" s="49">
        <v>2313</v>
      </c>
      <c r="N140" s="49">
        <v>13714</v>
      </c>
      <c r="O140" s="49">
        <v>8830</v>
      </c>
      <c r="P140" s="49">
        <v>9340</v>
      </c>
      <c r="Q140" s="49">
        <v>24609</v>
      </c>
      <c r="R140" s="49">
        <v>7582</v>
      </c>
      <c r="S140" s="49">
        <v>7145</v>
      </c>
      <c r="T140" s="49">
        <v>7569</v>
      </c>
      <c r="U140" s="49">
        <v>40766</v>
      </c>
      <c r="V140" s="49">
        <v>6921</v>
      </c>
      <c r="W140" s="49">
        <v>1660</v>
      </c>
      <c r="X140" s="49">
        <v>17953</v>
      </c>
      <c r="Y140" s="49">
        <v>6406</v>
      </c>
      <c r="Z140" s="49">
        <v>1652</v>
      </c>
    </row>
    <row r="141" spans="7:26" ht="12" customHeight="1">
      <c r="G141" s="2"/>
      <c r="H141" s="65" t="s">
        <v>162</v>
      </c>
      <c r="I141" s="67"/>
      <c r="J141" s="47"/>
      <c r="K141" s="48">
        <v>33456</v>
      </c>
      <c r="L141" s="49">
        <v>11198</v>
      </c>
      <c r="M141" s="49">
        <v>1927</v>
      </c>
      <c r="N141" s="49">
        <v>6389</v>
      </c>
      <c r="O141" s="49">
        <v>5819</v>
      </c>
      <c r="P141" s="49">
        <v>8001</v>
      </c>
      <c r="Q141" s="49">
        <v>16420</v>
      </c>
      <c r="R141" s="49">
        <v>2811</v>
      </c>
      <c r="S141" s="49">
        <v>4845</v>
      </c>
      <c r="T141" s="49">
        <v>6837</v>
      </c>
      <c r="U141" s="49">
        <v>25394</v>
      </c>
      <c r="V141" s="49">
        <v>5167</v>
      </c>
      <c r="W141" s="49">
        <v>591</v>
      </c>
      <c r="X141" s="49">
        <v>8400</v>
      </c>
      <c r="Y141" s="49">
        <v>3214</v>
      </c>
      <c r="Z141" s="49">
        <v>448</v>
      </c>
    </row>
    <row r="142" spans="7:26" ht="12" customHeight="1">
      <c r="G142" s="17"/>
      <c r="H142" s="70" t="s">
        <v>163</v>
      </c>
      <c r="I142" s="71"/>
      <c r="J142" s="50"/>
      <c r="K142" s="51">
        <v>19030</v>
      </c>
      <c r="L142" s="52">
        <v>6287</v>
      </c>
      <c r="M142" s="52">
        <v>1252</v>
      </c>
      <c r="N142" s="52">
        <v>3011</v>
      </c>
      <c r="O142" s="52">
        <v>2936</v>
      </c>
      <c r="P142" s="52">
        <v>5517</v>
      </c>
      <c r="Q142" s="52">
        <v>9714</v>
      </c>
      <c r="R142" s="52">
        <v>1451</v>
      </c>
      <c r="S142" s="52">
        <v>2350</v>
      </c>
      <c r="T142" s="52">
        <v>4661</v>
      </c>
      <c r="U142" s="52">
        <v>11594</v>
      </c>
      <c r="V142" s="52">
        <v>776</v>
      </c>
      <c r="W142" s="52">
        <v>241</v>
      </c>
      <c r="X142" s="52">
        <v>3696</v>
      </c>
      <c r="Y142" s="52">
        <v>757</v>
      </c>
      <c r="Z142" s="52">
        <v>236</v>
      </c>
    </row>
    <row r="143" spans="8:26" ht="12" customHeight="1">
      <c r="H143" s="54"/>
      <c r="I143" s="45" t="s">
        <v>51</v>
      </c>
      <c r="J143" s="54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ht="12" customHeight="1"/>
    <row r="145" ht="12" customHeight="1"/>
    <row r="146" ht="12" customHeight="1"/>
    <row r="147" ht="6" customHeight="1"/>
    <row r="148" ht="12" customHeight="1"/>
    <row r="149" ht="12" customHeight="1"/>
    <row r="150" ht="12" customHeight="1"/>
    <row r="151" ht="12" customHeight="1"/>
    <row r="152" ht="12" customHeight="1"/>
    <row r="153" ht="6" customHeight="1"/>
    <row r="154" ht="12" customHeight="1"/>
    <row r="155" ht="12" customHeight="1"/>
    <row r="156" ht="12" customHeight="1"/>
    <row r="157" ht="12" customHeight="1"/>
    <row r="158" ht="12" customHeight="1"/>
    <row r="159" ht="6" customHeight="1"/>
    <row r="160" ht="11.25"/>
    <row r="161" ht="12" customHeight="1"/>
    <row r="162" ht="12" customHeight="1"/>
    <row r="163" ht="12" customHeight="1"/>
    <row r="164" ht="6" customHeight="1"/>
    <row r="165" ht="12" customHeight="1"/>
    <row r="166" ht="6" customHeight="1"/>
    <row r="167" ht="12" customHeight="1"/>
    <row r="168" ht="6" customHeight="1"/>
    <row r="169" ht="12.75" customHeight="1"/>
    <row r="170" ht="12" customHeight="1"/>
    <row r="171" ht="12" customHeight="1"/>
    <row r="172" ht="12" customHeight="1"/>
    <row r="173" ht="12" customHeight="1"/>
    <row r="174" ht="6" customHeight="1"/>
    <row r="175" ht="12" customHeight="1"/>
    <row r="176" ht="12" customHeight="1"/>
    <row r="177" ht="12" customHeight="1"/>
    <row r="178" ht="12" customHeight="1"/>
    <row r="179" ht="12" customHeight="1"/>
    <row r="180" ht="6" customHeight="1"/>
    <row r="181" ht="12" customHeight="1"/>
    <row r="182" ht="12" customHeight="1"/>
    <row r="183" ht="12" customHeight="1"/>
    <row r="184" ht="12" customHeight="1"/>
    <row r="185" ht="12" customHeight="1"/>
    <row r="186" ht="6" customHeight="1"/>
    <row r="187" ht="11.25"/>
    <row r="188" ht="12" customHeight="1"/>
    <row r="189" ht="12" customHeight="1"/>
    <row r="190" ht="12" customHeight="1"/>
    <row r="191" ht="6" customHeight="1"/>
    <row r="192" ht="11.25"/>
    <row r="193" ht="12" customHeight="1"/>
    <row r="194" ht="12" customHeight="1"/>
    <row r="195" ht="12" customHeight="1"/>
    <row r="196" ht="6.75" customHeight="1"/>
    <row r="197" ht="13.5" customHeight="1"/>
    <row r="198" ht="12.75" customHeight="1"/>
    <row r="199" ht="15" customHeight="1"/>
    <row r="200" ht="13.5" customHeight="1"/>
    <row r="201" ht="12.75" customHeight="1"/>
    <row r="202" ht="12.75" customHeight="1"/>
    <row r="203" ht="4.5" customHeight="1"/>
    <row r="204" ht="9" customHeight="1"/>
    <row r="205" ht="17.25" customHeight="1"/>
    <row r="206" ht="12" customHeight="1"/>
    <row r="207" ht="15.75" customHeight="1"/>
    <row r="208" ht="6.75" customHeight="1"/>
    <row r="209" ht="14.25" customHeight="1"/>
    <row r="210" ht="15" customHeight="1"/>
    <row r="211" ht="18" customHeight="1"/>
    <row r="212" ht="52.5" customHeight="1"/>
    <row r="213" ht="13.5" customHeight="1"/>
    <row r="214" ht="7.5" customHeight="1"/>
    <row r="215" ht="15" customHeight="1"/>
    <row r="216" ht="6" customHeight="1"/>
    <row r="217" ht="12" customHeight="1"/>
    <row r="218" ht="6" customHeight="1"/>
    <row r="219" ht="12" customHeight="1"/>
    <row r="220" ht="6" customHeight="1"/>
    <row r="221" ht="12.75" customHeight="1"/>
    <row r="222" ht="12" customHeight="1"/>
    <row r="223" ht="12" customHeight="1"/>
    <row r="224" ht="12" customHeight="1"/>
    <row r="225" ht="12" customHeight="1"/>
    <row r="226" ht="6" customHeight="1"/>
    <row r="227" ht="12" customHeight="1"/>
    <row r="228" ht="12" customHeight="1"/>
    <row r="229" ht="12" customHeight="1"/>
    <row r="230" ht="12" customHeight="1"/>
    <row r="231" ht="12" customHeight="1"/>
    <row r="232" ht="6" customHeight="1"/>
    <row r="233" ht="12" customHeight="1"/>
    <row r="234" ht="12" customHeight="1"/>
    <row r="235" ht="12" customHeight="1"/>
    <row r="236" ht="12" customHeight="1"/>
    <row r="237" ht="12" customHeight="1"/>
    <row r="238" ht="6" customHeight="1"/>
    <row r="239" ht="11.25"/>
    <row r="240" ht="12" customHeight="1"/>
    <row r="241" ht="12" customHeight="1"/>
    <row r="242" ht="12" customHeight="1"/>
    <row r="243" ht="6" customHeight="1"/>
    <row r="244" ht="12" customHeight="1"/>
    <row r="245" ht="6" customHeight="1"/>
    <row r="246" ht="12" customHeight="1"/>
    <row r="247" ht="6" customHeight="1"/>
    <row r="248" ht="12.75" customHeight="1"/>
    <row r="249" ht="12" customHeight="1"/>
    <row r="250" ht="12" customHeight="1"/>
    <row r="251" ht="12" customHeight="1"/>
    <row r="252" ht="12" customHeight="1"/>
    <row r="253" ht="6" customHeight="1"/>
    <row r="254" ht="12" customHeight="1"/>
    <row r="255" ht="12" customHeight="1"/>
    <row r="256" ht="12" customHeight="1"/>
    <row r="257" ht="12" customHeight="1"/>
    <row r="258" ht="12" customHeight="1"/>
    <row r="259" ht="6" customHeight="1"/>
    <row r="260" ht="12" customHeight="1"/>
    <row r="261" ht="12" customHeight="1"/>
    <row r="262" ht="12" customHeight="1"/>
    <row r="263" ht="12" customHeight="1"/>
    <row r="264" ht="12" customHeight="1"/>
    <row r="265" ht="6" customHeight="1"/>
    <row r="266" ht="11.25"/>
    <row r="267" ht="12" customHeight="1"/>
    <row r="268" ht="12" customHeight="1"/>
    <row r="269" ht="12" customHeight="1"/>
    <row r="270" ht="6" customHeight="1"/>
    <row r="271" ht="12" customHeight="1"/>
    <row r="272" ht="6" customHeight="1"/>
    <row r="273" ht="12" customHeight="1"/>
    <row r="274" ht="6" customHeight="1"/>
    <row r="275" ht="12.75" customHeight="1"/>
    <row r="276" ht="12" customHeight="1"/>
    <row r="277" ht="12" customHeight="1"/>
    <row r="278" ht="12" customHeight="1"/>
    <row r="279" ht="12" customHeight="1"/>
    <row r="280" ht="6" customHeight="1"/>
    <row r="281" ht="12" customHeight="1"/>
    <row r="282" ht="12" customHeight="1"/>
    <row r="283" ht="12" customHeight="1"/>
    <row r="284" ht="12" customHeight="1"/>
    <row r="285" ht="12" customHeight="1"/>
    <row r="286" ht="6" customHeight="1"/>
    <row r="287" ht="12" customHeight="1"/>
    <row r="288" ht="12" customHeight="1"/>
    <row r="289" ht="12" customHeight="1"/>
    <row r="290" ht="12" customHeight="1"/>
    <row r="291" ht="12" customHeight="1"/>
    <row r="292" ht="6" customHeight="1"/>
    <row r="293" ht="11.25"/>
    <row r="294" ht="12" customHeight="1"/>
    <row r="295" ht="12" customHeight="1"/>
    <row r="296" ht="12" customHeight="1"/>
    <row r="297" ht="6" customHeight="1"/>
    <row r="298" ht="11.25"/>
    <row r="299" ht="12" customHeight="1"/>
    <row r="300" ht="12" customHeight="1"/>
    <row r="301" ht="12" customHeight="1"/>
    <row r="302" ht="6.75" customHeight="1"/>
    <row r="303" ht="13.5" customHeight="1"/>
    <row r="304" ht="12.75" customHeight="1"/>
    <row r="305" ht="15" customHeight="1"/>
    <row r="306" ht="13.5" customHeight="1"/>
    <row r="307" ht="12.75" customHeight="1"/>
    <row r="308" ht="12.75" customHeight="1"/>
    <row r="309" ht="4.5" customHeight="1"/>
    <row r="310" ht="9" customHeight="1"/>
    <row r="311" ht="17.25" customHeight="1"/>
    <row r="312" ht="12" customHeight="1"/>
    <row r="313" ht="15.75" customHeight="1"/>
    <row r="314" ht="6.75" customHeight="1"/>
    <row r="315" ht="14.25" customHeight="1"/>
    <row r="316" ht="15" customHeight="1"/>
    <row r="317" ht="18" customHeight="1"/>
    <row r="318" ht="52.5" customHeight="1"/>
    <row r="319" ht="13.5" customHeight="1"/>
    <row r="320" ht="7.5" customHeight="1"/>
    <row r="321" ht="15" customHeight="1"/>
    <row r="322" ht="6" customHeight="1"/>
    <row r="323" ht="12" customHeight="1"/>
    <row r="324" ht="6" customHeight="1"/>
    <row r="325" ht="12" customHeight="1"/>
    <row r="326" ht="6" customHeight="1"/>
    <row r="327" ht="12.75" customHeight="1"/>
    <row r="328" ht="12" customHeight="1"/>
    <row r="329" ht="12" customHeight="1"/>
    <row r="330" ht="12" customHeight="1"/>
    <row r="331" ht="12" customHeight="1"/>
    <row r="332" ht="6" customHeight="1"/>
    <row r="333" ht="12" customHeight="1"/>
    <row r="334" ht="12" customHeight="1"/>
    <row r="335" ht="12" customHeight="1"/>
    <row r="336" ht="12" customHeight="1"/>
    <row r="337" ht="12" customHeight="1"/>
    <row r="338" ht="6" customHeight="1"/>
    <row r="339" ht="12" customHeight="1"/>
    <row r="340" ht="12" customHeight="1"/>
    <row r="341" ht="12" customHeight="1"/>
    <row r="342" ht="12" customHeight="1"/>
    <row r="343" ht="12" customHeight="1"/>
    <row r="344" ht="6" customHeight="1"/>
    <row r="345" ht="11.25"/>
    <row r="346" ht="12" customHeight="1"/>
    <row r="347" ht="12" customHeight="1"/>
    <row r="348" ht="12" customHeight="1"/>
    <row r="349" ht="6" customHeight="1"/>
    <row r="350" ht="12" customHeight="1"/>
    <row r="351" ht="6" customHeight="1"/>
    <row r="352" ht="12" customHeight="1"/>
    <row r="353" ht="6" customHeight="1"/>
    <row r="354" ht="12.75" customHeight="1"/>
    <row r="355" ht="12" customHeight="1"/>
    <row r="356" ht="12" customHeight="1"/>
    <row r="357" ht="12" customHeight="1"/>
    <row r="358" ht="12" customHeight="1"/>
    <row r="359" ht="6" customHeight="1"/>
    <row r="360" ht="12" customHeight="1"/>
    <row r="361" ht="12" customHeight="1"/>
    <row r="362" ht="12" customHeight="1"/>
    <row r="363" ht="12" customHeight="1"/>
    <row r="364" ht="12" customHeight="1"/>
    <row r="365" ht="6" customHeight="1"/>
    <row r="366" ht="12" customHeight="1"/>
    <row r="367" ht="12" customHeight="1"/>
    <row r="368" ht="12" customHeight="1"/>
    <row r="369" ht="12" customHeight="1"/>
    <row r="370" ht="12" customHeight="1"/>
    <row r="371" ht="6" customHeight="1"/>
    <row r="372" ht="11.25"/>
    <row r="373" ht="12" customHeight="1"/>
    <row r="374" ht="12" customHeight="1"/>
    <row r="375" ht="12" customHeight="1"/>
    <row r="376" ht="6" customHeight="1"/>
    <row r="377" ht="12" customHeight="1"/>
    <row r="378" ht="6" customHeight="1"/>
    <row r="379" ht="12" customHeight="1"/>
    <row r="380" ht="6" customHeight="1"/>
    <row r="381" ht="12.75" customHeight="1"/>
    <row r="382" ht="12" customHeight="1"/>
    <row r="383" ht="12" customHeight="1"/>
    <row r="384" ht="12" customHeight="1"/>
    <row r="385" ht="12" customHeight="1"/>
    <row r="386" ht="6" customHeight="1"/>
    <row r="387" ht="12" customHeight="1"/>
    <row r="388" ht="12" customHeight="1"/>
    <row r="389" ht="12" customHeight="1"/>
    <row r="390" ht="12" customHeight="1"/>
    <row r="391" ht="12" customHeight="1"/>
    <row r="392" ht="6" customHeight="1"/>
    <row r="393" ht="12" customHeight="1"/>
    <row r="394" ht="12" customHeight="1"/>
    <row r="395" ht="12" customHeight="1"/>
    <row r="396" ht="12" customHeight="1"/>
    <row r="397" ht="12" customHeight="1"/>
    <row r="398" ht="6" customHeight="1"/>
    <row r="399" ht="11.25"/>
    <row r="400" ht="12" customHeight="1"/>
    <row r="401" ht="12" customHeight="1"/>
    <row r="402" ht="12" customHeight="1"/>
    <row r="403" ht="6" customHeight="1"/>
    <row r="404" ht="11.25"/>
    <row r="405" ht="12" customHeight="1"/>
    <row r="406" ht="12" customHeight="1"/>
    <row r="407" ht="12" customHeight="1"/>
    <row r="408" ht="6.75" customHeight="1"/>
    <row r="409" ht="13.5" customHeight="1"/>
    <row r="410" ht="12.75" customHeight="1"/>
    <row r="411" ht="15" customHeight="1"/>
    <row r="412" ht="13.5" customHeight="1"/>
    <row r="413" ht="12.75" customHeight="1"/>
    <row r="414" ht="12.75" customHeight="1"/>
    <row r="415" ht="4.5" customHeight="1"/>
    <row r="416" ht="9" customHeight="1"/>
    <row r="417" ht="17.25" customHeight="1"/>
    <row r="418" ht="12" customHeight="1"/>
    <row r="419" ht="15.75" customHeight="1"/>
    <row r="420" ht="6.75" customHeight="1"/>
    <row r="421" ht="14.25" customHeight="1"/>
    <row r="422" ht="15" customHeight="1"/>
    <row r="423" ht="18" customHeight="1"/>
    <row r="424" ht="52.5" customHeight="1"/>
    <row r="425" ht="13.5" customHeight="1"/>
    <row r="426" ht="7.5" customHeight="1"/>
    <row r="427" ht="15" customHeight="1"/>
    <row r="428" ht="6" customHeight="1"/>
    <row r="429" ht="12" customHeight="1"/>
    <row r="430" ht="6" customHeight="1"/>
    <row r="431" ht="12" customHeight="1"/>
    <row r="432" ht="6" customHeight="1"/>
    <row r="433" ht="12.75" customHeight="1"/>
    <row r="434" ht="12" customHeight="1"/>
    <row r="435" ht="12" customHeight="1"/>
    <row r="436" ht="12" customHeight="1"/>
    <row r="437" ht="12" customHeight="1"/>
    <row r="438" ht="6" customHeight="1"/>
    <row r="439" ht="12" customHeight="1"/>
    <row r="440" ht="12" customHeight="1"/>
    <row r="441" ht="12" customHeight="1"/>
    <row r="442" ht="12" customHeight="1"/>
    <row r="443" ht="12" customHeight="1"/>
    <row r="444" ht="6" customHeight="1"/>
    <row r="445" ht="12" customHeight="1"/>
    <row r="446" ht="12" customHeight="1"/>
    <row r="447" ht="12" customHeight="1"/>
    <row r="448" ht="12" customHeight="1"/>
    <row r="449" ht="12" customHeight="1"/>
    <row r="450" ht="6" customHeight="1"/>
    <row r="451" ht="11.25"/>
    <row r="452" ht="12" customHeight="1"/>
    <row r="453" ht="12" customHeight="1"/>
    <row r="454" ht="12" customHeight="1"/>
    <row r="455" ht="6" customHeight="1"/>
    <row r="456" ht="12" customHeight="1"/>
    <row r="457" ht="6" customHeight="1"/>
    <row r="458" ht="12" customHeight="1"/>
    <row r="459" ht="6" customHeight="1"/>
    <row r="460" ht="12.75" customHeight="1"/>
    <row r="461" ht="12" customHeight="1"/>
    <row r="462" ht="12" customHeight="1"/>
    <row r="463" ht="12" customHeight="1"/>
    <row r="464" ht="12" customHeight="1"/>
    <row r="465" ht="6" customHeight="1"/>
    <row r="466" ht="12" customHeight="1"/>
    <row r="467" ht="12" customHeight="1"/>
    <row r="468" ht="12" customHeight="1"/>
    <row r="469" ht="12" customHeight="1"/>
    <row r="470" ht="12" customHeight="1"/>
    <row r="471" ht="6" customHeight="1"/>
    <row r="472" ht="12" customHeight="1"/>
    <row r="473" ht="12" customHeight="1"/>
    <row r="474" ht="12" customHeight="1"/>
    <row r="475" ht="12" customHeight="1"/>
    <row r="476" ht="12" customHeight="1"/>
    <row r="477" ht="6" customHeight="1"/>
    <row r="478" ht="11.25"/>
    <row r="479" ht="12" customHeight="1"/>
    <row r="480" ht="12" customHeight="1"/>
    <row r="481" ht="12" customHeight="1"/>
    <row r="482" ht="6" customHeight="1"/>
    <row r="483" ht="12" customHeight="1"/>
    <row r="484" ht="6" customHeight="1"/>
    <row r="485" ht="12" customHeight="1"/>
    <row r="486" ht="6" customHeight="1"/>
    <row r="487" ht="12.75" customHeight="1"/>
    <row r="488" ht="12" customHeight="1"/>
    <row r="489" ht="12" customHeight="1"/>
    <row r="490" ht="12" customHeight="1"/>
    <row r="491" ht="12" customHeight="1"/>
    <row r="492" ht="6" customHeight="1"/>
    <row r="493" ht="12" customHeight="1"/>
    <row r="494" ht="12" customHeight="1"/>
    <row r="495" ht="12" customHeight="1"/>
    <row r="496" ht="12" customHeight="1"/>
    <row r="497" ht="12" customHeight="1"/>
    <row r="498" ht="6" customHeight="1"/>
    <row r="499" ht="12" customHeight="1"/>
    <row r="500" ht="12" customHeight="1"/>
    <row r="501" ht="12" customHeight="1"/>
    <row r="502" ht="12" customHeight="1"/>
    <row r="503" ht="12" customHeight="1"/>
    <row r="504" ht="6" customHeight="1"/>
    <row r="505" ht="11.25"/>
    <row r="506" ht="12" customHeight="1"/>
    <row r="507" ht="12" customHeight="1"/>
    <row r="508" ht="12" customHeight="1"/>
    <row r="509" ht="6" customHeight="1"/>
    <row r="510" ht="11.25"/>
    <row r="511" ht="12" customHeight="1"/>
    <row r="512" ht="12" customHeight="1"/>
    <row r="513" ht="12" customHeight="1"/>
    <row r="514" ht="6.75" customHeight="1"/>
    <row r="515" ht="13.5" customHeight="1"/>
    <row r="516" ht="12.75" customHeight="1"/>
    <row r="517" ht="15" customHeight="1"/>
    <row r="518" ht="13.5" customHeight="1"/>
    <row r="519" ht="12.75" customHeight="1"/>
    <row r="520" ht="12.75" customHeight="1"/>
    <row r="521" ht="4.5" customHeight="1"/>
    <row r="522" ht="9" customHeight="1"/>
    <row r="523" ht="17.25" customHeight="1"/>
    <row r="524" ht="12" customHeight="1"/>
    <row r="525" ht="15.75" customHeight="1"/>
    <row r="526" ht="6.75" customHeight="1"/>
    <row r="527" ht="14.25" customHeight="1"/>
    <row r="528" ht="15" customHeight="1"/>
    <row r="529" ht="18" customHeight="1"/>
    <row r="530" ht="52.5" customHeight="1"/>
    <row r="531" ht="13.5" customHeight="1"/>
    <row r="532" ht="7.5" customHeight="1"/>
    <row r="533" ht="15" customHeight="1"/>
    <row r="534" ht="6" customHeight="1"/>
    <row r="535" ht="12" customHeight="1"/>
    <row r="536" ht="6" customHeight="1"/>
    <row r="537" ht="12" customHeight="1"/>
    <row r="538" ht="6" customHeight="1"/>
    <row r="539" ht="12.75" customHeight="1"/>
    <row r="540" ht="12" customHeight="1"/>
    <row r="541" ht="12" customHeight="1"/>
    <row r="542" ht="12" customHeight="1"/>
    <row r="543" ht="12" customHeight="1"/>
    <row r="544" ht="6" customHeight="1"/>
    <row r="545" ht="12" customHeight="1"/>
    <row r="546" ht="12" customHeight="1"/>
    <row r="547" ht="12" customHeight="1"/>
    <row r="548" ht="12" customHeight="1"/>
    <row r="549" ht="12" customHeight="1"/>
    <row r="550" ht="6" customHeight="1"/>
    <row r="551" ht="12" customHeight="1"/>
    <row r="552" ht="12" customHeight="1"/>
    <row r="553" ht="12" customHeight="1"/>
    <row r="554" ht="12" customHeight="1"/>
    <row r="555" ht="12" customHeight="1"/>
    <row r="556" ht="6" customHeight="1"/>
    <row r="557" ht="11.25"/>
    <row r="558" ht="12" customHeight="1"/>
    <row r="559" ht="12" customHeight="1"/>
    <row r="560" ht="12" customHeight="1"/>
    <row r="561" ht="6" customHeight="1"/>
    <row r="562" ht="12" customHeight="1"/>
    <row r="563" ht="6" customHeight="1"/>
    <row r="564" ht="12" customHeight="1"/>
    <row r="565" ht="6" customHeight="1"/>
    <row r="566" ht="12.75" customHeight="1"/>
    <row r="567" ht="12" customHeight="1"/>
    <row r="568" ht="12" customHeight="1"/>
    <row r="569" ht="12" customHeight="1"/>
    <row r="570" ht="12" customHeight="1"/>
    <row r="571" ht="6" customHeight="1"/>
    <row r="572" ht="12" customHeight="1"/>
    <row r="573" ht="12" customHeight="1"/>
    <row r="574" ht="12" customHeight="1"/>
    <row r="575" ht="12" customHeight="1"/>
    <row r="576" ht="12" customHeight="1"/>
    <row r="577" ht="6" customHeight="1"/>
    <row r="578" ht="12" customHeight="1"/>
    <row r="579" ht="12" customHeight="1"/>
    <row r="580" ht="12" customHeight="1"/>
    <row r="581" ht="12" customHeight="1"/>
    <row r="582" ht="12" customHeight="1"/>
    <row r="583" ht="6" customHeight="1"/>
    <row r="584" ht="11.25"/>
    <row r="585" ht="12" customHeight="1"/>
    <row r="586" ht="12" customHeight="1"/>
    <row r="587" ht="12" customHeight="1"/>
    <row r="588" ht="6" customHeight="1"/>
    <row r="589" ht="12" customHeight="1"/>
    <row r="590" ht="6" customHeight="1"/>
    <row r="591" ht="12" customHeight="1"/>
    <row r="592" ht="6" customHeight="1"/>
    <row r="593" ht="12.75" customHeight="1"/>
    <row r="594" ht="12" customHeight="1"/>
    <row r="595" ht="12" customHeight="1"/>
    <row r="596" ht="12" customHeight="1"/>
    <row r="597" ht="12" customHeight="1"/>
    <row r="598" ht="6" customHeight="1"/>
    <row r="599" ht="12" customHeight="1"/>
    <row r="600" ht="12" customHeight="1"/>
    <row r="601" ht="12" customHeight="1"/>
    <row r="602" ht="12" customHeight="1"/>
    <row r="603" ht="12" customHeight="1"/>
    <row r="604" ht="6" customHeight="1"/>
    <row r="605" ht="12" customHeight="1"/>
    <row r="606" ht="12" customHeight="1"/>
    <row r="607" ht="12" customHeight="1"/>
    <row r="608" ht="12" customHeight="1"/>
    <row r="609" ht="12" customHeight="1"/>
    <row r="610" ht="6" customHeight="1"/>
    <row r="611" ht="11.25"/>
    <row r="612" ht="12" customHeight="1"/>
    <row r="613" ht="12" customHeight="1"/>
    <row r="614" ht="12" customHeight="1"/>
    <row r="615" ht="6" customHeight="1"/>
    <row r="616" ht="11.25"/>
    <row r="617" ht="12" customHeight="1"/>
    <row r="618" ht="12" customHeight="1"/>
    <row r="619" ht="12" customHeight="1"/>
    <row r="620" ht="6.75" customHeight="1"/>
    <row r="621" ht="13.5" customHeight="1"/>
    <row r="622" ht="12.75" customHeight="1"/>
    <row r="623" ht="15" customHeight="1"/>
    <row r="624" ht="13.5" customHeight="1"/>
    <row r="625" ht="12.75" customHeight="1"/>
    <row r="626" ht="12.75" customHeight="1"/>
    <row r="627" ht="4.5" customHeight="1"/>
    <row r="628" ht="9" customHeight="1"/>
    <row r="629" ht="17.25" customHeight="1"/>
    <row r="630" ht="12" customHeight="1"/>
    <row r="631" ht="15.75" customHeight="1"/>
    <row r="632" ht="6.75" customHeight="1"/>
    <row r="633" ht="14.25" customHeight="1"/>
    <row r="634" ht="15" customHeight="1"/>
    <row r="635" ht="18" customHeight="1"/>
    <row r="636" ht="52.5" customHeight="1"/>
    <row r="637" ht="13.5" customHeight="1"/>
    <row r="638" ht="7.5" customHeight="1"/>
    <row r="639" ht="15" customHeight="1"/>
    <row r="640" ht="6" customHeight="1"/>
    <row r="641" ht="12" customHeight="1"/>
    <row r="642" ht="6" customHeight="1"/>
    <row r="643" ht="12" customHeight="1"/>
    <row r="644" ht="6" customHeight="1"/>
    <row r="645" ht="12.75" customHeight="1"/>
    <row r="646" ht="12" customHeight="1"/>
    <row r="647" ht="12" customHeight="1"/>
    <row r="648" ht="12" customHeight="1"/>
    <row r="649" ht="12" customHeight="1"/>
    <row r="650" ht="6" customHeight="1"/>
    <row r="651" ht="12" customHeight="1"/>
    <row r="652" ht="12" customHeight="1"/>
    <row r="653" ht="12" customHeight="1"/>
    <row r="654" ht="12" customHeight="1"/>
    <row r="655" ht="12" customHeight="1"/>
    <row r="656" ht="6" customHeight="1"/>
    <row r="657" ht="12" customHeight="1"/>
    <row r="658" ht="12" customHeight="1"/>
    <row r="659" ht="12" customHeight="1"/>
    <row r="660" ht="12" customHeight="1"/>
    <row r="661" ht="12" customHeight="1"/>
    <row r="662" ht="6" customHeight="1"/>
    <row r="663" ht="11.25"/>
    <row r="664" ht="12" customHeight="1"/>
    <row r="665" ht="12" customHeight="1"/>
    <row r="666" ht="12" customHeight="1"/>
    <row r="667" ht="6" customHeight="1"/>
    <row r="668" ht="12" customHeight="1"/>
    <row r="669" ht="6" customHeight="1"/>
    <row r="670" ht="12" customHeight="1"/>
    <row r="671" ht="6" customHeight="1"/>
    <row r="672" ht="12.75" customHeight="1"/>
    <row r="673" ht="12" customHeight="1"/>
    <row r="674" ht="12" customHeight="1"/>
    <row r="675" ht="12" customHeight="1"/>
    <row r="676" ht="12" customHeight="1"/>
    <row r="677" ht="6" customHeight="1"/>
    <row r="678" ht="12" customHeight="1"/>
    <row r="679" ht="12" customHeight="1"/>
    <row r="680" ht="12" customHeight="1"/>
    <row r="681" ht="12" customHeight="1"/>
    <row r="682" ht="12" customHeight="1"/>
    <row r="683" ht="6" customHeight="1"/>
    <row r="684" ht="12" customHeight="1"/>
    <row r="685" ht="12" customHeight="1"/>
    <row r="686" ht="12" customHeight="1"/>
    <row r="687" ht="12" customHeight="1"/>
    <row r="688" ht="12" customHeight="1"/>
    <row r="689" ht="6" customHeight="1"/>
    <row r="690" ht="11.25"/>
    <row r="691" ht="12" customHeight="1"/>
    <row r="692" ht="12" customHeight="1"/>
    <row r="693" ht="12" customHeight="1"/>
    <row r="694" ht="6" customHeight="1"/>
    <row r="695" ht="12" customHeight="1"/>
    <row r="696" ht="6" customHeight="1"/>
    <row r="697" ht="12" customHeight="1"/>
    <row r="698" ht="6" customHeight="1"/>
    <row r="699" ht="12.75" customHeight="1"/>
    <row r="700" ht="12" customHeight="1"/>
    <row r="701" ht="12" customHeight="1"/>
    <row r="702" ht="12" customHeight="1"/>
    <row r="703" ht="12" customHeight="1"/>
    <row r="704" ht="6" customHeight="1"/>
    <row r="705" ht="12" customHeight="1"/>
    <row r="706" ht="12" customHeight="1"/>
    <row r="707" ht="12" customHeight="1"/>
    <row r="708" ht="12" customHeight="1"/>
    <row r="709" ht="12" customHeight="1"/>
    <row r="710" ht="6" customHeight="1"/>
    <row r="711" ht="12" customHeight="1"/>
    <row r="712" ht="12" customHeight="1"/>
    <row r="713" ht="12" customHeight="1"/>
    <row r="714" ht="12" customHeight="1"/>
    <row r="715" ht="12" customHeight="1"/>
    <row r="716" ht="6" customHeight="1"/>
    <row r="717" ht="11.25"/>
    <row r="718" ht="12" customHeight="1"/>
    <row r="719" ht="12" customHeight="1"/>
    <row r="720" ht="12" customHeight="1"/>
    <row r="721" ht="6" customHeight="1"/>
    <row r="722" ht="11.25"/>
    <row r="723" ht="12" customHeight="1"/>
    <row r="724" ht="12" customHeight="1"/>
    <row r="725" ht="12" customHeight="1"/>
    <row r="726" ht="6.75" customHeight="1"/>
    <row r="727" ht="13.5" customHeight="1"/>
    <row r="728" ht="12.75" customHeight="1"/>
    <row r="729" ht="15" customHeight="1"/>
    <row r="730" ht="13.5" customHeight="1"/>
    <row r="731" ht="12.75" customHeight="1"/>
    <row r="732" ht="12.75" customHeight="1"/>
    <row r="733" ht="4.5" customHeight="1"/>
    <row r="734" ht="9" customHeight="1"/>
    <row r="735" ht="17.25" customHeight="1"/>
    <row r="736" ht="12" customHeight="1"/>
    <row r="737" ht="15.75" customHeight="1"/>
    <row r="738" ht="6.75" customHeight="1"/>
    <row r="739" ht="14.25" customHeight="1"/>
    <row r="740" ht="15" customHeight="1"/>
    <row r="741" ht="18" customHeight="1"/>
    <row r="742" ht="52.5" customHeight="1"/>
    <row r="743" ht="13.5" customHeight="1"/>
    <row r="744" ht="7.5" customHeight="1"/>
    <row r="745" ht="15" customHeight="1"/>
    <row r="746" ht="6" customHeight="1"/>
    <row r="747" ht="12" customHeight="1"/>
    <row r="748" ht="6" customHeight="1"/>
    <row r="749" ht="12" customHeight="1"/>
    <row r="750" ht="6" customHeight="1"/>
    <row r="751" ht="12.75" customHeight="1"/>
    <row r="752" ht="12" customHeight="1"/>
    <row r="753" ht="12" customHeight="1"/>
    <row r="754" ht="12" customHeight="1"/>
    <row r="755" ht="12" customHeight="1"/>
    <row r="756" ht="6" customHeight="1"/>
    <row r="757" ht="12" customHeight="1"/>
    <row r="758" ht="12" customHeight="1"/>
    <row r="759" ht="12" customHeight="1"/>
    <row r="760" ht="12" customHeight="1"/>
    <row r="761" ht="12" customHeight="1"/>
    <row r="762" ht="6" customHeight="1"/>
    <row r="763" ht="12" customHeight="1"/>
    <row r="764" ht="12" customHeight="1"/>
    <row r="765" ht="12" customHeight="1"/>
    <row r="766" ht="12" customHeight="1"/>
    <row r="767" ht="12" customHeight="1"/>
    <row r="768" ht="6" customHeight="1"/>
    <row r="769" ht="11.25"/>
    <row r="770" ht="12" customHeight="1"/>
    <row r="771" ht="12" customHeight="1"/>
    <row r="772" ht="12" customHeight="1"/>
    <row r="773" ht="6" customHeight="1"/>
    <row r="774" ht="12" customHeight="1"/>
    <row r="775" ht="6" customHeight="1"/>
    <row r="776" ht="12" customHeight="1"/>
    <row r="777" ht="6" customHeight="1"/>
    <row r="778" ht="12.75" customHeight="1"/>
    <row r="779" ht="12" customHeight="1"/>
    <row r="780" ht="12" customHeight="1"/>
    <row r="781" ht="12" customHeight="1"/>
    <row r="782" ht="12" customHeight="1"/>
    <row r="783" ht="6" customHeight="1"/>
    <row r="784" ht="12" customHeight="1"/>
    <row r="785" ht="12" customHeight="1"/>
    <row r="786" ht="12" customHeight="1"/>
    <row r="787" ht="12" customHeight="1"/>
    <row r="788" ht="12" customHeight="1"/>
    <row r="789" ht="6" customHeight="1"/>
    <row r="790" ht="12" customHeight="1"/>
    <row r="791" ht="12" customHeight="1"/>
    <row r="792" ht="12" customHeight="1"/>
    <row r="793" ht="12" customHeight="1"/>
    <row r="794" ht="12" customHeight="1"/>
    <row r="795" ht="6" customHeight="1"/>
    <row r="796" ht="11.25"/>
    <row r="797" ht="12" customHeight="1"/>
    <row r="798" ht="12" customHeight="1"/>
    <row r="799" ht="12" customHeight="1"/>
    <row r="800" ht="6" customHeight="1"/>
    <row r="801" ht="12" customHeight="1"/>
    <row r="802" ht="6" customHeight="1"/>
    <row r="803" ht="12" customHeight="1"/>
    <row r="804" ht="6" customHeight="1"/>
    <row r="805" ht="12.75" customHeight="1"/>
    <row r="806" ht="12" customHeight="1"/>
    <row r="807" ht="12" customHeight="1"/>
    <row r="808" ht="12" customHeight="1"/>
    <row r="809" ht="12" customHeight="1"/>
    <row r="810" ht="6" customHeight="1"/>
    <row r="811" ht="12" customHeight="1"/>
    <row r="812" ht="12" customHeight="1"/>
    <row r="813" ht="12" customHeight="1"/>
    <row r="814" ht="12" customHeight="1"/>
    <row r="815" ht="12" customHeight="1"/>
    <row r="816" ht="6" customHeight="1"/>
    <row r="817" ht="12" customHeight="1"/>
    <row r="818" ht="12" customHeight="1"/>
    <row r="819" ht="12" customHeight="1"/>
    <row r="820" ht="12" customHeight="1"/>
    <row r="821" ht="12" customHeight="1"/>
    <row r="822" ht="6" customHeight="1"/>
    <row r="823" ht="11.25"/>
    <row r="824" ht="12" customHeight="1"/>
    <row r="825" ht="12" customHeight="1"/>
    <row r="826" ht="12" customHeight="1"/>
    <row r="827" ht="6" customHeight="1"/>
    <row r="828" ht="11.25"/>
    <row r="829" ht="12" customHeight="1"/>
    <row r="830" ht="12" customHeight="1"/>
    <row r="831" ht="12" customHeight="1"/>
    <row r="832" ht="6.75" customHeight="1"/>
    <row r="833" ht="13.5" customHeight="1"/>
    <row r="834" ht="12.75" customHeight="1"/>
    <row r="835" ht="15" customHeight="1"/>
    <row r="836" ht="13.5" customHeight="1"/>
    <row r="837" ht="12.75" customHeight="1"/>
    <row r="838" ht="12.75" customHeight="1"/>
    <row r="839" ht="4.5" customHeight="1"/>
    <row r="840" ht="9" customHeight="1"/>
    <row r="841" ht="17.25" customHeight="1"/>
    <row r="842" ht="12" customHeight="1"/>
    <row r="843" ht="15.75" customHeight="1"/>
    <row r="844" ht="6.75" customHeight="1"/>
    <row r="845" ht="14.25" customHeight="1"/>
    <row r="846" ht="15" customHeight="1"/>
    <row r="847" ht="18" customHeight="1"/>
    <row r="848" ht="52.5" customHeight="1"/>
    <row r="849" ht="13.5" customHeight="1"/>
    <row r="850" ht="7.5" customHeight="1"/>
    <row r="851" ht="15" customHeight="1"/>
    <row r="852" ht="6" customHeight="1"/>
    <row r="853" ht="12" customHeight="1"/>
    <row r="854" ht="6" customHeight="1"/>
    <row r="855" ht="12" customHeight="1"/>
    <row r="856" ht="6" customHeight="1"/>
    <row r="857" ht="12.75" customHeight="1"/>
    <row r="858" ht="12" customHeight="1"/>
    <row r="859" ht="12" customHeight="1"/>
    <row r="860" ht="12" customHeight="1"/>
    <row r="861" ht="12" customHeight="1"/>
    <row r="862" ht="6" customHeight="1"/>
    <row r="863" ht="12" customHeight="1"/>
    <row r="864" ht="12" customHeight="1"/>
    <row r="865" ht="12" customHeight="1"/>
    <row r="866" ht="12" customHeight="1"/>
    <row r="867" ht="12" customHeight="1"/>
    <row r="868" ht="6" customHeight="1"/>
    <row r="869" ht="12" customHeight="1"/>
    <row r="870" ht="12" customHeight="1"/>
    <row r="871" ht="12" customHeight="1"/>
    <row r="872" ht="12" customHeight="1"/>
    <row r="873" ht="12" customHeight="1"/>
    <row r="874" ht="6" customHeight="1"/>
    <row r="875" ht="11.25"/>
    <row r="876" ht="12" customHeight="1"/>
    <row r="877" ht="12" customHeight="1"/>
    <row r="878" ht="12" customHeight="1"/>
    <row r="879" ht="6" customHeight="1"/>
    <row r="880" ht="12" customHeight="1"/>
    <row r="881" ht="6" customHeight="1"/>
    <row r="882" ht="12" customHeight="1"/>
    <row r="883" ht="6" customHeight="1"/>
    <row r="884" ht="12.75" customHeight="1"/>
    <row r="885" ht="12" customHeight="1"/>
    <row r="886" ht="12" customHeight="1"/>
    <row r="887" ht="12" customHeight="1"/>
    <row r="888" ht="12" customHeight="1"/>
    <row r="889" ht="6" customHeight="1"/>
    <row r="890" ht="12" customHeight="1"/>
    <row r="891" ht="12" customHeight="1"/>
    <row r="892" ht="12" customHeight="1"/>
    <row r="893" ht="12" customHeight="1"/>
    <row r="894" ht="12" customHeight="1"/>
    <row r="895" ht="6" customHeight="1"/>
    <row r="896" ht="12" customHeight="1"/>
    <row r="897" ht="12" customHeight="1"/>
    <row r="898" ht="12" customHeight="1"/>
    <row r="899" ht="12" customHeight="1"/>
    <row r="900" ht="12" customHeight="1"/>
    <row r="901" ht="6" customHeight="1"/>
    <row r="902" ht="11.25"/>
    <row r="903" ht="12" customHeight="1"/>
    <row r="904" ht="12" customHeight="1"/>
    <row r="905" ht="12" customHeight="1"/>
    <row r="906" ht="6" customHeight="1"/>
    <row r="907" ht="12" customHeight="1"/>
    <row r="908" ht="6" customHeight="1"/>
    <row r="909" ht="12" customHeight="1"/>
    <row r="910" ht="6" customHeight="1"/>
    <row r="911" ht="12.75" customHeight="1"/>
    <row r="912" ht="12" customHeight="1"/>
    <row r="913" ht="12" customHeight="1"/>
    <row r="914" ht="12" customHeight="1"/>
    <row r="915" ht="12" customHeight="1"/>
    <row r="916" ht="6" customHeight="1"/>
    <row r="917" ht="12" customHeight="1"/>
    <row r="918" ht="12" customHeight="1"/>
    <row r="919" ht="12" customHeight="1"/>
    <row r="920" ht="12" customHeight="1"/>
    <row r="921" ht="12" customHeight="1"/>
    <row r="922" ht="6" customHeight="1"/>
    <row r="923" ht="12" customHeight="1"/>
    <row r="924" ht="12" customHeight="1"/>
    <row r="925" ht="12" customHeight="1"/>
    <row r="926" ht="12" customHeight="1"/>
    <row r="927" ht="12" customHeight="1"/>
    <row r="928" ht="6" customHeight="1"/>
    <row r="929" ht="11.25"/>
    <row r="930" ht="12" customHeight="1"/>
    <row r="931" ht="12" customHeight="1"/>
    <row r="932" ht="12" customHeight="1"/>
    <row r="933" ht="6" customHeight="1"/>
    <row r="934" ht="11.25"/>
    <row r="935" ht="12" customHeight="1"/>
    <row r="936" ht="12" customHeight="1"/>
    <row r="937" ht="12" customHeight="1"/>
    <row r="938" ht="6.75" customHeight="1"/>
    <row r="939" ht="13.5" customHeight="1"/>
    <row r="940" ht="12.75" customHeight="1"/>
    <row r="941" ht="15" customHeight="1"/>
    <row r="942" ht="13.5" customHeight="1"/>
    <row r="943" ht="12.75" customHeight="1"/>
    <row r="944" ht="12.75" customHeight="1"/>
    <row r="945" ht="4.5" customHeight="1"/>
    <row r="946" ht="9" customHeight="1"/>
    <row r="947" ht="17.25" customHeight="1"/>
    <row r="948" ht="12" customHeight="1"/>
    <row r="949" ht="15.75" customHeight="1"/>
    <row r="950" ht="6.75" customHeight="1"/>
    <row r="951" ht="14.25" customHeight="1"/>
    <row r="952" ht="15" customHeight="1"/>
    <row r="953" ht="18" customHeight="1"/>
    <row r="954" ht="52.5" customHeight="1"/>
    <row r="955" ht="13.5" customHeight="1"/>
    <row r="956" ht="7.5" customHeight="1"/>
    <row r="957" ht="15" customHeight="1"/>
    <row r="958" ht="6" customHeight="1"/>
    <row r="959" ht="12" customHeight="1"/>
    <row r="960" ht="6" customHeight="1"/>
    <row r="961" ht="12" customHeight="1"/>
    <row r="962" ht="6" customHeight="1"/>
    <row r="963" ht="12.75" customHeight="1"/>
    <row r="964" ht="12" customHeight="1"/>
    <row r="965" ht="12" customHeight="1"/>
    <row r="966" ht="12" customHeight="1"/>
    <row r="967" ht="12" customHeight="1"/>
    <row r="968" ht="6" customHeight="1"/>
    <row r="969" ht="12" customHeight="1"/>
    <row r="970" ht="12" customHeight="1"/>
    <row r="971" ht="12" customHeight="1"/>
    <row r="972" ht="12" customHeight="1"/>
    <row r="973" ht="12" customHeight="1"/>
    <row r="974" ht="6" customHeight="1"/>
    <row r="975" ht="12" customHeight="1"/>
    <row r="976" ht="12" customHeight="1"/>
    <row r="977" ht="12" customHeight="1"/>
    <row r="978" ht="12" customHeight="1"/>
    <row r="979" ht="12" customHeight="1"/>
    <row r="980" ht="6" customHeight="1"/>
    <row r="981" ht="11.25"/>
    <row r="982" ht="12" customHeight="1"/>
    <row r="983" ht="12" customHeight="1"/>
    <row r="984" ht="12" customHeight="1"/>
    <row r="985" ht="6" customHeight="1"/>
    <row r="986" ht="12" customHeight="1"/>
    <row r="987" ht="6" customHeight="1"/>
    <row r="988" ht="12" customHeight="1"/>
    <row r="989" ht="6" customHeight="1"/>
    <row r="990" ht="12.75" customHeight="1"/>
    <row r="991" ht="12" customHeight="1"/>
    <row r="992" ht="12" customHeight="1"/>
    <row r="993" ht="12" customHeight="1"/>
    <row r="994" ht="12" customHeight="1"/>
    <row r="995" ht="6" customHeight="1"/>
    <row r="996" ht="12" customHeight="1"/>
    <row r="997" ht="12" customHeight="1"/>
    <row r="998" ht="12" customHeight="1"/>
    <row r="999" ht="12" customHeight="1"/>
    <row r="1000" ht="12" customHeight="1"/>
    <row r="1001" ht="6" customHeight="1"/>
    <row r="1002" ht="12" customHeight="1"/>
    <row r="1003" ht="12" customHeight="1"/>
    <row r="1004" ht="12" customHeight="1"/>
    <row r="1005" ht="12" customHeight="1"/>
    <row r="1006" ht="12" customHeight="1"/>
    <row r="1007" ht="6" customHeight="1"/>
    <row r="1008" ht="11.25"/>
    <row r="1009" ht="12" customHeight="1"/>
    <row r="1010" ht="12" customHeight="1"/>
    <row r="1011" ht="12" customHeight="1"/>
    <row r="1012" ht="6" customHeight="1"/>
    <row r="1013" ht="12" customHeight="1"/>
    <row r="1014" ht="6" customHeight="1"/>
    <row r="1015" ht="12" customHeight="1"/>
    <row r="1016" ht="6" customHeight="1"/>
    <row r="1017" ht="12.75" customHeight="1"/>
    <row r="1018" ht="12" customHeight="1"/>
    <row r="1019" ht="12" customHeight="1"/>
    <row r="1020" ht="12" customHeight="1"/>
    <row r="1021" ht="12" customHeight="1"/>
    <row r="1022" ht="6" customHeight="1"/>
    <row r="1023" ht="12" customHeight="1"/>
    <row r="1024" ht="12" customHeight="1"/>
    <row r="1025" ht="12" customHeight="1"/>
    <row r="1026" ht="12" customHeight="1"/>
    <row r="1027" ht="12" customHeight="1"/>
    <row r="1028" ht="6" customHeight="1"/>
    <row r="1029" ht="12" customHeight="1"/>
    <row r="1030" ht="12" customHeight="1"/>
    <row r="1031" ht="12" customHeight="1"/>
    <row r="1032" ht="12" customHeight="1"/>
    <row r="1033" ht="12" customHeight="1"/>
    <row r="1034" ht="6" customHeight="1"/>
    <row r="1035" ht="11.25"/>
    <row r="1036" ht="12" customHeight="1"/>
    <row r="1037" ht="12" customHeight="1"/>
    <row r="1038" ht="12" customHeight="1"/>
    <row r="1039" ht="6" customHeight="1"/>
    <row r="1040" ht="11.25"/>
    <row r="1041" ht="12" customHeight="1"/>
    <row r="1042" ht="12" customHeight="1"/>
    <row r="1043" ht="12" customHeight="1"/>
    <row r="1044" ht="6.75" customHeight="1"/>
    <row r="1045" ht="13.5" customHeight="1"/>
    <row r="1046" ht="12.75" customHeight="1"/>
    <row r="1047" ht="15" customHeight="1"/>
    <row r="1048" ht="13.5" customHeight="1"/>
    <row r="1049" ht="12.75" customHeight="1"/>
    <row r="1050" ht="12.75" customHeight="1"/>
    <row r="1051" ht="4.5" customHeight="1"/>
  </sheetData>
  <mergeCells count="125">
    <mergeCell ref="H87:I87"/>
    <mergeCell ref="H53:I53"/>
    <mergeCell ref="H59:I59"/>
    <mergeCell ref="H68:I68"/>
    <mergeCell ref="H82:I82"/>
    <mergeCell ref="H62:I62"/>
    <mergeCell ref="H63:I63"/>
    <mergeCell ref="H79:J79"/>
    <mergeCell ref="H142:I142"/>
    <mergeCell ref="H23:I23"/>
    <mergeCell ref="H24:I24"/>
    <mergeCell ref="H28:I28"/>
    <mergeCell ref="H31:I31"/>
    <mergeCell ref="H32:I32"/>
    <mergeCell ref="H35:I35"/>
    <mergeCell ref="H36:I36"/>
    <mergeCell ref="H39:I39"/>
    <mergeCell ref="H86:I86"/>
    <mergeCell ref="H140:I140"/>
    <mergeCell ref="H141:I141"/>
    <mergeCell ref="H46:I46"/>
    <mergeCell ref="H48:I48"/>
    <mergeCell ref="H47:I47"/>
    <mergeCell ref="H116:I116"/>
    <mergeCell ref="H120:I120"/>
    <mergeCell ref="H127:I127"/>
    <mergeCell ref="H132:I132"/>
    <mergeCell ref="H139:I139"/>
    <mergeCell ref="H134:I134"/>
    <mergeCell ref="H135:I135"/>
    <mergeCell ref="H136:I136"/>
    <mergeCell ref="H137:I137"/>
    <mergeCell ref="H130:I130"/>
    <mergeCell ref="H133:I133"/>
    <mergeCell ref="H37:I37"/>
    <mergeCell ref="H38:I38"/>
    <mergeCell ref="H40:I40"/>
    <mergeCell ref="H41:I41"/>
    <mergeCell ref="H45:I45"/>
    <mergeCell ref="H117:I117"/>
    <mergeCell ref="H118:I118"/>
    <mergeCell ref="H128:I128"/>
    <mergeCell ref="H129:I129"/>
    <mergeCell ref="H122:I122"/>
    <mergeCell ref="H123:I123"/>
    <mergeCell ref="H124:I124"/>
    <mergeCell ref="H125:I125"/>
    <mergeCell ref="H105:I105"/>
    <mergeCell ref="H106:I106"/>
    <mergeCell ref="H121:I121"/>
    <mergeCell ref="H107:I107"/>
    <mergeCell ref="H110:I110"/>
    <mergeCell ref="H111:I111"/>
    <mergeCell ref="H112:I112"/>
    <mergeCell ref="H113:I113"/>
    <mergeCell ref="H114:I114"/>
    <mergeCell ref="H109:I109"/>
    <mergeCell ref="H101:I101"/>
    <mergeCell ref="H102:I102"/>
    <mergeCell ref="H103:I103"/>
    <mergeCell ref="H104:I104"/>
    <mergeCell ref="H100:I100"/>
    <mergeCell ref="H85:I85"/>
    <mergeCell ref="H92:I92"/>
    <mergeCell ref="H99:I99"/>
    <mergeCell ref="H94:I94"/>
    <mergeCell ref="H95:I95"/>
    <mergeCell ref="H96:I96"/>
    <mergeCell ref="H97:I97"/>
    <mergeCell ref="H90:I90"/>
    <mergeCell ref="H93:I93"/>
    <mergeCell ref="H88:I88"/>
    <mergeCell ref="H89:I89"/>
    <mergeCell ref="H71:I71"/>
    <mergeCell ref="H26:I26"/>
    <mergeCell ref="H72:I72"/>
    <mergeCell ref="H83:I83"/>
    <mergeCell ref="H65:I65"/>
    <mergeCell ref="H66:I66"/>
    <mergeCell ref="H69:I69"/>
    <mergeCell ref="H70:I70"/>
    <mergeCell ref="H51:I51"/>
    <mergeCell ref="H54:I54"/>
    <mergeCell ref="H55:I55"/>
    <mergeCell ref="H29:I29"/>
    <mergeCell ref="H44:I44"/>
    <mergeCell ref="H64:I64"/>
    <mergeCell ref="H56:I56"/>
    <mergeCell ref="H57:I57"/>
    <mergeCell ref="H60:I60"/>
    <mergeCell ref="H61:I61"/>
    <mergeCell ref="H25:I25"/>
    <mergeCell ref="H22:I22"/>
    <mergeCell ref="H49:I49"/>
    <mergeCell ref="H50:I50"/>
    <mergeCell ref="H30:I30"/>
    <mergeCell ref="H33:I33"/>
    <mergeCell ref="H34:I34"/>
    <mergeCell ref="H43:I43"/>
    <mergeCell ref="H27:I27"/>
    <mergeCell ref="H13:I13"/>
    <mergeCell ref="H14:I14"/>
    <mergeCell ref="H16:I16"/>
    <mergeCell ref="K7:P7"/>
    <mergeCell ref="K8:P8"/>
    <mergeCell ref="H10:J10"/>
    <mergeCell ref="H11:I11"/>
    <mergeCell ref="H17:I17"/>
    <mergeCell ref="H18:I18"/>
    <mergeCell ref="H19:I19"/>
    <mergeCell ref="H20:I20"/>
    <mergeCell ref="X7:Z7"/>
    <mergeCell ref="X8:Z8"/>
    <mergeCell ref="Q7:T7"/>
    <mergeCell ref="Q8:T8"/>
    <mergeCell ref="U7:W7"/>
    <mergeCell ref="U8:W8"/>
    <mergeCell ref="X77:Z77"/>
    <mergeCell ref="K76:P76"/>
    <mergeCell ref="Q76:T76"/>
    <mergeCell ref="U76:W76"/>
    <mergeCell ref="X76:Z76"/>
    <mergeCell ref="K77:P77"/>
    <mergeCell ref="Q77:T77"/>
    <mergeCell ref="U77:W77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7" r:id="rId1"/>
  <rowBreaks count="10" manualBreakCount="10">
    <brk id="74" max="255" man="1"/>
    <brk id="203" max="255" man="1"/>
    <brk id="309" max="255" man="1"/>
    <brk id="415" max="255" man="1"/>
    <brk id="521" max="255" man="1"/>
    <brk id="627" max="255" man="1"/>
    <brk id="733" max="255" man="1"/>
    <brk id="839" max="255" man="1"/>
    <brk id="945" max="255" man="1"/>
    <brk id="1051" max="255" man="1"/>
  </rowBreaks>
  <colBreaks count="3" manualBreakCount="3">
    <brk id="16" max="65535" man="1"/>
    <brk id="27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fmv</cp:lastModifiedBy>
  <cp:lastPrinted>2002-05-29T22:32:29Z</cp:lastPrinted>
  <dcterms:created xsi:type="dcterms:W3CDTF">2002-03-18T02:54:18Z</dcterms:created>
  <dcterms:modified xsi:type="dcterms:W3CDTF">2002-10-02T02:37:06Z</dcterms:modified>
  <cp:category/>
  <cp:version/>
  <cp:contentType/>
  <cp:contentStatus/>
</cp:coreProperties>
</file>