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401" windowWidth="5805" windowHeight="8805" tabRatio="624" activeTab="0"/>
  </bookViews>
  <sheets>
    <sheet name="hyou8" sheetId="1" r:id="rId1"/>
  </sheets>
  <definedNames>
    <definedName name="_xlnm.Print_Area" localSheetId="0">'hyou8'!$A$1:$R$335</definedName>
  </definedNames>
  <calcPr fullCalcOnLoad="1"/>
</workbook>
</file>

<file path=xl/comments1.xml><?xml version="1.0" encoding="utf-8"?>
<comments xmlns="http://schemas.openxmlformats.org/spreadsheetml/2006/main">
  <authors>
    <author>茨城県</author>
  </authors>
  <commentList>
    <comment ref="R115" authorId="0">
      <text>
        <r>
          <rPr>
            <b/>
            <sz val="9"/>
            <rFont val="ＭＳ Ｐゴシック"/>
            <family val="3"/>
          </rPr>
          <t>茨城県:</t>
        </r>
        <r>
          <rPr>
            <sz val="9"/>
            <rFont val="ＭＳ Ｐゴシック"/>
            <family val="3"/>
          </rPr>
          <t xml:space="preserve">
</t>
        </r>
      </text>
    </comment>
  </commentList>
</comments>
</file>

<file path=xl/sharedStrings.xml><?xml version="1.0" encoding="utf-8"?>
<sst xmlns="http://schemas.openxmlformats.org/spreadsheetml/2006/main" count="754" uniqueCount="284">
  <si>
    <t>男</t>
  </si>
  <si>
    <t>女</t>
  </si>
  <si>
    <t>つくば市</t>
  </si>
  <si>
    <t>-</t>
  </si>
  <si>
    <t>市部</t>
  </si>
  <si>
    <t>郡部</t>
  </si>
  <si>
    <t>県・地域　　　　市町村</t>
  </si>
  <si>
    <t>社会増加数</t>
  </si>
  <si>
    <t>男</t>
  </si>
  <si>
    <t>女</t>
  </si>
  <si>
    <t>茨城県</t>
  </si>
  <si>
    <t>県北</t>
  </si>
  <si>
    <t>県央</t>
  </si>
  <si>
    <t>鹿行</t>
  </si>
  <si>
    <t>県南</t>
  </si>
  <si>
    <t>県西</t>
  </si>
  <si>
    <t>(対前年比)</t>
  </si>
  <si>
    <t>水戸市</t>
  </si>
  <si>
    <t>日立市</t>
  </si>
  <si>
    <t>土浦市</t>
  </si>
  <si>
    <t>古河市</t>
  </si>
  <si>
    <t>石岡市</t>
  </si>
  <si>
    <t>下館市</t>
  </si>
  <si>
    <t>結城市</t>
  </si>
  <si>
    <t>龍ケ崎市</t>
  </si>
  <si>
    <t>下妻市</t>
  </si>
  <si>
    <t>水海道市</t>
  </si>
  <si>
    <t>常陸太田市</t>
  </si>
  <si>
    <t>高萩市</t>
  </si>
  <si>
    <t>北茨城市</t>
  </si>
  <si>
    <t>笠間市</t>
  </si>
  <si>
    <t>取手市</t>
  </si>
  <si>
    <t>岩井市</t>
  </si>
  <si>
    <t>牛久市</t>
  </si>
  <si>
    <t>ひたちなか市</t>
  </si>
  <si>
    <t>鹿嶋市</t>
  </si>
  <si>
    <t>潮来市</t>
  </si>
  <si>
    <t>守谷市</t>
  </si>
  <si>
    <t>　その２（東茨城郡～玉造町）</t>
  </si>
  <si>
    <t>東茨城郡</t>
  </si>
  <si>
    <t>茨城町</t>
  </si>
  <si>
    <t>小川町</t>
  </si>
  <si>
    <t>美野里町</t>
  </si>
  <si>
    <t>内原町</t>
  </si>
  <si>
    <t>常北町</t>
  </si>
  <si>
    <t>桂村</t>
  </si>
  <si>
    <t>御前山村</t>
  </si>
  <si>
    <t>大洗町</t>
  </si>
  <si>
    <t>西茨城郡</t>
  </si>
  <si>
    <t>友部町</t>
  </si>
  <si>
    <t>岩間町</t>
  </si>
  <si>
    <t>七会村</t>
  </si>
  <si>
    <t>岩瀬町</t>
  </si>
  <si>
    <t>那珂郡</t>
  </si>
  <si>
    <t>東海村</t>
  </si>
  <si>
    <t>那珂町</t>
  </si>
  <si>
    <t>瓜連町</t>
  </si>
  <si>
    <t>大宮町</t>
  </si>
  <si>
    <t>山方町</t>
  </si>
  <si>
    <t>美和村</t>
  </si>
  <si>
    <t>緒川村</t>
  </si>
  <si>
    <t>久慈郡</t>
  </si>
  <si>
    <t>金砂郷町</t>
  </si>
  <si>
    <t>水府村</t>
  </si>
  <si>
    <t>里美村</t>
  </si>
  <si>
    <t>大子町</t>
  </si>
  <si>
    <t>多賀郡</t>
  </si>
  <si>
    <t>十王町</t>
  </si>
  <si>
    <t>鹿島郡</t>
  </si>
  <si>
    <t>旭村</t>
  </si>
  <si>
    <t>鉾田町</t>
  </si>
  <si>
    <t>大洋村</t>
  </si>
  <si>
    <t>神栖町</t>
  </si>
  <si>
    <t>波崎町</t>
  </si>
  <si>
    <t>行方郡</t>
  </si>
  <si>
    <t>麻生町</t>
  </si>
  <si>
    <t>北浦町</t>
  </si>
  <si>
    <t>玉造町</t>
  </si>
  <si>
    <t>　その３（稲敷郡～利根町）</t>
  </si>
  <si>
    <t>稲敷郡</t>
  </si>
  <si>
    <t>江戸崎町</t>
  </si>
  <si>
    <t>美浦村</t>
  </si>
  <si>
    <t>阿見町</t>
  </si>
  <si>
    <t>新利根町</t>
  </si>
  <si>
    <t>河内町</t>
  </si>
  <si>
    <t>桜川村</t>
  </si>
  <si>
    <t>東町</t>
  </si>
  <si>
    <t>新治郡</t>
  </si>
  <si>
    <t>霞ヶ浦町</t>
  </si>
  <si>
    <t>玉里村</t>
  </si>
  <si>
    <t>八郷町</t>
  </si>
  <si>
    <t>千代田町</t>
  </si>
  <si>
    <t>新治村</t>
  </si>
  <si>
    <t>筑波郡</t>
  </si>
  <si>
    <t>伊奈町</t>
  </si>
  <si>
    <t>谷和原村</t>
  </si>
  <si>
    <t>真壁郡</t>
  </si>
  <si>
    <t>関城町</t>
  </si>
  <si>
    <t>明野町</t>
  </si>
  <si>
    <t>真壁町</t>
  </si>
  <si>
    <t>大和村</t>
  </si>
  <si>
    <t>協和町</t>
  </si>
  <si>
    <t>結城郡</t>
  </si>
  <si>
    <t>八千代町</t>
  </si>
  <si>
    <t>千代川村</t>
  </si>
  <si>
    <t>石下町</t>
  </si>
  <si>
    <t>猿島郡</t>
  </si>
  <si>
    <t>総和町</t>
  </si>
  <si>
    <t>五霞町</t>
  </si>
  <si>
    <t>三和町</t>
  </si>
  <si>
    <t>猿島町</t>
  </si>
  <si>
    <t>境町</t>
  </si>
  <si>
    <t>北相馬郡</t>
  </si>
  <si>
    <t>藤代町</t>
  </si>
  <si>
    <t>利根町</t>
  </si>
  <si>
    <t>平成16年1月1日現在</t>
  </si>
  <si>
    <t>常陸大宮市</t>
  </si>
  <si>
    <t>人口</t>
  </si>
  <si>
    <t>転出者数→社会増加数の計算</t>
  </si>
  <si>
    <t>　その１（茨城県～常陸大宮市）</t>
  </si>
  <si>
    <t>十王町分を除いた数値</t>
  </si>
  <si>
    <t>合併町村分を除いた数値</t>
  </si>
  <si>
    <t>合算数値</t>
  </si>
  <si>
    <t>第8表　社会増加，転入及び転出者数（平成16年）－県・地域・市町村－</t>
  </si>
  <si>
    <t>第8表　社会増加，転入及び転出者数（平成16年）－県・地域・市町村－</t>
  </si>
  <si>
    <t>第8表　社会増加，転入及び転出者数（平成16年）－県・地域・市町村－</t>
  </si>
  <si>
    <t>　 ・日立市：十王町の数値を含む。なお，参考として十王町分を除いた数値を（　）書きで掲載した。</t>
  </si>
  <si>
    <t>　 ・常陸太田市：金砂郷町，水府村，里美村の数値を含む。なお，参考として合併町村（金砂郷町，水府村，里美村）分を除いた数値を（　）書きで掲載した。</t>
  </si>
  <si>
    <t>　 ・常陸大宮市：御前山村，大宮町，山方町，美和村，緒川村の数値を含む。</t>
  </si>
  <si>
    <t>　 ・御前山村，大宮町，山方町，美和村，緒川村：年頭から平成16年10月15日までの数値を（  ）書きで掲載した。また，常陸大宮市の数値に含まれるため，東茨城郡，那珂郡の数値には含まれていない。</t>
  </si>
  <si>
    <t>　 ・金砂郷町，水府村，里美村：年頭から平成16年11月30日までの数値を（  ）書きで掲載した。また，常陸太田市の数値に含まれるため，久慈郡の数値には含まれていない。</t>
  </si>
  <si>
    <t>　 ・十王町：年頭から平成16年10月31日までの数値を（  ）書きで掲載した。また，日立市の数値に含まれるため，多賀郡の数値には含まれていない。</t>
  </si>
  <si>
    <t>　注1）転入者数のうち「その他」は，従前の住所地が不明又は帰化を表す。</t>
  </si>
  <si>
    <t>　　2）対前年比の茨城県～県西地域の数値は，前年比増減数（ポイント）である。</t>
  </si>
  <si>
    <t>　　 ・日立市：十王町の数値を含む。なお，参考として十王町分を除いた数値を（　）書きで掲載した。</t>
  </si>
  <si>
    <t>　　 ・常陸太田市：金砂郷町，水府村，里美村の数値を含む。なお，参考として合併町村（金砂郷町，水府村，里美村）分を除いた数値を（　）書きで掲載した。</t>
  </si>
  <si>
    <t>　 　・常陸大宮市：御前山村，大宮町，山方町，美和村，緒川村の数値を含む。</t>
  </si>
  <si>
    <t>　　4）県央地域にあった御前山村が合併により県北地域の常陸大宮市になったことから，「社会増加率」，「移動率」を年間に統一するため，県北地域の数値は御前山村の数値を含んだものとなっている。</t>
  </si>
  <si>
    <t>　　 ・御前山村，大宮町，山方町，美和村，緒川村：年頭から平成16年10月15日までの数値を（  ）書きで掲載した。また，常陸大宮市の数値に含まれるため，東茨城郡，那珂郡の数値には含まれていない。</t>
  </si>
  <si>
    <t>　　 ・金砂郷町，水府村，里美村：年頭から平成16年11月30日までの数値を（  ）書きで掲載した。また，常陸太田市の数値に含まれるため，久慈郡の数値には含まれていない。</t>
  </si>
  <si>
    <t>　　 ・十王町：年頭から平成16年10月31日までの数値を（  ）書きで掲載した。また，日立市の数値に含まれるため，多賀郡の数値には含まれていない。</t>
  </si>
  <si>
    <t>　注）平成16年中に合併した御前山村，大宮町，山方町，美和村，緒川村，金砂郷町，水府村，里美村，十王町の数値は以下のとおりとなっている。</t>
  </si>
  <si>
    <t>-</t>
  </si>
  <si>
    <t>(-)</t>
  </si>
  <si>
    <t>　　3）平成16年中に合併した日立市，常陸太田市，常陸大宮市の数値は「社会増加率」，「移動率」を年間に統一するため以下のとおりとなっている。</t>
  </si>
  <si>
    <t>社会
増加率
（％）</t>
  </si>
  <si>
    <t>総　数</t>
  </si>
  <si>
    <t>総　数</t>
  </si>
  <si>
    <t>総　　　　　　　　数</t>
  </si>
  <si>
    <t>県　　　　　　　　外</t>
  </si>
  <si>
    <t>県　　　　　　　　内</t>
  </si>
  <si>
    <t>そ　　　　の　　　　他</t>
  </si>
  <si>
    <t>総　数</t>
  </si>
  <si>
    <t>転　　　　　　　　　　入　　　　　　　　　　者　　　　　　　　　　数</t>
  </si>
  <si>
    <t>第8表　社会増加，転入及び転出者数（平成16年）－県・地域・市町村－（つづき）</t>
  </si>
  <si>
    <t>　その１（茨城県～常陸大宮市）</t>
  </si>
  <si>
    <t>県・地域　　　　市町村</t>
  </si>
  <si>
    <t>転　　　　　　　　　　　　　　　出　　　　　　　　　　　　　　　者　　　　　　　　　　　　　　　数</t>
  </si>
  <si>
    <t>移　　　動　　　数</t>
  </si>
  <si>
    <t>移動率
（％）</t>
  </si>
  <si>
    <t>総　　　　　　　　数</t>
  </si>
  <si>
    <t>県　　　　　　　　外</t>
  </si>
  <si>
    <t>県　　　　　　　　内</t>
  </si>
  <si>
    <t>そ　　　　の　　　　他</t>
  </si>
  <si>
    <t>総　数</t>
  </si>
  <si>
    <t>茨城県</t>
  </si>
  <si>
    <t>市部</t>
  </si>
  <si>
    <t>郡部</t>
  </si>
  <si>
    <t>県北</t>
  </si>
  <si>
    <t>県央</t>
  </si>
  <si>
    <t>鹿行</t>
  </si>
  <si>
    <t>県南</t>
  </si>
  <si>
    <t>県西</t>
  </si>
  <si>
    <t>（対前年比）</t>
  </si>
  <si>
    <t>水戸市</t>
  </si>
  <si>
    <t>日立市</t>
  </si>
  <si>
    <t>土浦市</t>
  </si>
  <si>
    <t>古河市</t>
  </si>
  <si>
    <t>石岡市</t>
  </si>
  <si>
    <t>下館市</t>
  </si>
  <si>
    <t>結城市</t>
  </si>
  <si>
    <t>龍ケ崎市</t>
  </si>
  <si>
    <t>下妻市</t>
  </si>
  <si>
    <t>水海道市</t>
  </si>
  <si>
    <t>常陸太田市</t>
  </si>
  <si>
    <t>高萩市</t>
  </si>
  <si>
    <t>北茨城市</t>
  </si>
  <si>
    <t>笠間市</t>
  </si>
  <si>
    <t>取手市</t>
  </si>
  <si>
    <t>岩井市</t>
  </si>
  <si>
    <t>牛久市</t>
  </si>
  <si>
    <t>ひたちなか市</t>
  </si>
  <si>
    <t>鹿嶋市</t>
  </si>
  <si>
    <t>潮来市</t>
  </si>
  <si>
    <t>守谷市</t>
  </si>
  <si>
    <t>-</t>
  </si>
  <si>
    <t>注1）転出者数のうち「その他」は，転出先の住所地が不明又は国籍離脱を表す。</t>
  </si>
  <si>
    <t xml:space="preserve">  2）対前年比の茨城県～県西地域の数値は，前年比増減数（ポイント）である。</t>
  </si>
  <si>
    <t xml:space="preserve">  3）平成16年中に合併した日立市，常陸太田市，常陸大宮市の数値は「社会増加率」，「移動率」を年間に統一するため以下のとおりとなっている。</t>
  </si>
  <si>
    <t xml:space="preserve">  4）県央地域にあった御前山村が合併により県北地域の常陸大宮市になったことから，「社会増加率」，「移動率」を年間に統一するため，県北地域の数値は御前山村の数値を含んだものとなっている。</t>
  </si>
  <si>
    <t>　その２（東茨城郡～玉造町）</t>
  </si>
  <si>
    <t>東茨城郡</t>
  </si>
  <si>
    <t>茨城町</t>
  </si>
  <si>
    <t>小川町</t>
  </si>
  <si>
    <t>美野里町</t>
  </si>
  <si>
    <t>内原町</t>
  </si>
  <si>
    <t>常北町</t>
  </si>
  <si>
    <t>-</t>
  </si>
  <si>
    <t>桂村</t>
  </si>
  <si>
    <t>-</t>
  </si>
  <si>
    <t>御前山村</t>
  </si>
  <si>
    <t>(-)</t>
  </si>
  <si>
    <t>大洗町</t>
  </si>
  <si>
    <t>西茨城郡</t>
  </si>
  <si>
    <t>友部町</t>
  </si>
  <si>
    <t>岩間町</t>
  </si>
  <si>
    <t>七会村</t>
  </si>
  <si>
    <t>岩瀬町</t>
  </si>
  <si>
    <t>那珂郡</t>
  </si>
  <si>
    <t>東海村</t>
  </si>
  <si>
    <t>那珂町</t>
  </si>
  <si>
    <t>瓜連町</t>
  </si>
  <si>
    <t>大宮町</t>
  </si>
  <si>
    <t>(-)</t>
  </si>
  <si>
    <t>山方町</t>
  </si>
  <si>
    <t>美和村</t>
  </si>
  <si>
    <t>緒川村</t>
  </si>
  <si>
    <t>久慈郡</t>
  </si>
  <si>
    <t>金砂郷町</t>
  </si>
  <si>
    <t>(-)</t>
  </si>
  <si>
    <t>水府村</t>
  </si>
  <si>
    <t>里美村</t>
  </si>
  <si>
    <t>大子町</t>
  </si>
  <si>
    <t>多賀郡</t>
  </si>
  <si>
    <t>十王町</t>
  </si>
  <si>
    <t>鹿島郡</t>
  </si>
  <si>
    <t>旭村</t>
  </si>
  <si>
    <t>鉾田町</t>
  </si>
  <si>
    <t>大洋村</t>
  </si>
  <si>
    <t>神栖町</t>
  </si>
  <si>
    <t>波崎町</t>
  </si>
  <si>
    <t>行方郡</t>
  </si>
  <si>
    <t>麻生町</t>
  </si>
  <si>
    <t>北浦町</t>
  </si>
  <si>
    <t>玉造町</t>
  </si>
  <si>
    <t>注）平成16年中に合併した御前山村，大宮町，山方町，美和村，緒川村，金砂郷町，水府村，里美村，十王町の数値は以下のとおりとなっている。</t>
  </si>
  <si>
    <t>　その３（稲敷郡～利根町）</t>
  </si>
  <si>
    <t>稲敷郡</t>
  </si>
  <si>
    <t>江戸崎町</t>
  </si>
  <si>
    <t>美浦村</t>
  </si>
  <si>
    <t>阿見町</t>
  </si>
  <si>
    <t>新利根町</t>
  </si>
  <si>
    <t>河内町</t>
  </si>
  <si>
    <t>桜川村</t>
  </si>
  <si>
    <t>東町</t>
  </si>
  <si>
    <t>新治郡</t>
  </si>
  <si>
    <t>霞ヶ浦町</t>
  </si>
  <si>
    <t>玉里村</t>
  </si>
  <si>
    <t>八郷町</t>
  </si>
  <si>
    <t>千代田町</t>
  </si>
  <si>
    <t>新治村</t>
  </si>
  <si>
    <t>筑波郡</t>
  </si>
  <si>
    <t>伊奈町</t>
  </si>
  <si>
    <t>谷和原村</t>
  </si>
  <si>
    <t>真壁郡</t>
  </si>
  <si>
    <t>関城町</t>
  </si>
  <si>
    <t>明野町</t>
  </si>
  <si>
    <t>真壁町</t>
  </si>
  <si>
    <t>大和村</t>
  </si>
  <si>
    <t>協和町</t>
  </si>
  <si>
    <t>結城郡</t>
  </si>
  <si>
    <t>八千代町</t>
  </si>
  <si>
    <t>千代川村</t>
  </si>
  <si>
    <t>石下町</t>
  </si>
  <si>
    <t>猿島郡</t>
  </si>
  <si>
    <t>総和町</t>
  </si>
  <si>
    <t>五霞町</t>
  </si>
  <si>
    <t>三和町</t>
  </si>
  <si>
    <t>猿島町</t>
  </si>
  <si>
    <t>境町</t>
  </si>
  <si>
    <t>北相馬郡</t>
  </si>
  <si>
    <t>-</t>
  </si>
  <si>
    <t>藤代町</t>
  </si>
  <si>
    <t>利根町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</si>
</sst>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quot;△ &quot;0"/>
    <numFmt numFmtId="179" formatCode="#,##0.00;&quot;△ &quot;#,##0.00"/>
    <numFmt numFmtId="180" formatCode="0.0;&quot;△ &quot;0.0"/>
    <numFmt numFmtId="181" formatCode="\(#,##0\);\(&quot;△ &quot;#,##0\)"/>
    <numFmt numFmtId="182" formatCode="\(#,##0.00\);\(&quot;△ &quot;#,##0.00\)"/>
    <numFmt numFmtId="183" formatCode="\(#,##0.0\);\(&quot;△ &quot;#,##0.0\)"/>
  </numFmts>
  <fonts count="11">
    <font>
      <sz val="11"/>
      <name val="ＭＳ Ｐゴシック"/>
      <family val="3"/>
    </font>
    <font>
      <sz val="6"/>
      <name val="ＭＳ Ｐゴシック"/>
      <family val="3"/>
    </font>
    <font>
      <sz val="9"/>
      <name val="ＭＳ Ｐゴシック"/>
      <family val="3"/>
    </font>
    <font>
      <b/>
      <sz val="12"/>
      <name val="ＭＳ Ｐゴシック"/>
      <family val="3"/>
    </font>
    <font>
      <sz val="12"/>
      <name val="ＭＳ Ｐゴシック"/>
      <family val="3"/>
    </font>
    <font>
      <b/>
      <sz val="9"/>
      <name val="ＭＳ 明朝"/>
      <family val="1"/>
    </font>
    <font>
      <sz val="9"/>
      <name val="ＭＳ 明朝"/>
      <family val="1"/>
    </font>
    <font>
      <sz val="11"/>
      <name val="ＭＳ 明朝"/>
      <family val="1"/>
    </font>
    <font>
      <sz val="8"/>
      <name val="ＭＳ 明朝"/>
      <family val="1"/>
    </font>
    <font>
      <b/>
      <sz val="9"/>
      <name val="ＭＳ Ｐゴシック"/>
      <family val="3"/>
    </font>
    <font>
      <b/>
      <sz val="8"/>
      <name val="ＭＳ Ｐゴシック"/>
      <family val="2"/>
    </font>
  </fonts>
  <fills count="2">
    <fill>
      <patternFill/>
    </fill>
    <fill>
      <patternFill patternType="gray125"/>
    </fill>
  </fills>
  <borders count="24">
    <border>
      <left/>
      <right/>
      <top/>
      <bottom/>
      <diagonal/>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style="thin"/>
    </border>
    <border>
      <left style="thin"/>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7">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176" fontId="2" fillId="0" borderId="1" xfId="0" applyNumberFormat="1" applyFont="1" applyBorder="1" applyAlignment="1">
      <alignment horizontal="right" vertical="center"/>
    </xf>
    <xf numFmtId="177"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0" borderId="2" xfId="0" applyNumberFormat="1" applyFont="1" applyBorder="1" applyAlignment="1">
      <alignment horizontal="righ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49" fontId="2" fillId="0" borderId="3"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5" xfId="0" applyNumberFormat="1" applyFont="1" applyBorder="1" applyAlignment="1">
      <alignment horizontal="distributed"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Alignment="1">
      <alignment horizontal="distributed" vertical="center"/>
    </xf>
    <xf numFmtId="0" fontId="7" fillId="0" borderId="0" xfId="0" applyFont="1" applyAlignment="1">
      <alignment horizontal="distributed" vertical="center"/>
    </xf>
    <xf numFmtId="0" fontId="0" fillId="0" borderId="0" xfId="0" applyAlignment="1">
      <alignment horizontal="distributed" vertical="center"/>
    </xf>
    <xf numFmtId="49" fontId="2" fillId="0" borderId="11" xfId="0" applyNumberFormat="1" applyFont="1" applyBorder="1" applyAlignment="1">
      <alignment horizontal="distributed" vertical="center"/>
    </xf>
    <xf numFmtId="49" fontId="2" fillId="0" borderId="1"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0" fontId="7" fillId="0" borderId="0" xfId="0" applyFont="1" applyAlignment="1">
      <alignment vertical="center"/>
    </xf>
    <xf numFmtId="49" fontId="2" fillId="0" borderId="4" xfId="0" applyNumberFormat="1" applyFont="1" applyFill="1" applyBorder="1" applyAlignment="1">
      <alignment horizontal="distributed" vertical="center"/>
    </xf>
    <xf numFmtId="49" fontId="2" fillId="0" borderId="1" xfId="0" applyNumberFormat="1" applyFont="1" applyFill="1" applyBorder="1" applyAlignment="1">
      <alignment horizontal="distributed" vertical="center"/>
    </xf>
    <xf numFmtId="0" fontId="0" fillId="0" borderId="0" xfId="0" applyFill="1" applyAlignment="1">
      <alignment vertical="center"/>
    </xf>
    <xf numFmtId="49" fontId="2" fillId="0" borderId="2" xfId="0" applyNumberFormat="1" applyFont="1" applyBorder="1" applyAlignment="1">
      <alignment horizontal="distributed" vertical="center"/>
    </xf>
    <xf numFmtId="0" fontId="8" fillId="0" borderId="0" xfId="0" applyFont="1" applyFill="1" applyAlignment="1">
      <alignment vertical="center"/>
    </xf>
    <xf numFmtId="0" fontId="8" fillId="0" borderId="0" xfId="0" applyFont="1" applyFill="1" applyBorder="1" applyAlignment="1">
      <alignment vertical="center"/>
    </xf>
    <xf numFmtId="49" fontId="2" fillId="0" borderId="0" xfId="0" applyNumberFormat="1" applyFont="1" applyFill="1" applyBorder="1" applyAlignment="1">
      <alignment horizontal="distributed" vertical="center"/>
    </xf>
    <xf numFmtId="176" fontId="2" fillId="0" borderId="11" xfId="0" applyNumberFormat="1" applyFont="1" applyFill="1" applyAlignment="1">
      <alignment horizontal="right"/>
    </xf>
    <xf numFmtId="176" fontId="2" fillId="0" borderId="0" xfId="0" applyNumberFormat="1" applyFont="1" applyFill="1" applyBorder="1" applyAlignment="1">
      <alignment/>
    </xf>
    <xf numFmtId="177" fontId="2" fillId="0" borderId="13" xfId="0" applyNumberFormat="1" applyFont="1" applyFill="1" applyBorder="1" applyAlignment="1">
      <alignment/>
    </xf>
    <xf numFmtId="176" fontId="2" fillId="0" borderId="0" xfId="0" applyNumberFormat="1" applyFont="1" applyFill="1" applyAlignment="1">
      <alignment horizontal="right"/>
    </xf>
    <xf numFmtId="176" fontId="2" fillId="0" borderId="13" xfId="0" applyNumberFormat="1" applyFont="1" applyFill="1" applyBorder="1" applyAlignment="1">
      <alignment/>
    </xf>
    <xf numFmtId="177" fontId="2" fillId="0" borderId="0" xfId="0" applyNumberFormat="1" applyFont="1" applyFill="1" applyBorder="1" applyAlignment="1">
      <alignment/>
    </xf>
    <xf numFmtId="176" fontId="2" fillId="0" borderId="0" xfId="0" applyNumberFormat="1" applyFont="1" applyFill="1" applyBorder="1" applyAlignment="1">
      <alignment horizontal="right"/>
    </xf>
    <xf numFmtId="176" fontId="2" fillId="0" borderId="1" xfId="0" applyNumberFormat="1" applyFont="1" applyFill="1" applyAlignment="1">
      <alignment horizontal="right"/>
    </xf>
    <xf numFmtId="176" fontId="2" fillId="0" borderId="12" xfId="0" applyNumberFormat="1" applyFont="1" applyFill="1" applyAlignment="1">
      <alignment horizontal="right"/>
    </xf>
    <xf numFmtId="177" fontId="2" fillId="0" borderId="2" xfId="0" applyNumberFormat="1" applyFont="1" applyFill="1" applyBorder="1" applyAlignment="1">
      <alignment/>
    </xf>
    <xf numFmtId="176" fontId="2" fillId="0" borderId="1" xfId="0" applyNumberFormat="1" applyFont="1" applyFill="1" applyBorder="1" applyAlignment="1">
      <alignment horizontal="right"/>
    </xf>
    <xf numFmtId="176" fontId="2" fillId="0" borderId="2" xfId="0" applyNumberFormat="1" applyFont="1" applyFill="1" applyBorder="1" applyAlignment="1">
      <alignment horizontal="right"/>
    </xf>
    <xf numFmtId="176" fontId="2" fillId="0" borderId="2" xfId="0" applyNumberFormat="1" applyFont="1" applyFill="1" applyAlignment="1">
      <alignment horizontal="right"/>
    </xf>
    <xf numFmtId="176" fontId="2" fillId="0" borderId="0" xfId="0" applyNumberFormat="1" applyFont="1" applyFill="1" applyAlignment="1">
      <alignment/>
    </xf>
    <xf numFmtId="176" fontId="2" fillId="0" borderId="0" xfId="0" applyNumberFormat="1" applyFont="1" applyFill="1" applyBorder="1" applyAlignment="1" quotePrefix="1">
      <alignment horizontal="right"/>
    </xf>
    <xf numFmtId="0" fontId="4" fillId="0" borderId="0" xfId="0" applyFont="1" applyFill="1" applyAlignment="1">
      <alignment vertical="center"/>
    </xf>
    <xf numFmtId="176" fontId="7" fillId="0" borderId="0" xfId="0" applyNumberFormat="1" applyFont="1" applyFill="1" applyAlignment="1">
      <alignment vertical="center"/>
    </xf>
    <xf numFmtId="0" fontId="7" fillId="0" borderId="0" xfId="0" applyFont="1" applyFill="1" applyAlignment="1">
      <alignment vertical="center"/>
    </xf>
    <xf numFmtId="176" fontId="2" fillId="0" borderId="0" xfId="16" applyNumberFormat="1" applyFont="1" applyFill="1" applyBorder="1" applyAlignment="1">
      <alignment vertical="center"/>
    </xf>
    <xf numFmtId="176" fontId="8" fillId="0" borderId="0" xfId="0" applyNumberFormat="1" applyFont="1" applyFill="1" applyAlignment="1">
      <alignment vertical="center"/>
    </xf>
    <xf numFmtId="176" fontId="2" fillId="0" borderId="1"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9" fontId="2" fillId="0" borderId="0" xfId="0" applyNumberFormat="1" applyFont="1" applyFill="1" applyBorder="1" applyAlignment="1">
      <alignment/>
    </xf>
    <xf numFmtId="176" fontId="2" fillId="0" borderId="0" xfId="0" applyNumberFormat="1" applyFont="1" applyFill="1" applyAlignment="1">
      <alignment vertical="center"/>
    </xf>
    <xf numFmtId="176" fontId="2" fillId="0" borderId="2" xfId="0" applyNumberFormat="1" applyFont="1" applyFill="1" applyAlignment="1">
      <alignment vertical="center"/>
    </xf>
    <xf numFmtId="176" fontId="2" fillId="0" borderId="5" xfId="0" applyNumberFormat="1" applyFont="1" applyBorder="1" applyAlignment="1">
      <alignment horizontal="right" vertical="center"/>
    </xf>
    <xf numFmtId="176" fontId="2" fillId="0" borderId="4" xfId="0" applyNumberFormat="1" applyFont="1" applyFill="1" applyBorder="1" applyAlignment="1">
      <alignment horizontal="distributed" vertical="center"/>
    </xf>
    <xf numFmtId="177"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1" fontId="2" fillId="0" borderId="0" xfId="0" applyNumberFormat="1" applyFont="1" applyFill="1" applyAlignment="1">
      <alignment vertical="center"/>
    </xf>
    <xf numFmtId="182" fontId="2" fillId="0" borderId="0" xfId="0" applyNumberFormat="1" applyFont="1" applyFill="1" applyAlignment="1">
      <alignment vertical="center"/>
    </xf>
    <xf numFmtId="177" fontId="2" fillId="0" borderId="2" xfId="0" applyNumberFormat="1" applyFont="1" applyBorder="1" applyAlignment="1">
      <alignment horizontal="right" vertical="center"/>
    </xf>
    <xf numFmtId="177" fontId="2" fillId="0" borderId="0" xfId="0" applyNumberFormat="1" applyFont="1" applyFill="1" applyBorder="1" applyAlignment="1">
      <alignment horizontal="right"/>
    </xf>
    <xf numFmtId="0" fontId="3" fillId="0" borderId="0" xfId="0" applyFont="1" applyFill="1" applyAlignment="1">
      <alignment vertical="center"/>
    </xf>
    <xf numFmtId="0" fontId="4" fillId="0" borderId="0" xfId="0" applyFont="1" applyFill="1" applyAlignment="1">
      <alignment horizontal="distributed" vertical="center"/>
    </xf>
    <xf numFmtId="0" fontId="6" fillId="0" borderId="0" xfId="0" applyFont="1" applyFill="1" applyAlignment="1">
      <alignment vertical="center"/>
    </xf>
    <xf numFmtId="0" fontId="7" fillId="0" borderId="0" xfId="0" applyFont="1" applyFill="1" applyAlignment="1">
      <alignment horizontal="distributed" vertical="center"/>
    </xf>
    <xf numFmtId="0" fontId="2" fillId="0" borderId="0" xfId="0" applyFont="1" applyFill="1" applyAlignment="1">
      <alignment vertical="center"/>
    </xf>
    <xf numFmtId="0" fontId="0" fillId="0" borderId="0" xfId="0" applyFill="1" applyAlignment="1">
      <alignment horizontal="distributed"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49" fontId="2" fillId="0" borderId="3"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176" fontId="2" fillId="0" borderId="0" xfId="0" applyNumberFormat="1" applyFont="1" applyFill="1" applyAlignment="1">
      <alignment horizontal="right" vertical="center"/>
    </xf>
    <xf numFmtId="176" fontId="2" fillId="0" borderId="4" xfId="0" applyNumberFormat="1" applyFont="1" applyFill="1" applyBorder="1" applyAlignment="1">
      <alignment horizontal="right" vertical="center"/>
    </xf>
    <xf numFmtId="49" fontId="2" fillId="0" borderId="5" xfId="0" applyNumberFormat="1" applyFont="1" applyFill="1" applyBorder="1" applyAlignment="1">
      <alignment horizontal="distributed" vertical="center"/>
    </xf>
    <xf numFmtId="176" fontId="2" fillId="0" borderId="2"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49" fontId="2" fillId="0" borderId="2" xfId="0" applyNumberFormat="1" applyFont="1" applyFill="1" applyBorder="1" applyAlignment="1">
      <alignment horizontal="distributed" vertical="center"/>
    </xf>
    <xf numFmtId="0" fontId="5" fillId="0" borderId="0" xfId="0" applyFont="1" applyFill="1" applyAlignment="1">
      <alignment vertical="center"/>
    </xf>
    <xf numFmtId="177" fontId="2" fillId="0" borderId="0" xfId="0" applyNumberFormat="1" applyFont="1" applyFill="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49" fontId="2" fillId="0" borderId="12" xfId="0" applyNumberFormat="1" applyFont="1" applyFill="1" applyBorder="1" applyAlignment="1">
      <alignment horizontal="distributed" vertical="center"/>
    </xf>
    <xf numFmtId="181" fontId="2" fillId="0" borderId="0" xfId="0" applyNumberFormat="1" applyFont="1" applyFill="1" applyAlignment="1">
      <alignment horizontal="right" vertical="center"/>
    </xf>
    <xf numFmtId="176" fontId="2" fillId="0" borderId="1" xfId="0" applyNumberFormat="1" applyFont="1" applyFill="1" applyBorder="1" applyAlignment="1">
      <alignment horizontal="distributed" vertical="center"/>
    </xf>
    <xf numFmtId="176" fontId="2" fillId="0" borderId="13" xfId="0" applyNumberFormat="1" applyFont="1" applyFill="1" applyAlignment="1">
      <alignment horizontal="right"/>
    </xf>
    <xf numFmtId="177" fontId="2" fillId="0" borderId="13" xfId="0" applyNumberFormat="1" applyFont="1" applyFill="1" applyBorder="1" applyAlignment="1">
      <alignment horizontal="right"/>
    </xf>
    <xf numFmtId="176" fontId="2" fillId="0" borderId="1" xfId="16" applyNumberFormat="1" applyFont="1" applyFill="1" applyBorder="1" applyAlignment="1">
      <alignment horizontal="right" vertical="center"/>
    </xf>
    <xf numFmtId="3" fontId="2" fillId="0" borderId="0" xfId="0" applyNumberFormat="1" applyFont="1" applyFill="1" applyAlignment="1">
      <alignment horizontal="right" vertical="center"/>
    </xf>
    <xf numFmtId="4" fontId="2" fillId="0" borderId="0" xfId="0" applyNumberFormat="1" applyFont="1" applyFill="1" applyBorder="1" applyAlignment="1">
      <alignment horizontal="right" vertical="center"/>
    </xf>
    <xf numFmtId="176" fontId="2" fillId="0" borderId="0" xfId="16" applyNumberFormat="1" applyFont="1" applyFill="1" applyBorder="1" applyAlignment="1">
      <alignment horizontal="right" vertical="center"/>
    </xf>
    <xf numFmtId="179" fontId="2" fillId="0" borderId="0" xfId="16"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6" fontId="2" fillId="0" borderId="1" xfId="16" applyNumberFormat="1" applyFont="1" applyBorder="1" applyAlignment="1">
      <alignment horizontal="right" vertical="center"/>
    </xf>
    <xf numFmtId="176" fontId="2" fillId="0" borderId="0" xfId="16" applyNumberFormat="1" applyFont="1" applyBorder="1" applyAlignment="1">
      <alignment horizontal="right" vertical="center"/>
    </xf>
    <xf numFmtId="178" fontId="2" fillId="0" borderId="0" xfId="0" applyNumberFormat="1" applyFont="1" applyBorder="1" applyAlignment="1">
      <alignment horizontal="right" vertical="center"/>
    </xf>
    <xf numFmtId="176" fontId="0" fillId="0" borderId="0" xfId="0" applyNumberFormat="1" applyAlignment="1">
      <alignment vertical="center"/>
    </xf>
    <xf numFmtId="182" fontId="2" fillId="0" borderId="0" xfId="0" applyNumberFormat="1" applyFont="1" applyFill="1" applyAlignment="1">
      <alignment horizontal="right" vertical="center"/>
    </xf>
    <xf numFmtId="177" fontId="2" fillId="0" borderId="4" xfId="0" applyNumberFormat="1" applyFont="1" applyFill="1" applyBorder="1" applyAlignment="1">
      <alignment horizontal="right"/>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0" xfId="0" applyBorder="1" applyAlignment="1">
      <alignment vertical="center"/>
    </xf>
    <xf numFmtId="0" fontId="2" fillId="0" borderId="0" xfId="0" applyFont="1" applyAlignment="1">
      <alignment horizontal="right"/>
    </xf>
    <xf numFmtId="0" fontId="2" fillId="0" borderId="2" xfId="0" applyFont="1" applyBorder="1" applyAlignment="1">
      <alignment horizontal="right"/>
    </xf>
    <xf numFmtId="177" fontId="2" fillId="0" borderId="2" xfId="0" applyNumberFormat="1" applyFont="1" applyFill="1" applyBorder="1" applyAlignment="1">
      <alignment horizontal="right"/>
    </xf>
    <xf numFmtId="0" fontId="0" fillId="0" borderId="0" xfId="0" applyBorder="1" applyAlignment="1">
      <alignment/>
    </xf>
    <xf numFmtId="3" fontId="2" fillId="0" borderId="4" xfId="0" applyNumberFormat="1" applyFont="1" applyBorder="1" applyAlignment="1">
      <alignment horizontal="distributed" vertical="center"/>
    </xf>
    <xf numFmtId="3" fontId="2" fillId="0" borderId="1" xfId="0" applyNumberFormat="1" applyFont="1" applyBorder="1" applyAlignment="1">
      <alignment horizontal="distributed" vertical="center"/>
    </xf>
    <xf numFmtId="3" fontId="0" fillId="0" borderId="0" xfId="0" applyNumberFormat="1" applyAlignment="1">
      <alignment vertical="center"/>
    </xf>
    <xf numFmtId="4" fontId="2" fillId="0" borderId="0" xfId="0" applyNumberFormat="1" applyFont="1" applyBorder="1" applyAlignment="1">
      <alignment horizontal="right" vertical="center"/>
    </xf>
    <xf numFmtId="3" fontId="2" fillId="0" borderId="5" xfId="0" applyNumberFormat="1" applyFont="1" applyBorder="1" applyAlignment="1">
      <alignment horizontal="distributed" vertical="center"/>
    </xf>
    <xf numFmtId="3" fontId="2" fillId="0" borderId="12" xfId="0" applyNumberFormat="1" applyFont="1" applyBorder="1" applyAlignment="1">
      <alignment horizontal="distributed" vertical="center"/>
    </xf>
    <xf numFmtId="0" fontId="0" fillId="0" borderId="0" xfId="0"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2" fillId="0" borderId="0" xfId="0" applyFont="1" applyAlignment="1">
      <alignment vertical="center" shrinkToFit="1"/>
    </xf>
    <xf numFmtId="176" fontId="6" fillId="0" borderId="16"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7" fillId="0" borderId="9" xfId="0" applyFont="1" applyBorder="1" applyAlignment="1">
      <alignment vertical="center"/>
    </xf>
    <xf numFmtId="176" fontId="6" fillId="0" borderId="19"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20" xfId="0" applyNumberFormat="1" applyFont="1" applyFill="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0" fillId="0" borderId="9"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36"/>
  <sheetViews>
    <sheetView tabSelected="1" workbookViewId="0" topLeftCell="A1">
      <selection activeCell="A1" sqref="A1"/>
    </sheetView>
  </sheetViews>
  <sheetFormatPr defaultColWidth="9.00390625" defaultRowHeight="13.5"/>
  <cols>
    <col min="1" max="1" width="11.625" style="32" customWidth="1"/>
    <col min="2" max="17" width="9.00390625" style="32" customWidth="1"/>
    <col min="18" max="18" width="11.625" style="76" customWidth="1"/>
    <col min="19" max="16384" width="9.00390625" style="32" customWidth="1"/>
  </cols>
  <sheetData>
    <row r="1" spans="1:18" s="52" customFormat="1" ht="15.75" customHeight="1">
      <c r="A1" s="71" t="s">
        <v>123</v>
      </c>
      <c r="E1" s="71"/>
      <c r="R1" s="72"/>
    </row>
    <row r="2" spans="1:21" s="54" customFormat="1" ht="13.5" customHeight="1">
      <c r="A2" s="54" t="s">
        <v>119</v>
      </c>
      <c r="B2" s="73"/>
      <c r="C2" s="73"/>
      <c r="D2" s="73"/>
      <c r="E2" s="73"/>
      <c r="F2" s="73"/>
      <c r="G2" s="73"/>
      <c r="H2" s="73"/>
      <c r="I2" s="73"/>
      <c r="J2" s="73"/>
      <c r="K2" s="73"/>
      <c r="L2" s="73"/>
      <c r="M2" s="73"/>
      <c r="N2" s="73"/>
      <c r="O2" s="73"/>
      <c r="P2" s="73"/>
      <c r="Q2" s="73"/>
      <c r="R2" s="74"/>
      <c r="U2" s="53"/>
    </row>
    <row r="3" spans="1:17" ht="13.5" customHeight="1" thickBot="1">
      <c r="A3" s="75"/>
      <c r="B3" s="75"/>
      <c r="C3" s="75"/>
      <c r="D3" s="75"/>
      <c r="E3" s="75"/>
      <c r="F3" s="75"/>
      <c r="G3" s="75"/>
      <c r="H3" s="75"/>
      <c r="I3" s="75"/>
      <c r="J3" s="75"/>
      <c r="K3" s="75"/>
      <c r="L3" s="75"/>
      <c r="M3" s="75"/>
      <c r="N3" s="75"/>
      <c r="O3" s="75"/>
      <c r="P3" s="75"/>
      <c r="Q3" s="75"/>
    </row>
    <row r="4" spans="1:18" s="54" customFormat="1" ht="13.5" customHeight="1">
      <c r="A4" s="142" t="s">
        <v>6</v>
      </c>
      <c r="B4" s="149" t="s">
        <v>7</v>
      </c>
      <c r="C4" s="150"/>
      <c r="D4" s="151"/>
      <c r="E4" s="114" t="s">
        <v>145</v>
      </c>
      <c r="F4" s="149" t="s">
        <v>153</v>
      </c>
      <c r="G4" s="150"/>
      <c r="H4" s="150"/>
      <c r="I4" s="150"/>
      <c r="J4" s="150"/>
      <c r="K4" s="150"/>
      <c r="L4" s="150"/>
      <c r="M4" s="150"/>
      <c r="N4" s="150"/>
      <c r="O4" s="150"/>
      <c r="P4" s="150"/>
      <c r="Q4" s="151"/>
      <c r="R4" s="134" t="s">
        <v>6</v>
      </c>
    </row>
    <row r="5" spans="1:19" s="54" customFormat="1" ht="13.5" customHeight="1">
      <c r="A5" s="143"/>
      <c r="B5" s="155" t="s">
        <v>152</v>
      </c>
      <c r="C5" s="155" t="s">
        <v>8</v>
      </c>
      <c r="D5" s="155" t="s">
        <v>9</v>
      </c>
      <c r="E5" s="115"/>
      <c r="F5" s="152" t="s">
        <v>148</v>
      </c>
      <c r="G5" s="153"/>
      <c r="H5" s="154"/>
      <c r="I5" s="152" t="s">
        <v>149</v>
      </c>
      <c r="J5" s="153"/>
      <c r="K5" s="154"/>
      <c r="L5" s="152" t="s">
        <v>150</v>
      </c>
      <c r="M5" s="153"/>
      <c r="N5" s="154"/>
      <c r="O5" s="152" t="s">
        <v>151</v>
      </c>
      <c r="P5" s="153"/>
      <c r="Q5" s="154"/>
      <c r="R5" s="135"/>
      <c r="S5" s="54" t="s">
        <v>118</v>
      </c>
    </row>
    <row r="6" spans="1:21" s="54" customFormat="1" ht="13.5" customHeight="1">
      <c r="A6" s="144"/>
      <c r="B6" s="156"/>
      <c r="C6" s="156"/>
      <c r="D6" s="156"/>
      <c r="E6" s="116"/>
      <c r="F6" s="80" t="s">
        <v>146</v>
      </c>
      <c r="G6" s="80" t="s">
        <v>8</v>
      </c>
      <c r="H6" s="79" t="s">
        <v>9</v>
      </c>
      <c r="I6" s="78" t="s">
        <v>147</v>
      </c>
      <c r="J6" s="77" t="s">
        <v>8</v>
      </c>
      <c r="K6" s="81" t="s">
        <v>9</v>
      </c>
      <c r="L6" s="81" t="s">
        <v>147</v>
      </c>
      <c r="M6" s="81" t="s">
        <v>8</v>
      </c>
      <c r="N6" s="81" t="s">
        <v>9</v>
      </c>
      <c r="O6" s="81" t="s">
        <v>146</v>
      </c>
      <c r="P6" s="81" t="s">
        <v>8</v>
      </c>
      <c r="Q6" s="78" t="s">
        <v>9</v>
      </c>
      <c r="R6" s="136"/>
      <c r="S6" s="54" t="s">
        <v>0</v>
      </c>
      <c r="T6" s="54" t="s">
        <v>1</v>
      </c>
      <c r="U6" s="54" t="s">
        <v>117</v>
      </c>
    </row>
    <row r="7" spans="1:22" ht="12" customHeight="1">
      <c r="A7" s="82" t="s">
        <v>10</v>
      </c>
      <c r="B7" s="37">
        <v>-3091</v>
      </c>
      <c r="C7" s="38">
        <v>-1076</v>
      </c>
      <c r="D7" s="38">
        <v>-2015</v>
      </c>
      <c r="E7" s="39">
        <v>-0.1</v>
      </c>
      <c r="F7" s="40">
        <v>133396</v>
      </c>
      <c r="G7" s="41">
        <v>70635</v>
      </c>
      <c r="H7" s="41">
        <v>62761</v>
      </c>
      <c r="I7" s="40">
        <v>70092</v>
      </c>
      <c r="J7" s="41">
        <v>38776</v>
      </c>
      <c r="K7" s="41">
        <v>31316</v>
      </c>
      <c r="L7" s="40">
        <v>59402</v>
      </c>
      <c r="M7" s="41">
        <v>29819</v>
      </c>
      <c r="N7" s="41">
        <v>29583</v>
      </c>
      <c r="O7" s="40">
        <v>3902</v>
      </c>
      <c r="P7" s="41">
        <v>2040</v>
      </c>
      <c r="Q7" s="41">
        <v>1862</v>
      </c>
      <c r="R7" s="83" t="s">
        <v>10</v>
      </c>
      <c r="S7" s="32">
        <v>71711</v>
      </c>
      <c r="T7" s="32">
        <v>64776</v>
      </c>
      <c r="U7" s="50">
        <v>2993200</v>
      </c>
      <c r="V7" s="32" t="s">
        <v>115</v>
      </c>
    </row>
    <row r="8" spans="1:21" ht="12" customHeight="1">
      <c r="A8" s="30"/>
      <c r="B8" s="57"/>
      <c r="C8" s="84"/>
      <c r="D8" s="84"/>
      <c r="E8" s="42"/>
      <c r="F8" s="40"/>
      <c r="G8" s="43"/>
      <c r="H8" s="43"/>
      <c r="I8" s="40"/>
      <c r="J8" s="43"/>
      <c r="K8" s="43"/>
      <c r="L8" s="40"/>
      <c r="M8" s="43"/>
      <c r="N8" s="43"/>
      <c r="O8" s="40"/>
      <c r="P8" s="43"/>
      <c r="Q8" s="43"/>
      <c r="R8" s="31"/>
      <c r="U8" s="50"/>
    </row>
    <row r="9" spans="1:21" ht="12" customHeight="1">
      <c r="A9" s="30" t="s">
        <v>4</v>
      </c>
      <c r="B9" s="38">
        <v>-2287</v>
      </c>
      <c r="C9" s="38">
        <v>-884</v>
      </c>
      <c r="D9" s="38">
        <v>-1403</v>
      </c>
      <c r="E9" s="60">
        <v>-0.12</v>
      </c>
      <c r="F9" s="38">
        <v>88290</v>
      </c>
      <c r="G9" s="38">
        <v>47135</v>
      </c>
      <c r="H9" s="38">
        <v>41155</v>
      </c>
      <c r="I9" s="38">
        <v>48230</v>
      </c>
      <c r="J9" s="38">
        <v>26797</v>
      </c>
      <c r="K9" s="38">
        <v>21433</v>
      </c>
      <c r="L9" s="38">
        <v>37108</v>
      </c>
      <c r="M9" s="38">
        <v>18762</v>
      </c>
      <c r="N9" s="38">
        <v>18346</v>
      </c>
      <c r="O9" s="38">
        <v>2952</v>
      </c>
      <c r="P9" s="38">
        <v>1576</v>
      </c>
      <c r="Q9" s="38">
        <v>1376</v>
      </c>
      <c r="R9" s="31" t="s">
        <v>4</v>
      </c>
      <c r="S9" s="32">
        <v>46974</v>
      </c>
      <c r="T9" s="32">
        <v>41518</v>
      </c>
      <c r="U9" s="50">
        <v>1811212</v>
      </c>
    </row>
    <row r="10" spans="1:21" ht="12" customHeight="1">
      <c r="A10" s="30" t="s">
        <v>5</v>
      </c>
      <c r="B10" s="38">
        <v>-804</v>
      </c>
      <c r="C10" s="38">
        <v>-192</v>
      </c>
      <c r="D10" s="38">
        <v>-612</v>
      </c>
      <c r="E10" s="42">
        <v>-0.07</v>
      </c>
      <c r="F10" s="38">
        <v>45106</v>
      </c>
      <c r="G10" s="38">
        <v>23500</v>
      </c>
      <c r="H10" s="38">
        <v>21606</v>
      </c>
      <c r="I10" s="38">
        <v>21862</v>
      </c>
      <c r="J10" s="38">
        <v>11979</v>
      </c>
      <c r="K10" s="38">
        <v>9883</v>
      </c>
      <c r="L10" s="38">
        <v>22294</v>
      </c>
      <c r="M10" s="38">
        <v>11057</v>
      </c>
      <c r="N10" s="38">
        <v>11237</v>
      </c>
      <c r="O10" s="38">
        <v>950</v>
      </c>
      <c r="P10" s="38">
        <v>464</v>
      </c>
      <c r="Q10" s="38">
        <v>486</v>
      </c>
      <c r="R10" s="31" t="s">
        <v>5</v>
      </c>
      <c r="S10" s="32">
        <v>24737</v>
      </c>
      <c r="T10" s="32">
        <v>23258</v>
      </c>
      <c r="U10" s="50">
        <v>1181988</v>
      </c>
    </row>
    <row r="11" spans="1:21" ht="12" customHeight="1">
      <c r="A11" s="30"/>
      <c r="B11" s="40"/>
      <c r="C11" s="43"/>
      <c r="D11" s="43"/>
      <c r="E11" s="42"/>
      <c r="F11" s="40"/>
      <c r="G11" s="43"/>
      <c r="H11" s="43"/>
      <c r="I11" s="40"/>
      <c r="J11" s="43"/>
      <c r="K11" s="43"/>
      <c r="L11" s="40"/>
      <c r="M11" s="43"/>
      <c r="N11" s="43"/>
      <c r="O11" s="40"/>
      <c r="P11" s="43"/>
      <c r="Q11" s="43"/>
      <c r="R11" s="31"/>
      <c r="U11" s="50"/>
    </row>
    <row r="12" spans="1:21" ht="12" customHeight="1">
      <c r="A12" s="30" t="s">
        <v>11</v>
      </c>
      <c r="B12" s="40">
        <v>-2481</v>
      </c>
      <c r="C12" s="43">
        <v>-1480</v>
      </c>
      <c r="D12" s="43">
        <v>-1001</v>
      </c>
      <c r="E12" s="42">
        <v>-0.37</v>
      </c>
      <c r="F12" s="40">
        <v>22106</v>
      </c>
      <c r="G12" s="43">
        <v>11785</v>
      </c>
      <c r="H12" s="43">
        <v>10321</v>
      </c>
      <c r="I12" s="40">
        <v>9353</v>
      </c>
      <c r="J12" s="43">
        <v>5297</v>
      </c>
      <c r="K12" s="43">
        <v>4056</v>
      </c>
      <c r="L12" s="40">
        <v>12364</v>
      </c>
      <c r="M12" s="43">
        <v>6277</v>
      </c>
      <c r="N12" s="43">
        <v>6087</v>
      </c>
      <c r="O12" s="40">
        <v>389</v>
      </c>
      <c r="P12" s="43">
        <v>211</v>
      </c>
      <c r="Q12" s="43">
        <v>178</v>
      </c>
      <c r="R12" s="31" t="s">
        <v>11</v>
      </c>
      <c r="S12" s="32">
        <v>13231</v>
      </c>
      <c r="T12" s="32">
        <v>11281</v>
      </c>
      <c r="U12" s="50">
        <v>661405</v>
      </c>
    </row>
    <row r="13" spans="1:21" ht="12" customHeight="1">
      <c r="A13" s="30" t="s">
        <v>12</v>
      </c>
      <c r="B13" s="40">
        <v>-657</v>
      </c>
      <c r="C13" s="43">
        <v>-226</v>
      </c>
      <c r="D13" s="43">
        <v>-431</v>
      </c>
      <c r="E13" s="42">
        <v>-0.13</v>
      </c>
      <c r="F13" s="40">
        <v>22030</v>
      </c>
      <c r="G13" s="43">
        <v>11707</v>
      </c>
      <c r="H13" s="43">
        <v>10323</v>
      </c>
      <c r="I13" s="40">
        <v>10481</v>
      </c>
      <c r="J13" s="43">
        <v>5805</v>
      </c>
      <c r="K13" s="43">
        <v>4676</v>
      </c>
      <c r="L13" s="40">
        <v>11279</v>
      </c>
      <c r="M13" s="43">
        <v>5736</v>
      </c>
      <c r="N13" s="43">
        <v>5543</v>
      </c>
      <c r="O13" s="40">
        <v>270</v>
      </c>
      <c r="P13" s="43">
        <v>166</v>
      </c>
      <c r="Q13" s="43">
        <v>104</v>
      </c>
      <c r="R13" s="31" t="s">
        <v>12</v>
      </c>
      <c r="S13" s="32">
        <v>11967</v>
      </c>
      <c r="T13" s="32">
        <v>10795</v>
      </c>
      <c r="U13" s="50">
        <v>495417</v>
      </c>
    </row>
    <row r="14" spans="1:21" ht="12" customHeight="1">
      <c r="A14" s="30" t="s">
        <v>13</v>
      </c>
      <c r="B14" s="40">
        <v>313</v>
      </c>
      <c r="C14" s="43">
        <v>138</v>
      </c>
      <c r="D14" s="43">
        <v>175</v>
      </c>
      <c r="E14" s="42">
        <v>0.11</v>
      </c>
      <c r="F14" s="40">
        <v>12728</v>
      </c>
      <c r="G14" s="43">
        <v>6614</v>
      </c>
      <c r="H14" s="43">
        <v>6114</v>
      </c>
      <c r="I14" s="40">
        <v>7845</v>
      </c>
      <c r="J14" s="43">
        <v>4197</v>
      </c>
      <c r="K14" s="43">
        <v>3648</v>
      </c>
      <c r="L14" s="40">
        <v>4643</v>
      </c>
      <c r="M14" s="43">
        <v>2275</v>
      </c>
      <c r="N14" s="43">
        <v>2368</v>
      </c>
      <c r="O14" s="40">
        <v>240</v>
      </c>
      <c r="P14" s="43">
        <v>142</v>
      </c>
      <c r="Q14" s="43">
        <v>98</v>
      </c>
      <c r="R14" s="31" t="s">
        <v>13</v>
      </c>
      <c r="S14" s="32">
        <v>6476</v>
      </c>
      <c r="T14" s="32">
        <v>5939</v>
      </c>
      <c r="U14" s="50">
        <v>277329</v>
      </c>
    </row>
    <row r="15" spans="1:21" ht="12" customHeight="1">
      <c r="A15" s="30" t="s">
        <v>14</v>
      </c>
      <c r="B15" s="40">
        <v>680</v>
      </c>
      <c r="C15" s="43">
        <v>732</v>
      </c>
      <c r="D15" s="43">
        <v>-52</v>
      </c>
      <c r="E15" s="42">
        <v>0.07</v>
      </c>
      <c r="F15" s="40">
        <v>53485</v>
      </c>
      <c r="G15" s="43">
        <v>28462</v>
      </c>
      <c r="H15" s="43">
        <v>25023</v>
      </c>
      <c r="I15" s="40">
        <v>29253</v>
      </c>
      <c r="J15" s="43">
        <v>16344</v>
      </c>
      <c r="K15" s="43">
        <v>12909</v>
      </c>
      <c r="L15" s="40">
        <v>21509</v>
      </c>
      <c r="M15" s="43">
        <v>10774</v>
      </c>
      <c r="N15" s="43">
        <v>10735</v>
      </c>
      <c r="O15" s="40">
        <v>2723</v>
      </c>
      <c r="P15" s="43">
        <v>1344</v>
      </c>
      <c r="Q15" s="43">
        <v>1379</v>
      </c>
      <c r="R15" s="31" t="s">
        <v>14</v>
      </c>
      <c r="S15" s="32">
        <v>27730</v>
      </c>
      <c r="T15" s="32">
        <v>25075</v>
      </c>
      <c r="U15" s="50">
        <v>984119</v>
      </c>
    </row>
    <row r="16" spans="1:21" ht="12" customHeight="1">
      <c r="A16" s="30" t="s">
        <v>15</v>
      </c>
      <c r="B16" s="40">
        <v>-946</v>
      </c>
      <c r="C16" s="43">
        <v>-240</v>
      </c>
      <c r="D16" s="43">
        <v>-706</v>
      </c>
      <c r="E16" s="42">
        <v>-0.16</v>
      </c>
      <c r="F16" s="40">
        <v>23047</v>
      </c>
      <c r="G16" s="43">
        <v>12067</v>
      </c>
      <c r="H16" s="43">
        <v>10980</v>
      </c>
      <c r="I16" s="40">
        <v>13160</v>
      </c>
      <c r="J16" s="43">
        <v>7133</v>
      </c>
      <c r="K16" s="43">
        <v>6027</v>
      </c>
      <c r="L16" s="40">
        <v>9607</v>
      </c>
      <c r="M16" s="43">
        <v>4757</v>
      </c>
      <c r="N16" s="43">
        <v>4850</v>
      </c>
      <c r="O16" s="40">
        <v>280</v>
      </c>
      <c r="P16" s="43">
        <v>177</v>
      </c>
      <c r="Q16" s="43">
        <v>103</v>
      </c>
      <c r="R16" s="31" t="s">
        <v>15</v>
      </c>
      <c r="S16" s="32">
        <v>12307</v>
      </c>
      <c r="T16" s="32">
        <v>11686</v>
      </c>
      <c r="U16" s="50">
        <v>574930</v>
      </c>
    </row>
    <row r="17" spans="1:18" ht="12" customHeight="1">
      <c r="A17" s="30"/>
      <c r="B17" s="57"/>
      <c r="C17" s="84"/>
      <c r="D17" s="84"/>
      <c r="E17" s="59"/>
      <c r="F17" s="58"/>
      <c r="G17" s="84"/>
      <c r="H17" s="84"/>
      <c r="I17" s="84"/>
      <c r="J17" s="84"/>
      <c r="K17" s="84"/>
      <c r="L17" s="84"/>
      <c r="M17" s="84"/>
      <c r="N17" s="84"/>
      <c r="O17" s="84"/>
      <c r="P17" s="84"/>
      <c r="Q17" s="58"/>
      <c r="R17" s="31"/>
    </row>
    <row r="18" spans="1:18" ht="12" customHeight="1">
      <c r="A18" s="30" t="s">
        <v>16</v>
      </c>
      <c r="B18" s="57"/>
      <c r="C18" s="58"/>
      <c r="D18" s="58"/>
      <c r="E18" s="59"/>
      <c r="F18" s="58"/>
      <c r="G18" s="58"/>
      <c r="H18" s="58"/>
      <c r="I18" s="58"/>
      <c r="J18" s="58"/>
      <c r="K18" s="58"/>
      <c r="L18" s="58"/>
      <c r="M18" s="58"/>
      <c r="N18" s="58"/>
      <c r="O18" s="58"/>
      <c r="P18" s="58"/>
      <c r="Q18" s="58"/>
      <c r="R18" s="31" t="s">
        <v>16</v>
      </c>
    </row>
    <row r="19" spans="1:18" ht="12" customHeight="1">
      <c r="A19" s="30" t="s">
        <v>10</v>
      </c>
      <c r="B19" s="57">
        <v>-988</v>
      </c>
      <c r="C19" s="58">
        <v>-406</v>
      </c>
      <c r="D19" s="58">
        <v>-582</v>
      </c>
      <c r="E19" s="59">
        <v>-0.03</v>
      </c>
      <c r="F19" s="58">
        <v>-3750</v>
      </c>
      <c r="G19" s="58">
        <v>-1986</v>
      </c>
      <c r="H19" s="58">
        <v>-1764</v>
      </c>
      <c r="I19" s="58">
        <v>-1207</v>
      </c>
      <c r="J19" s="58">
        <v>-869</v>
      </c>
      <c r="K19" s="58">
        <v>-338</v>
      </c>
      <c r="L19" s="58">
        <v>-2573</v>
      </c>
      <c r="M19" s="58">
        <v>-1137</v>
      </c>
      <c r="N19" s="58">
        <v>-1436</v>
      </c>
      <c r="O19" s="58">
        <v>30</v>
      </c>
      <c r="P19" s="58">
        <v>20</v>
      </c>
      <c r="Q19" s="58">
        <v>10</v>
      </c>
      <c r="R19" s="31" t="s">
        <v>10</v>
      </c>
    </row>
    <row r="20" spans="1:18" ht="12" customHeight="1">
      <c r="A20" s="30"/>
      <c r="B20" s="57"/>
      <c r="C20" s="58"/>
      <c r="D20" s="58"/>
      <c r="E20" s="59"/>
      <c r="F20" s="58"/>
      <c r="G20" s="58"/>
      <c r="H20" s="58"/>
      <c r="I20" s="58"/>
      <c r="J20" s="58"/>
      <c r="K20" s="58"/>
      <c r="L20" s="58"/>
      <c r="M20" s="58"/>
      <c r="N20" s="58"/>
      <c r="O20" s="58"/>
      <c r="P20" s="58"/>
      <c r="Q20" s="58"/>
      <c r="R20" s="31"/>
    </row>
    <row r="21" spans="1:18" ht="12" customHeight="1">
      <c r="A21" s="30" t="s">
        <v>4</v>
      </c>
      <c r="B21" s="57">
        <v>-609</v>
      </c>
      <c r="C21" s="58">
        <v>21</v>
      </c>
      <c r="D21" s="58">
        <v>-630</v>
      </c>
      <c r="E21" s="59">
        <v>-0.03</v>
      </c>
      <c r="F21" s="58">
        <v>118</v>
      </c>
      <c r="G21" s="58">
        <v>99</v>
      </c>
      <c r="H21" s="58">
        <v>19</v>
      </c>
      <c r="I21" s="58">
        <v>-458</v>
      </c>
      <c r="J21" s="58">
        <v>-255</v>
      </c>
      <c r="K21" s="58">
        <v>-203</v>
      </c>
      <c r="L21" s="58">
        <v>524</v>
      </c>
      <c r="M21" s="58">
        <v>346</v>
      </c>
      <c r="N21" s="58">
        <v>178</v>
      </c>
      <c r="O21" s="58">
        <v>52</v>
      </c>
      <c r="P21" s="58">
        <v>8</v>
      </c>
      <c r="Q21" s="58">
        <v>44</v>
      </c>
      <c r="R21" s="31" t="s">
        <v>4</v>
      </c>
    </row>
    <row r="22" spans="1:18" ht="12" customHeight="1">
      <c r="A22" s="30" t="s">
        <v>5</v>
      </c>
      <c r="B22" s="57">
        <v>-379</v>
      </c>
      <c r="C22" s="58">
        <v>-427</v>
      </c>
      <c r="D22" s="58">
        <v>48</v>
      </c>
      <c r="E22" s="59">
        <v>-0.03</v>
      </c>
      <c r="F22" s="58">
        <v>-3868</v>
      </c>
      <c r="G22" s="58">
        <v>-2085</v>
      </c>
      <c r="H22" s="58">
        <v>-1783</v>
      </c>
      <c r="I22" s="58">
        <v>-749</v>
      </c>
      <c r="J22" s="58">
        <v>-614</v>
      </c>
      <c r="K22" s="58">
        <v>-135</v>
      </c>
      <c r="L22" s="58">
        <v>-3097</v>
      </c>
      <c r="M22" s="58">
        <v>-1483</v>
      </c>
      <c r="N22" s="58">
        <v>-1614</v>
      </c>
      <c r="O22" s="58">
        <v>-22</v>
      </c>
      <c r="P22" s="58">
        <v>12</v>
      </c>
      <c r="Q22" s="58">
        <v>-34</v>
      </c>
      <c r="R22" s="31" t="s">
        <v>5</v>
      </c>
    </row>
    <row r="23" spans="1:18" ht="12" customHeight="1">
      <c r="A23" s="30"/>
      <c r="B23" s="57"/>
      <c r="C23" s="58"/>
      <c r="D23" s="58"/>
      <c r="E23" s="59"/>
      <c r="F23" s="58"/>
      <c r="G23" s="58"/>
      <c r="H23" s="58"/>
      <c r="I23" s="58"/>
      <c r="J23" s="58"/>
      <c r="K23" s="58"/>
      <c r="L23" s="58"/>
      <c r="M23" s="58"/>
      <c r="N23" s="58"/>
      <c r="O23" s="58"/>
      <c r="P23" s="58"/>
      <c r="Q23" s="58"/>
      <c r="R23" s="31"/>
    </row>
    <row r="24" spans="1:18" ht="12" customHeight="1">
      <c r="A24" s="30" t="s">
        <v>11</v>
      </c>
      <c r="B24" s="57">
        <v>-52</v>
      </c>
      <c r="C24" s="58">
        <v>-285</v>
      </c>
      <c r="D24" s="58">
        <v>233</v>
      </c>
      <c r="E24" s="59">
        <v>0</v>
      </c>
      <c r="F24" s="58">
        <v>-958</v>
      </c>
      <c r="G24" s="58">
        <v>-574</v>
      </c>
      <c r="H24" s="58">
        <v>-384</v>
      </c>
      <c r="I24" s="58">
        <v>-269</v>
      </c>
      <c r="J24" s="58">
        <v>-308</v>
      </c>
      <c r="K24" s="58">
        <v>39</v>
      </c>
      <c r="L24" s="58">
        <v>-713</v>
      </c>
      <c r="M24" s="58">
        <v>-283</v>
      </c>
      <c r="N24" s="58">
        <v>-430</v>
      </c>
      <c r="O24" s="58">
        <v>24</v>
      </c>
      <c r="P24" s="58">
        <v>17</v>
      </c>
      <c r="Q24" s="58">
        <v>7</v>
      </c>
      <c r="R24" s="31" t="s">
        <v>11</v>
      </c>
    </row>
    <row r="25" spans="1:18" ht="12" customHeight="1">
      <c r="A25" s="30" t="s">
        <v>12</v>
      </c>
      <c r="B25" s="57">
        <v>-478</v>
      </c>
      <c r="C25" s="58">
        <v>-265</v>
      </c>
      <c r="D25" s="58">
        <v>-213</v>
      </c>
      <c r="E25" s="59">
        <v>-0.09</v>
      </c>
      <c r="F25" s="58">
        <v>-845</v>
      </c>
      <c r="G25" s="58">
        <v>-419</v>
      </c>
      <c r="H25" s="58">
        <v>-426</v>
      </c>
      <c r="I25" s="58">
        <v>-137</v>
      </c>
      <c r="J25" s="58">
        <v>-159</v>
      </c>
      <c r="K25" s="58">
        <v>22</v>
      </c>
      <c r="L25" s="58">
        <v>-635</v>
      </c>
      <c r="M25" s="58">
        <v>-214</v>
      </c>
      <c r="N25" s="58">
        <v>-421</v>
      </c>
      <c r="O25" s="58">
        <v>-73</v>
      </c>
      <c r="P25" s="58">
        <v>-46</v>
      </c>
      <c r="Q25" s="58">
        <v>-27</v>
      </c>
      <c r="R25" s="31" t="s">
        <v>12</v>
      </c>
    </row>
    <row r="26" spans="1:18" ht="12" customHeight="1">
      <c r="A26" s="30" t="s">
        <v>13</v>
      </c>
      <c r="B26" s="57">
        <v>-124</v>
      </c>
      <c r="C26" s="58">
        <v>-195</v>
      </c>
      <c r="D26" s="58">
        <v>71</v>
      </c>
      <c r="E26" s="59">
        <v>-0.05</v>
      </c>
      <c r="F26" s="58">
        <v>-324</v>
      </c>
      <c r="G26" s="58">
        <v>-309</v>
      </c>
      <c r="H26" s="58">
        <v>-15</v>
      </c>
      <c r="I26" s="58">
        <v>-56</v>
      </c>
      <c r="J26" s="58">
        <v>-114</v>
      </c>
      <c r="K26" s="58">
        <v>58</v>
      </c>
      <c r="L26" s="58">
        <v>-330</v>
      </c>
      <c r="M26" s="58">
        <v>-233</v>
      </c>
      <c r="N26" s="58">
        <v>-97</v>
      </c>
      <c r="O26" s="58">
        <v>62</v>
      </c>
      <c r="P26" s="58">
        <v>38</v>
      </c>
      <c r="Q26" s="58">
        <v>24</v>
      </c>
      <c r="R26" s="31" t="s">
        <v>13</v>
      </c>
    </row>
    <row r="27" spans="1:18" ht="12" customHeight="1">
      <c r="A27" s="30" t="s">
        <v>14</v>
      </c>
      <c r="B27" s="57">
        <v>401</v>
      </c>
      <c r="C27" s="58">
        <v>750</v>
      </c>
      <c r="D27" s="58">
        <v>-349</v>
      </c>
      <c r="E27" s="59">
        <v>0.04</v>
      </c>
      <c r="F27" s="58">
        <v>-1218</v>
      </c>
      <c r="G27" s="58">
        <v>-575</v>
      </c>
      <c r="H27" s="58">
        <v>-643</v>
      </c>
      <c r="I27" s="58">
        <v>-603</v>
      </c>
      <c r="J27" s="58">
        <v>-252</v>
      </c>
      <c r="K27" s="58">
        <v>-351</v>
      </c>
      <c r="L27" s="58">
        <v>-725</v>
      </c>
      <c r="M27" s="58">
        <v>-349</v>
      </c>
      <c r="N27" s="58">
        <v>-376</v>
      </c>
      <c r="O27" s="58">
        <v>110</v>
      </c>
      <c r="P27" s="58">
        <v>26</v>
      </c>
      <c r="Q27" s="58">
        <v>84</v>
      </c>
      <c r="R27" s="31" t="s">
        <v>14</v>
      </c>
    </row>
    <row r="28" spans="1:18" ht="12" customHeight="1">
      <c r="A28" s="30" t="s">
        <v>15</v>
      </c>
      <c r="B28" s="57">
        <v>-735</v>
      </c>
      <c r="C28" s="58">
        <v>-411</v>
      </c>
      <c r="D28" s="58">
        <v>-324</v>
      </c>
      <c r="E28" s="59">
        <v>-0.12</v>
      </c>
      <c r="F28" s="58">
        <v>-405</v>
      </c>
      <c r="G28" s="58">
        <v>-109</v>
      </c>
      <c r="H28" s="58">
        <v>-296</v>
      </c>
      <c r="I28" s="58">
        <v>-142</v>
      </c>
      <c r="J28" s="58">
        <v>-36</v>
      </c>
      <c r="K28" s="58">
        <v>-106</v>
      </c>
      <c r="L28" s="58">
        <v>-170</v>
      </c>
      <c r="M28" s="58">
        <v>-58</v>
      </c>
      <c r="N28" s="58">
        <v>-112</v>
      </c>
      <c r="O28" s="58">
        <v>-93</v>
      </c>
      <c r="P28" s="58">
        <v>-15</v>
      </c>
      <c r="Q28" s="58">
        <v>-78</v>
      </c>
      <c r="R28" s="31" t="s">
        <v>15</v>
      </c>
    </row>
    <row r="29" spans="1:18" ht="12" customHeight="1">
      <c r="A29" s="30"/>
      <c r="B29" s="57"/>
      <c r="C29" s="58"/>
      <c r="D29" s="58"/>
      <c r="E29" s="58"/>
      <c r="F29" s="58"/>
      <c r="G29" s="58"/>
      <c r="H29" s="58"/>
      <c r="I29" s="58"/>
      <c r="J29" s="58"/>
      <c r="K29" s="58"/>
      <c r="L29" s="58"/>
      <c r="M29" s="58"/>
      <c r="N29" s="58"/>
      <c r="O29" s="58"/>
      <c r="P29" s="58"/>
      <c r="Q29" s="58"/>
      <c r="R29" s="31"/>
    </row>
    <row r="30" spans="1:21" ht="12" customHeight="1">
      <c r="A30" s="30" t="s">
        <v>17</v>
      </c>
      <c r="B30" s="44">
        <v>-512</v>
      </c>
      <c r="C30" s="58">
        <v>-233</v>
      </c>
      <c r="D30" s="58">
        <v>-279</v>
      </c>
      <c r="E30" s="42">
        <v>-0.21</v>
      </c>
      <c r="F30" s="38">
        <v>12595</v>
      </c>
      <c r="G30" s="58">
        <v>6778</v>
      </c>
      <c r="H30" s="58">
        <v>5817</v>
      </c>
      <c r="I30" s="38">
        <v>6831</v>
      </c>
      <c r="J30" s="58">
        <v>3802</v>
      </c>
      <c r="K30" s="58">
        <v>3029</v>
      </c>
      <c r="L30" s="38">
        <v>5653</v>
      </c>
      <c r="M30" s="58">
        <v>2892</v>
      </c>
      <c r="N30" s="58">
        <v>2761</v>
      </c>
      <c r="O30" s="38">
        <v>111</v>
      </c>
      <c r="P30" s="58">
        <v>84</v>
      </c>
      <c r="Q30" s="58">
        <v>27</v>
      </c>
      <c r="R30" s="31" t="s">
        <v>17</v>
      </c>
      <c r="S30" s="32">
        <v>7011</v>
      </c>
      <c r="T30" s="32">
        <v>6096</v>
      </c>
      <c r="U30" s="50">
        <v>248619</v>
      </c>
    </row>
    <row r="31" spans="1:22" ht="12" customHeight="1">
      <c r="A31" s="30" t="s">
        <v>18</v>
      </c>
      <c r="B31" s="44">
        <v>-1638</v>
      </c>
      <c r="C31" s="58">
        <v>-1045</v>
      </c>
      <c r="D31" s="58">
        <v>-593</v>
      </c>
      <c r="E31" s="42">
        <v>-0.81</v>
      </c>
      <c r="F31" s="38">
        <v>5947</v>
      </c>
      <c r="G31" s="58">
        <v>3274</v>
      </c>
      <c r="H31" s="58">
        <v>2673</v>
      </c>
      <c r="I31" s="38">
        <v>3041</v>
      </c>
      <c r="J31" s="58">
        <v>1765</v>
      </c>
      <c r="K31" s="58">
        <v>1276</v>
      </c>
      <c r="L31" s="38">
        <v>2801</v>
      </c>
      <c r="M31" s="58">
        <v>1449</v>
      </c>
      <c r="N31" s="58">
        <v>1352</v>
      </c>
      <c r="O31" s="38">
        <v>105</v>
      </c>
      <c r="P31" s="58">
        <v>60</v>
      </c>
      <c r="Q31" s="58">
        <v>45</v>
      </c>
      <c r="R31" s="31" t="s">
        <v>18</v>
      </c>
      <c r="S31" s="32">
        <v>4319</v>
      </c>
      <c r="T31" s="32">
        <v>3266</v>
      </c>
      <c r="U31" s="32">
        <v>204536</v>
      </c>
      <c r="V31" s="32" t="s">
        <v>122</v>
      </c>
    </row>
    <row r="32" spans="1:21" ht="13.5">
      <c r="A32" s="64" t="s">
        <v>120</v>
      </c>
      <c r="B32" s="67">
        <v>-1745</v>
      </c>
      <c r="C32" s="67">
        <v>-1096</v>
      </c>
      <c r="D32" s="67">
        <v>-649</v>
      </c>
      <c r="E32" s="68">
        <v>-0.92</v>
      </c>
      <c r="F32" s="67">
        <v>5385</v>
      </c>
      <c r="G32" s="67">
        <v>2996</v>
      </c>
      <c r="H32" s="67">
        <v>2389</v>
      </c>
      <c r="I32" s="67">
        <v>2974</v>
      </c>
      <c r="J32" s="67">
        <v>1721</v>
      </c>
      <c r="K32" s="67">
        <v>1253</v>
      </c>
      <c r="L32" s="67">
        <v>2307</v>
      </c>
      <c r="M32" s="67">
        <v>1215</v>
      </c>
      <c r="N32" s="67">
        <v>1092</v>
      </c>
      <c r="O32" s="67">
        <v>104</v>
      </c>
      <c r="P32" s="67">
        <v>60</v>
      </c>
      <c r="Q32" s="67">
        <v>44</v>
      </c>
      <c r="R32" s="97" t="s">
        <v>120</v>
      </c>
      <c r="S32" s="32">
        <v>4092</v>
      </c>
      <c r="T32" s="32">
        <v>3038</v>
      </c>
      <c r="U32" s="50">
        <v>191111</v>
      </c>
    </row>
    <row r="33" spans="1:21" ht="12" customHeight="1">
      <c r="A33" s="30" t="s">
        <v>19</v>
      </c>
      <c r="B33" s="44">
        <v>-87</v>
      </c>
      <c r="C33" s="58">
        <v>181</v>
      </c>
      <c r="D33" s="58">
        <v>-268</v>
      </c>
      <c r="E33" s="42">
        <v>-0.06</v>
      </c>
      <c r="F33" s="38">
        <v>8203</v>
      </c>
      <c r="G33" s="58">
        <v>4437</v>
      </c>
      <c r="H33" s="58">
        <v>3766</v>
      </c>
      <c r="I33" s="38">
        <v>4346</v>
      </c>
      <c r="J33" s="58">
        <v>2419</v>
      </c>
      <c r="K33" s="58">
        <v>1927</v>
      </c>
      <c r="L33" s="38">
        <v>3754</v>
      </c>
      <c r="M33" s="58">
        <v>1970</v>
      </c>
      <c r="N33" s="58">
        <v>1784</v>
      </c>
      <c r="O33" s="38">
        <v>103</v>
      </c>
      <c r="P33" s="58">
        <v>48</v>
      </c>
      <c r="Q33" s="58">
        <v>55</v>
      </c>
      <c r="R33" s="31" t="s">
        <v>19</v>
      </c>
      <c r="S33" s="32">
        <v>4256</v>
      </c>
      <c r="T33" s="32">
        <v>4034</v>
      </c>
      <c r="U33" s="50">
        <v>135579</v>
      </c>
    </row>
    <row r="34" spans="1:21" ht="12" customHeight="1">
      <c r="A34" s="30" t="s">
        <v>20</v>
      </c>
      <c r="B34" s="44">
        <v>-127</v>
      </c>
      <c r="C34" s="58">
        <v>-37</v>
      </c>
      <c r="D34" s="58">
        <v>-90</v>
      </c>
      <c r="E34" s="42">
        <v>-0.22</v>
      </c>
      <c r="F34" s="38">
        <v>2179</v>
      </c>
      <c r="G34" s="58">
        <v>1154</v>
      </c>
      <c r="H34" s="58">
        <v>1025</v>
      </c>
      <c r="I34" s="38">
        <v>1478</v>
      </c>
      <c r="J34" s="58">
        <v>798</v>
      </c>
      <c r="K34" s="58">
        <v>680</v>
      </c>
      <c r="L34" s="38">
        <v>666</v>
      </c>
      <c r="M34" s="58">
        <v>337</v>
      </c>
      <c r="N34" s="58">
        <v>329</v>
      </c>
      <c r="O34" s="38">
        <v>35</v>
      </c>
      <c r="P34" s="58">
        <v>19</v>
      </c>
      <c r="Q34" s="58">
        <v>16</v>
      </c>
      <c r="R34" s="31" t="s">
        <v>20</v>
      </c>
      <c r="S34" s="32">
        <v>1191</v>
      </c>
      <c r="T34" s="32">
        <v>1115</v>
      </c>
      <c r="U34" s="50">
        <v>58741</v>
      </c>
    </row>
    <row r="35" spans="1:21" ht="12" customHeight="1">
      <c r="A35" s="30" t="s">
        <v>21</v>
      </c>
      <c r="B35" s="44">
        <v>-70</v>
      </c>
      <c r="C35" s="58">
        <v>-14</v>
      </c>
      <c r="D35" s="58">
        <v>-56</v>
      </c>
      <c r="E35" s="42">
        <v>-0.13</v>
      </c>
      <c r="F35" s="38">
        <v>2213</v>
      </c>
      <c r="G35" s="58">
        <v>1114</v>
      </c>
      <c r="H35" s="58">
        <v>1099</v>
      </c>
      <c r="I35" s="38">
        <v>1000</v>
      </c>
      <c r="J35" s="58">
        <v>494</v>
      </c>
      <c r="K35" s="58">
        <v>506</v>
      </c>
      <c r="L35" s="38">
        <v>1198</v>
      </c>
      <c r="M35" s="58">
        <v>615</v>
      </c>
      <c r="N35" s="58">
        <v>583</v>
      </c>
      <c r="O35" s="38">
        <v>15</v>
      </c>
      <c r="P35" s="58">
        <v>5</v>
      </c>
      <c r="Q35" s="58">
        <v>10</v>
      </c>
      <c r="R35" s="31" t="s">
        <v>21</v>
      </c>
      <c r="S35" s="32">
        <v>1128</v>
      </c>
      <c r="T35" s="32">
        <v>1155</v>
      </c>
      <c r="U35" s="50">
        <v>52760</v>
      </c>
    </row>
    <row r="36" spans="1:21" ht="12" customHeight="1">
      <c r="A36" s="30" t="s">
        <v>22</v>
      </c>
      <c r="B36" s="44">
        <v>-385</v>
      </c>
      <c r="C36" s="58">
        <v>-173</v>
      </c>
      <c r="D36" s="58">
        <v>-212</v>
      </c>
      <c r="E36" s="42">
        <v>-0.6</v>
      </c>
      <c r="F36" s="38">
        <v>2291</v>
      </c>
      <c r="G36" s="58">
        <v>1191</v>
      </c>
      <c r="H36" s="58">
        <v>1100</v>
      </c>
      <c r="I36" s="38">
        <v>1294</v>
      </c>
      <c r="J36" s="58">
        <v>668</v>
      </c>
      <c r="K36" s="58">
        <v>626</v>
      </c>
      <c r="L36" s="38">
        <v>969</v>
      </c>
      <c r="M36" s="58">
        <v>507</v>
      </c>
      <c r="N36" s="58">
        <v>462</v>
      </c>
      <c r="O36" s="38">
        <v>28</v>
      </c>
      <c r="P36" s="58">
        <v>16</v>
      </c>
      <c r="Q36" s="58">
        <v>12</v>
      </c>
      <c r="R36" s="31" t="s">
        <v>22</v>
      </c>
      <c r="S36" s="32">
        <v>1364</v>
      </c>
      <c r="T36" s="32">
        <v>1312</v>
      </c>
      <c r="U36" s="50">
        <v>64549</v>
      </c>
    </row>
    <row r="37" spans="1:21" ht="12" customHeight="1">
      <c r="A37" s="30" t="s">
        <v>23</v>
      </c>
      <c r="B37" s="44">
        <v>-69</v>
      </c>
      <c r="C37" s="58">
        <v>21</v>
      </c>
      <c r="D37" s="58">
        <v>-90</v>
      </c>
      <c r="E37" s="42">
        <v>-0.13</v>
      </c>
      <c r="F37" s="38">
        <v>1966</v>
      </c>
      <c r="G37" s="58">
        <v>1069</v>
      </c>
      <c r="H37" s="58">
        <v>897</v>
      </c>
      <c r="I37" s="38">
        <v>1316</v>
      </c>
      <c r="J37" s="58">
        <v>726</v>
      </c>
      <c r="K37" s="58">
        <v>590</v>
      </c>
      <c r="L37" s="38">
        <v>638</v>
      </c>
      <c r="M37" s="58">
        <v>334</v>
      </c>
      <c r="N37" s="58">
        <v>304</v>
      </c>
      <c r="O37" s="38">
        <v>12</v>
      </c>
      <c r="P37" s="58">
        <v>9</v>
      </c>
      <c r="Q37" s="58">
        <v>3</v>
      </c>
      <c r="R37" s="31" t="s">
        <v>23</v>
      </c>
      <c r="S37" s="32">
        <v>1048</v>
      </c>
      <c r="T37" s="32">
        <v>987</v>
      </c>
      <c r="U37" s="50">
        <v>52824</v>
      </c>
    </row>
    <row r="38" spans="1:21" ht="12" customHeight="1">
      <c r="A38" s="30" t="s">
        <v>24</v>
      </c>
      <c r="B38" s="44">
        <v>407</v>
      </c>
      <c r="C38" s="58">
        <v>180</v>
      </c>
      <c r="D38" s="58">
        <v>227</v>
      </c>
      <c r="E38" s="42">
        <v>0.51</v>
      </c>
      <c r="F38" s="38">
        <v>4101</v>
      </c>
      <c r="G38" s="58">
        <v>2118</v>
      </c>
      <c r="H38" s="58">
        <v>1983</v>
      </c>
      <c r="I38" s="38">
        <v>2155</v>
      </c>
      <c r="J38" s="58">
        <v>1154</v>
      </c>
      <c r="K38" s="58">
        <v>1001</v>
      </c>
      <c r="L38" s="38">
        <v>1862</v>
      </c>
      <c r="M38" s="58">
        <v>913</v>
      </c>
      <c r="N38" s="58">
        <v>949</v>
      </c>
      <c r="O38" s="38">
        <v>84</v>
      </c>
      <c r="P38" s="58">
        <v>51</v>
      </c>
      <c r="Q38" s="58">
        <v>33</v>
      </c>
      <c r="R38" s="31" t="s">
        <v>24</v>
      </c>
      <c r="S38" s="32">
        <v>1938</v>
      </c>
      <c r="T38" s="32">
        <v>1756</v>
      </c>
      <c r="U38" s="50">
        <v>78775</v>
      </c>
    </row>
    <row r="39" spans="1:21" ht="12" customHeight="1">
      <c r="A39" s="30" t="s">
        <v>25</v>
      </c>
      <c r="B39" s="44">
        <v>-81</v>
      </c>
      <c r="C39" s="58">
        <v>-46</v>
      </c>
      <c r="D39" s="58">
        <v>-35</v>
      </c>
      <c r="E39" s="42">
        <v>-0.22</v>
      </c>
      <c r="F39" s="38">
        <v>1893</v>
      </c>
      <c r="G39" s="58">
        <v>874</v>
      </c>
      <c r="H39" s="58">
        <v>1019</v>
      </c>
      <c r="I39" s="38">
        <v>1038</v>
      </c>
      <c r="J39" s="58">
        <v>449</v>
      </c>
      <c r="K39" s="58">
        <v>589</v>
      </c>
      <c r="L39" s="38">
        <v>830</v>
      </c>
      <c r="M39" s="58">
        <v>407</v>
      </c>
      <c r="N39" s="58">
        <v>423</v>
      </c>
      <c r="O39" s="38">
        <v>25</v>
      </c>
      <c r="P39" s="58">
        <v>18</v>
      </c>
      <c r="Q39" s="58">
        <v>7</v>
      </c>
      <c r="R39" s="31" t="s">
        <v>25</v>
      </c>
      <c r="S39" s="32">
        <v>920</v>
      </c>
      <c r="T39" s="32">
        <v>1054</v>
      </c>
      <c r="U39" s="50">
        <v>37230</v>
      </c>
    </row>
    <row r="40" spans="1:21" ht="12" customHeight="1">
      <c r="A40" s="30" t="s">
        <v>26</v>
      </c>
      <c r="B40" s="44">
        <v>344</v>
      </c>
      <c r="C40" s="58">
        <v>203</v>
      </c>
      <c r="D40" s="58">
        <v>141</v>
      </c>
      <c r="E40" s="42">
        <v>0.81</v>
      </c>
      <c r="F40" s="38">
        <v>2791</v>
      </c>
      <c r="G40" s="58">
        <v>1510</v>
      </c>
      <c r="H40" s="58">
        <v>1281</v>
      </c>
      <c r="I40" s="38">
        <v>1781</v>
      </c>
      <c r="J40" s="58">
        <v>1013</v>
      </c>
      <c r="K40" s="58">
        <v>768</v>
      </c>
      <c r="L40" s="38">
        <v>987</v>
      </c>
      <c r="M40" s="58">
        <v>484</v>
      </c>
      <c r="N40" s="58">
        <v>503</v>
      </c>
      <c r="O40" s="38">
        <v>23</v>
      </c>
      <c r="P40" s="58">
        <v>13</v>
      </c>
      <c r="Q40" s="58">
        <v>10</v>
      </c>
      <c r="R40" s="31" t="s">
        <v>26</v>
      </c>
      <c r="S40" s="32">
        <v>1307</v>
      </c>
      <c r="T40" s="32">
        <v>1140</v>
      </c>
      <c r="U40" s="50">
        <v>42229</v>
      </c>
    </row>
    <row r="41" spans="1:22" ht="12" customHeight="1">
      <c r="A41" s="30" t="s">
        <v>27</v>
      </c>
      <c r="B41" s="44">
        <v>-104</v>
      </c>
      <c r="C41" s="58">
        <v>-51</v>
      </c>
      <c r="D41" s="58">
        <v>-53</v>
      </c>
      <c r="E41" s="42">
        <v>-0.17</v>
      </c>
      <c r="F41" s="38">
        <v>1469</v>
      </c>
      <c r="G41" s="58">
        <v>753</v>
      </c>
      <c r="H41" s="58">
        <v>716</v>
      </c>
      <c r="I41" s="38">
        <v>417</v>
      </c>
      <c r="J41" s="58">
        <v>245</v>
      </c>
      <c r="K41" s="58">
        <v>172</v>
      </c>
      <c r="L41" s="38">
        <v>1040</v>
      </c>
      <c r="M41" s="58">
        <v>502</v>
      </c>
      <c r="N41" s="58">
        <v>538</v>
      </c>
      <c r="O41" s="38">
        <v>12</v>
      </c>
      <c r="P41" s="58">
        <v>6</v>
      </c>
      <c r="Q41" s="58">
        <v>6</v>
      </c>
      <c r="R41" s="31" t="s">
        <v>27</v>
      </c>
      <c r="S41" s="32">
        <v>804</v>
      </c>
      <c r="T41" s="32">
        <v>769</v>
      </c>
      <c r="U41" s="32">
        <v>61385</v>
      </c>
      <c r="V41" s="32" t="s">
        <v>122</v>
      </c>
    </row>
    <row r="42" spans="1:21" ht="13.5">
      <c r="A42" s="64" t="s">
        <v>121</v>
      </c>
      <c r="B42" s="67">
        <v>-172</v>
      </c>
      <c r="C42" s="67">
        <v>-81</v>
      </c>
      <c r="D42" s="67">
        <v>-91</v>
      </c>
      <c r="E42" s="68">
        <v>-0.44</v>
      </c>
      <c r="F42" s="67">
        <v>948</v>
      </c>
      <c r="G42" s="67">
        <v>500</v>
      </c>
      <c r="H42" s="67">
        <v>448</v>
      </c>
      <c r="I42" s="67">
        <v>310</v>
      </c>
      <c r="J42" s="67">
        <v>182</v>
      </c>
      <c r="K42" s="67">
        <v>128</v>
      </c>
      <c r="L42" s="67">
        <v>632</v>
      </c>
      <c r="M42" s="67">
        <v>314</v>
      </c>
      <c r="N42" s="67">
        <v>318</v>
      </c>
      <c r="O42" s="67">
        <v>6</v>
      </c>
      <c r="P42" s="67">
        <v>4</v>
      </c>
      <c r="Q42" s="67">
        <v>2</v>
      </c>
      <c r="R42" s="97" t="s">
        <v>121</v>
      </c>
      <c r="S42" s="32">
        <v>581</v>
      </c>
      <c r="T42" s="32">
        <v>539</v>
      </c>
      <c r="U42" s="50">
        <v>39521</v>
      </c>
    </row>
    <row r="43" spans="1:21" ht="12" customHeight="1">
      <c r="A43" s="30" t="s">
        <v>28</v>
      </c>
      <c r="B43" s="44">
        <v>-356</v>
      </c>
      <c r="C43" s="58">
        <v>-213</v>
      </c>
      <c r="D43" s="58">
        <v>-143</v>
      </c>
      <c r="E43" s="42">
        <v>-1.05</v>
      </c>
      <c r="F43" s="38">
        <v>1082</v>
      </c>
      <c r="G43" s="58">
        <v>562</v>
      </c>
      <c r="H43" s="58">
        <v>520</v>
      </c>
      <c r="I43" s="38">
        <v>341</v>
      </c>
      <c r="J43" s="58">
        <v>192</v>
      </c>
      <c r="K43" s="58">
        <v>149</v>
      </c>
      <c r="L43" s="38">
        <v>720</v>
      </c>
      <c r="M43" s="58">
        <v>359</v>
      </c>
      <c r="N43" s="58">
        <v>361</v>
      </c>
      <c r="O43" s="38">
        <v>21</v>
      </c>
      <c r="P43" s="58">
        <v>11</v>
      </c>
      <c r="Q43" s="58">
        <v>10</v>
      </c>
      <c r="R43" s="31" t="s">
        <v>28</v>
      </c>
      <c r="S43" s="32">
        <v>775</v>
      </c>
      <c r="T43" s="32">
        <v>663</v>
      </c>
      <c r="U43" s="50">
        <v>34168</v>
      </c>
    </row>
    <row r="44" spans="1:21" ht="12" customHeight="1">
      <c r="A44" s="30" t="s">
        <v>29</v>
      </c>
      <c r="B44" s="44">
        <v>-325</v>
      </c>
      <c r="C44" s="58">
        <v>-126</v>
      </c>
      <c r="D44" s="58">
        <v>-199</v>
      </c>
      <c r="E44" s="42">
        <v>-0.64</v>
      </c>
      <c r="F44" s="38">
        <v>1319</v>
      </c>
      <c r="G44" s="58">
        <v>658</v>
      </c>
      <c r="H44" s="58">
        <v>661</v>
      </c>
      <c r="I44" s="38">
        <v>657</v>
      </c>
      <c r="J44" s="58">
        <v>331</v>
      </c>
      <c r="K44" s="58">
        <v>326</v>
      </c>
      <c r="L44" s="38">
        <v>608</v>
      </c>
      <c r="M44" s="58">
        <v>301</v>
      </c>
      <c r="N44" s="58">
        <v>307</v>
      </c>
      <c r="O44" s="38">
        <v>54</v>
      </c>
      <c r="P44" s="58">
        <v>26</v>
      </c>
      <c r="Q44" s="58">
        <v>28</v>
      </c>
      <c r="R44" s="31" t="s">
        <v>29</v>
      </c>
      <c r="S44" s="32">
        <v>784</v>
      </c>
      <c r="T44" s="32">
        <v>860</v>
      </c>
      <c r="U44" s="50">
        <v>51060</v>
      </c>
    </row>
    <row r="45" spans="1:21" ht="12" customHeight="1">
      <c r="A45" s="30" t="s">
        <v>30</v>
      </c>
      <c r="B45" s="44">
        <v>-101</v>
      </c>
      <c r="C45" s="58">
        <v>-36</v>
      </c>
      <c r="D45" s="58">
        <v>-65</v>
      </c>
      <c r="E45" s="42">
        <v>-0.34</v>
      </c>
      <c r="F45" s="38">
        <v>825</v>
      </c>
      <c r="G45" s="58">
        <v>398</v>
      </c>
      <c r="H45" s="58">
        <v>427</v>
      </c>
      <c r="I45" s="38">
        <v>316</v>
      </c>
      <c r="J45" s="58">
        <v>152</v>
      </c>
      <c r="K45" s="58">
        <v>164</v>
      </c>
      <c r="L45" s="38">
        <v>499</v>
      </c>
      <c r="M45" s="58">
        <v>239</v>
      </c>
      <c r="N45" s="58">
        <v>260</v>
      </c>
      <c r="O45" s="38">
        <v>10</v>
      </c>
      <c r="P45" s="58">
        <v>7</v>
      </c>
      <c r="Q45" s="58">
        <v>3</v>
      </c>
      <c r="R45" s="31" t="s">
        <v>30</v>
      </c>
      <c r="S45" s="32">
        <v>434</v>
      </c>
      <c r="T45" s="32">
        <v>492</v>
      </c>
      <c r="U45" s="50">
        <v>29889</v>
      </c>
    </row>
    <row r="46" spans="1:21" ht="12" customHeight="1">
      <c r="A46" s="30" t="s">
        <v>31</v>
      </c>
      <c r="B46" s="44">
        <v>-836</v>
      </c>
      <c r="C46" s="58">
        <v>-340</v>
      </c>
      <c r="D46" s="58">
        <v>-496</v>
      </c>
      <c r="E46" s="42">
        <v>-1.04</v>
      </c>
      <c r="F46" s="38">
        <v>3669</v>
      </c>
      <c r="G46" s="58">
        <v>1979</v>
      </c>
      <c r="H46" s="58">
        <v>1690</v>
      </c>
      <c r="I46" s="38">
        <v>2395</v>
      </c>
      <c r="J46" s="58">
        <v>1335</v>
      </c>
      <c r="K46" s="58">
        <v>1060</v>
      </c>
      <c r="L46" s="38">
        <v>1208</v>
      </c>
      <c r="M46" s="58">
        <v>615</v>
      </c>
      <c r="N46" s="58">
        <v>593</v>
      </c>
      <c r="O46" s="38">
        <v>66</v>
      </c>
      <c r="P46" s="58">
        <v>29</v>
      </c>
      <c r="Q46" s="58">
        <v>37</v>
      </c>
      <c r="R46" s="31" t="s">
        <v>31</v>
      </c>
      <c r="S46" s="32">
        <v>2319</v>
      </c>
      <c r="T46" s="32">
        <v>2186</v>
      </c>
      <c r="U46" s="50">
        <v>81195</v>
      </c>
    </row>
    <row r="47" spans="1:21" ht="12" customHeight="1">
      <c r="A47" s="30" t="s">
        <v>32</v>
      </c>
      <c r="B47" s="44">
        <v>-47</v>
      </c>
      <c r="C47" s="58">
        <v>28</v>
      </c>
      <c r="D47" s="58">
        <v>-75</v>
      </c>
      <c r="E47" s="42">
        <v>-0.11</v>
      </c>
      <c r="F47" s="38">
        <v>1514</v>
      </c>
      <c r="G47" s="58">
        <v>840</v>
      </c>
      <c r="H47" s="58">
        <v>674</v>
      </c>
      <c r="I47" s="38">
        <v>879</v>
      </c>
      <c r="J47" s="58">
        <v>521</v>
      </c>
      <c r="K47" s="58">
        <v>358</v>
      </c>
      <c r="L47" s="38">
        <v>617</v>
      </c>
      <c r="M47" s="58">
        <v>309</v>
      </c>
      <c r="N47" s="58">
        <v>308</v>
      </c>
      <c r="O47" s="38">
        <v>18</v>
      </c>
      <c r="P47" s="58">
        <v>10</v>
      </c>
      <c r="Q47" s="58">
        <v>8</v>
      </c>
      <c r="R47" s="31" t="s">
        <v>32</v>
      </c>
      <c r="S47" s="32">
        <v>812</v>
      </c>
      <c r="T47" s="32">
        <v>749</v>
      </c>
      <c r="U47" s="50">
        <v>42978</v>
      </c>
    </row>
    <row r="48" spans="1:21" ht="12" customHeight="1">
      <c r="A48" s="30" t="s">
        <v>33</v>
      </c>
      <c r="B48" s="44">
        <v>323</v>
      </c>
      <c r="C48" s="58">
        <v>207</v>
      </c>
      <c r="D48" s="58">
        <v>116</v>
      </c>
      <c r="E48" s="42">
        <v>0.43</v>
      </c>
      <c r="F48" s="38">
        <v>4401</v>
      </c>
      <c r="G48" s="58">
        <v>2311</v>
      </c>
      <c r="H48" s="58">
        <v>2090</v>
      </c>
      <c r="I48" s="38">
        <v>2511</v>
      </c>
      <c r="J48" s="58">
        <v>1366</v>
      </c>
      <c r="K48" s="58">
        <v>1145</v>
      </c>
      <c r="L48" s="38">
        <v>1889</v>
      </c>
      <c r="M48" s="58">
        <v>945</v>
      </c>
      <c r="N48" s="58">
        <v>944</v>
      </c>
      <c r="O48" s="38">
        <v>1</v>
      </c>
      <c r="P48" s="58" t="s">
        <v>3</v>
      </c>
      <c r="Q48" s="58">
        <v>1</v>
      </c>
      <c r="R48" s="31" t="s">
        <v>33</v>
      </c>
      <c r="S48" s="32">
        <v>2104</v>
      </c>
      <c r="T48" s="32">
        <v>1974</v>
      </c>
      <c r="U48" s="50">
        <v>75018</v>
      </c>
    </row>
    <row r="49" spans="1:21" ht="12" customHeight="1">
      <c r="A49" s="30" t="s">
        <v>2</v>
      </c>
      <c r="B49" s="40">
        <v>1011</v>
      </c>
      <c r="C49" s="58">
        <v>505</v>
      </c>
      <c r="D49" s="58">
        <v>506</v>
      </c>
      <c r="E49" s="42">
        <v>0.51</v>
      </c>
      <c r="F49" s="38">
        <v>14814</v>
      </c>
      <c r="G49" s="58">
        <v>8208</v>
      </c>
      <c r="H49" s="58">
        <v>6606</v>
      </c>
      <c r="I49" s="38">
        <v>8895</v>
      </c>
      <c r="J49" s="58">
        <v>5241</v>
      </c>
      <c r="K49" s="58">
        <v>3654</v>
      </c>
      <c r="L49" s="38">
        <v>3978</v>
      </c>
      <c r="M49" s="58">
        <v>1962</v>
      </c>
      <c r="N49" s="58">
        <v>2016</v>
      </c>
      <c r="O49" s="38">
        <v>1941</v>
      </c>
      <c r="P49" s="58">
        <v>1005</v>
      </c>
      <c r="Q49" s="58">
        <v>936</v>
      </c>
      <c r="R49" s="31" t="s">
        <v>2</v>
      </c>
      <c r="S49" s="32">
        <v>7703</v>
      </c>
      <c r="T49" s="32">
        <v>6100</v>
      </c>
      <c r="U49" s="50">
        <v>195304</v>
      </c>
    </row>
    <row r="50" spans="1:21" ht="12" customHeight="1">
      <c r="A50" s="30" t="s">
        <v>34</v>
      </c>
      <c r="B50" s="44">
        <v>70</v>
      </c>
      <c r="C50" s="58">
        <v>-7</v>
      </c>
      <c r="D50" s="58">
        <v>77</v>
      </c>
      <c r="E50" s="42">
        <v>0.05</v>
      </c>
      <c r="F50" s="38">
        <v>6500</v>
      </c>
      <c r="G50" s="58">
        <v>3557</v>
      </c>
      <c r="H50" s="58">
        <v>2943</v>
      </c>
      <c r="I50" s="38">
        <v>2898</v>
      </c>
      <c r="J50" s="58">
        <v>1685</v>
      </c>
      <c r="K50" s="58">
        <v>1213</v>
      </c>
      <c r="L50" s="38">
        <v>3465</v>
      </c>
      <c r="M50" s="58">
        <v>1799</v>
      </c>
      <c r="N50" s="58">
        <v>1666</v>
      </c>
      <c r="O50" s="38">
        <v>137</v>
      </c>
      <c r="P50" s="58">
        <v>73</v>
      </c>
      <c r="Q50" s="58">
        <v>64</v>
      </c>
      <c r="R50" s="31" t="s">
        <v>34</v>
      </c>
      <c r="S50" s="32">
        <v>3564</v>
      </c>
      <c r="T50" s="32">
        <v>2866</v>
      </c>
      <c r="U50" s="50">
        <v>152456</v>
      </c>
    </row>
    <row r="51" spans="1:21" ht="12" customHeight="1">
      <c r="A51" s="30" t="s">
        <v>35</v>
      </c>
      <c r="B51" s="44">
        <v>165</v>
      </c>
      <c r="C51" s="58">
        <v>74</v>
      </c>
      <c r="D51" s="58">
        <v>91</v>
      </c>
      <c r="E51" s="42">
        <v>0.26</v>
      </c>
      <c r="F51" s="38">
        <v>3146</v>
      </c>
      <c r="G51" s="58">
        <v>1597</v>
      </c>
      <c r="H51" s="58">
        <v>1549</v>
      </c>
      <c r="I51" s="38">
        <v>1858</v>
      </c>
      <c r="J51" s="58">
        <v>955</v>
      </c>
      <c r="K51" s="58">
        <v>903</v>
      </c>
      <c r="L51" s="38">
        <v>1260</v>
      </c>
      <c r="M51" s="58">
        <v>628</v>
      </c>
      <c r="N51" s="58">
        <v>632</v>
      </c>
      <c r="O51" s="38">
        <v>28</v>
      </c>
      <c r="P51" s="58">
        <v>14</v>
      </c>
      <c r="Q51" s="58">
        <v>14</v>
      </c>
      <c r="R51" s="31" t="s">
        <v>35</v>
      </c>
      <c r="S51" s="32">
        <v>1523</v>
      </c>
      <c r="T51" s="32">
        <v>1458</v>
      </c>
      <c r="U51" s="50">
        <v>63224</v>
      </c>
    </row>
    <row r="52" spans="1:21" ht="12" customHeight="1">
      <c r="A52" s="36" t="s">
        <v>36</v>
      </c>
      <c r="B52" s="44">
        <v>-167</v>
      </c>
      <c r="C52" s="58">
        <v>-107</v>
      </c>
      <c r="D52" s="58">
        <v>-60</v>
      </c>
      <c r="E52" s="42">
        <v>-0.53</v>
      </c>
      <c r="F52" s="38">
        <v>1011</v>
      </c>
      <c r="G52" s="58">
        <v>450</v>
      </c>
      <c r="H52" s="58">
        <v>561</v>
      </c>
      <c r="I52" s="38">
        <v>552</v>
      </c>
      <c r="J52" s="58">
        <v>253</v>
      </c>
      <c r="K52" s="58">
        <v>299</v>
      </c>
      <c r="L52" s="38">
        <v>447</v>
      </c>
      <c r="M52" s="58">
        <v>190</v>
      </c>
      <c r="N52" s="58">
        <v>257</v>
      </c>
      <c r="O52" s="38">
        <v>12</v>
      </c>
      <c r="P52" s="58">
        <v>7</v>
      </c>
      <c r="Q52" s="58">
        <v>5</v>
      </c>
      <c r="R52" s="31" t="s">
        <v>36</v>
      </c>
      <c r="S52" s="32">
        <v>557</v>
      </c>
      <c r="T52" s="32">
        <v>621</v>
      </c>
      <c r="U52" s="50">
        <v>31835</v>
      </c>
    </row>
    <row r="53" spans="1:21" ht="12" customHeight="1">
      <c r="A53" s="36" t="s">
        <v>37</v>
      </c>
      <c r="B53" s="47">
        <v>316</v>
      </c>
      <c r="C53" s="58">
        <v>131</v>
      </c>
      <c r="D53" s="58">
        <v>185</v>
      </c>
      <c r="E53" s="42">
        <v>0.6</v>
      </c>
      <c r="F53" s="38">
        <v>2971</v>
      </c>
      <c r="G53" s="58">
        <v>1581</v>
      </c>
      <c r="H53" s="58">
        <v>1390</v>
      </c>
      <c r="I53" s="38">
        <v>1774</v>
      </c>
      <c r="J53" s="58">
        <v>981</v>
      </c>
      <c r="K53" s="58">
        <v>793</v>
      </c>
      <c r="L53" s="38">
        <v>1106</v>
      </c>
      <c r="M53" s="58">
        <v>548</v>
      </c>
      <c r="N53" s="58">
        <v>558</v>
      </c>
      <c r="O53" s="38">
        <v>91</v>
      </c>
      <c r="P53" s="58">
        <v>52</v>
      </c>
      <c r="Q53" s="58">
        <v>39</v>
      </c>
      <c r="R53" s="31" t="s">
        <v>37</v>
      </c>
      <c r="S53" s="32">
        <v>1450</v>
      </c>
      <c r="T53" s="32">
        <v>1205</v>
      </c>
      <c r="U53" s="51">
        <v>52147</v>
      </c>
    </row>
    <row r="54" spans="1:22" ht="12" customHeight="1">
      <c r="A54" s="36" t="s">
        <v>116</v>
      </c>
      <c r="B54" s="47">
        <v>-18</v>
      </c>
      <c r="C54" s="58">
        <v>14</v>
      </c>
      <c r="D54" s="58">
        <v>-32</v>
      </c>
      <c r="E54" s="42">
        <v>-0.04</v>
      </c>
      <c r="F54" s="38">
        <v>1390</v>
      </c>
      <c r="G54" s="58">
        <v>722</v>
      </c>
      <c r="H54" s="58">
        <v>668</v>
      </c>
      <c r="I54" s="38">
        <v>457</v>
      </c>
      <c r="J54" s="58">
        <v>252</v>
      </c>
      <c r="K54" s="58">
        <v>205</v>
      </c>
      <c r="L54" s="38">
        <v>913</v>
      </c>
      <c r="M54" s="58">
        <v>457</v>
      </c>
      <c r="N54" s="58">
        <v>456</v>
      </c>
      <c r="O54" s="38">
        <v>20</v>
      </c>
      <c r="P54" s="58">
        <v>13</v>
      </c>
      <c r="Q54" s="85">
        <v>7</v>
      </c>
      <c r="R54" s="36" t="s">
        <v>116</v>
      </c>
      <c r="S54" s="32">
        <v>708</v>
      </c>
      <c r="T54" s="32">
        <v>700</v>
      </c>
      <c r="U54" s="51">
        <v>48527</v>
      </c>
      <c r="V54" s="32" t="s">
        <v>122</v>
      </c>
    </row>
    <row r="55" spans="1:18" ht="4.5" customHeight="1" thickBot="1">
      <c r="A55" s="86"/>
      <c r="B55" s="87"/>
      <c r="C55" s="87"/>
      <c r="D55" s="87"/>
      <c r="E55" s="88"/>
      <c r="F55" s="87"/>
      <c r="G55" s="87"/>
      <c r="H55" s="87"/>
      <c r="I55" s="87"/>
      <c r="J55" s="87"/>
      <c r="K55" s="87"/>
      <c r="L55" s="87"/>
      <c r="M55" s="87"/>
      <c r="N55" s="87"/>
      <c r="O55" s="87"/>
      <c r="P55" s="87"/>
      <c r="Q55" s="89"/>
      <c r="R55" s="90"/>
    </row>
    <row r="56" spans="1:20" s="34" customFormat="1" ht="12" customHeight="1">
      <c r="A56" s="34" t="s">
        <v>132</v>
      </c>
      <c r="N56" s="35"/>
      <c r="S56" s="32">
        <v>113</v>
      </c>
      <c r="T56" s="32">
        <v>118</v>
      </c>
    </row>
    <row r="57" spans="1:21" s="34" customFormat="1" ht="12" customHeight="1">
      <c r="A57" s="34" t="s">
        <v>133</v>
      </c>
      <c r="N57" s="35"/>
      <c r="U57" s="32"/>
    </row>
    <row r="58" spans="1:21" s="34" customFormat="1" ht="12" customHeight="1">
      <c r="A58" s="34" t="s">
        <v>144</v>
      </c>
      <c r="N58" s="35"/>
      <c r="U58" s="32"/>
    </row>
    <row r="59" spans="1:21" s="34" customFormat="1" ht="12" customHeight="1">
      <c r="A59" s="56" t="s">
        <v>134</v>
      </c>
      <c r="N59" s="35"/>
      <c r="U59" s="32"/>
    </row>
    <row r="60" spans="1:21" s="34" customFormat="1" ht="12" customHeight="1">
      <c r="A60" s="56" t="s">
        <v>135</v>
      </c>
      <c r="N60" s="35"/>
      <c r="U60" s="32"/>
    </row>
    <row r="61" spans="1:21" s="34" customFormat="1" ht="12" customHeight="1">
      <c r="A61" s="56" t="s">
        <v>136</v>
      </c>
      <c r="N61" s="35"/>
      <c r="U61" s="32"/>
    </row>
    <row r="62" spans="1:18" ht="13.5" customHeight="1">
      <c r="A62" s="34" t="s">
        <v>137</v>
      </c>
      <c r="B62" s="58"/>
      <c r="C62" s="58"/>
      <c r="D62" s="58"/>
      <c r="E62" s="59"/>
      <c r="F62" s="58"/>
      <c r="G62" s="58"/>
      <c r="H62" s="58"/>
      <c r="I62" s="58"/>
      <c r="J62" s="58"/>
      <c r="K62" s="58"/>
      <c r="L62" s="58"/>
      <c r="M62" s="58"/>
      <c r="N62" s="58"/>
      <c r="O62" s="58"/>
      <c r="P62" s="58"/>
      <c r="Q62" s="58"/>
      <c r="R62" s="36"/>
    </row>
    <row r="63" spans="1:18" s="52" customFormat="1" ht="15.75" customHeight="1">
      <c r="A63" s="71" t="s">
        <v>124</v>
      </c>
      <c r="E63" s="71"/>
      <c r="R63" s="72"/>
    </row>
    <row r="64" spans="1:21" s="54" customFormat="1" ht="13.5" customHeight="1">
      <c r="A64" s="54" t="s">
        <v>38</v>
      </c>
      <c r="B64" s="73"/>
      <c r="C64" s="73"/>
      <c r="D64" s="73"/>
      <c r="E64" s="91"/>
      <c r="F64" s="73"/>
      <c r="G64" s="73"/>
      <c r="H64" s="73"/>
      <c r="I64" s="73"/>
      <c r="J64" s="73"/>
      <c r="K64" s="73"/>
      <c r="L64" s="73"/>
      <c r="M64" s="73"/>
      <c r="N64" s="73"/>
      <c r="O64" s="73"/>
      <c r="P64" s="73"/>
      <c r="Q64" s="73"/>
      <c r="R64" s="74"/>
      <c r="U64" s="53"/>
    </row>
    <row r="65" spans="1:17" ht="13.5" customHeight="1" thickBot="1">
      <c r="A65" s="75"/>
      <c r="B65" s="75"/>
      <c r="C65" s="75"/>
      <c r="D65" s="75"/>
      <c r="E65" s="75"/>
      <c r="F65" s="75"/>
      <c r="G65" s="75"/>
      <c r="H65" s="75"/>
      <c r="I65" s="75"/>
      <c r="J65" s="75"/>
      <c r="K65" s="75"/>
      <c r="L65" s="75"/>
      <c r="M65" s="75"/>
      <c r="N65" s="75"/>
      <c r="O65" s="75"/>
      <c r="P65" s="75"/>
      <c r="Q65" s="75"/>
    </row>
    <row r="66" spans="1:18" s="54" customFormat="1" ht="13.5" customHeight="1">
      <c r="A66" s="142" t="s">
        <v>6</v>
      </c>
      <c r="B66" s="149" t="s">
        <v>7</v>
      </c>
      <c r="C66" s="150"/>
      <c r="D66" s="151"/>
      <c r="E66" s="114" t="s">
        <v>145</v>
      </c>
      <c r="F66" s="149" t="s">
        <v>153</v>
      </c>
      <c r="G66" s="150"/>
      <c r="H66" s="150"/>
      <c r="I66" s="150"/>
      <c r="J66" s="150"/>
      <c r="K66" s="150"/>
      <c r="L66" s="150"/>
      <c r="M66" s="150"/>
      <c r="N66" s="150"/>
      <c r="O66" s="150"/>
      <c r="P66" s="150"/>
      <c r="Q66" s="151"/>
      <c r="R66" s="134" t="s">
        <v>6</v>
      </c>
    </row>
    <row r="67" spans="1:18" s="54" customFormat="1" ht="13.5" customHeight="1">
      <c r="A67" s="143"/>
      <c r="B67" s="155" t="s">
        <v>152</v>
      </c>
      <c r="C67" s="155" t="s">
        <v>8</v>
      </c>
      <c r="D67" s="155" t="s">
        <v>9</v>
      </c>
      <c r="E67" s="115"/>
      <c r="F67" s="152" t="s">
        <v>148</v>
      </c>
      <c r="G67" s="153"/>
      <c r="H67" s="154"/>
      <c r="I67" s="152" t="s">
        <v>149</v>
      </c>
      <c r="J67" s="153"/>
      <c r="K67" s="154"/>
      <c r="L67" s="152" t="s">
        <v>150</v>
      </c>
      <c r="M67" s="153"/>
      <c r="N67" s="154"/>
      <c r="O67" s="152" t="s">
        <v>151</v>
      </c>
      <c r="P67" s="153"/>
      <c r="Q67" s="154"/>
      <c r="R67" s="135"/>
    </row>
    <row r="68" spans="1:18" s="54" customFormat="1" ht="13.5" customHeight="1">
      <c r="A68" s="144"/>
      <c r="B68" s="156"/>
      <c r="C68" s="156"/>
      <c r="D68" s="156"/>
      <c r="E68" s="116"/>
      <c r="F68" s="80" t="s">
        <v>146</v>
      </c>
      <c r="G68" s="80" t="s">
        <v>8</v>
      </c>
      <c r="H68" s="79" t="s">
        <v>9</v>
      </c>
      <c r="I68" s="78" t="s">
        <v>147</v>
      </c>
      <c r="J68" s="77" t="s">
        <v>8</v>
      </c>
      <c r="K68" s="81" t="s">
        <v>9</v>
      </c>
      <c r="L68" s="81" t="s">
        <v>147</v>
      </c>
      <c r="M68" s="81" t="s">
        <v>8</v>
      </c>
      <c r="N68" s="81" t="s">
        <v>9</v>
      </c>
      <c r="O68" s="81" t="s">
        <v>146</v>
      </c>
      <c r="P68" s="81" t="s">
        <v>8</v>
      </c>
      <c r="Q68" s="78" t="s">
        <v>9</v>
      </c>
      <c r="R68" s="136"/>
    </row>
    <row r="69" spans="1:21" ht="13.5" customHeight="1">
      <c r="A69" s="30" t="s">
        <v>39</v>
      </c>
      <c r="B69" s="43">
        <v>-18</v>
      </c>
      <c r="C69" s="43">
        <v>25</v>
      </c>
      <c r="D69" s="43">
        <v>-43</v>
      </c>
      <c r="E69" s="42">
        <v>-0.01</v>
      </c>
      <c r="F69" s="43">
        <v>5781</v>
      </c>
      <c r="G69" s="43">
        <v>3130</v>
      </c>
      <c r="H69" s="43">
        <v>2651</v>
      </c>
      <c r="I69" s="43">
        <v>2227</v>
      </c>
      <c r="J69" s="43">
        <v>1295</v>
      </c>
      <c r="K69" s="43">
        <v>932</v>
      </c>
      <c r="L69" s="43">
        <v>3453</v>
      </c>
      <c r="M69" s="43">
        <v>1786</v>
      </c>
      <c r="N69" s="43">
        <v>1667</v>
      </c>
      <c r="O69" s="43">
        <v>101</v>
      </c>
      <c r="P69" s="43">
        <v>49</v>
      </c>
      <c r="Q69" s="43">
        <v>52</v>
      </c>
      <c r="R69" s="31" t="s">
        <v>39</v>
      </c>
      <c r="S69" s="32">
        <v>3139</v>
      </c>
      <c r="T69" s="32">
        <v>2735</v>
      </c>
      <c r="U69" s="50">
        <v>135148</v>
      </c>
    </row>
    <row r="70" spans="1:21" ht="13.5" customHeight="1">
      <c r="A70" s="30" t="s">
        <v>40</v>
      </c>
      <c r="B70" s="40">
        <v>85</v>
      </c>
      <c r="C70" s="43">
        <v>84</v>
      </c>
      <c r="D70" s="43">
        <v>1</v>
      </c>
      <c r="E70" s="42">
        <v>0.24</v>
      </c>
      <c r="F70" s="40">
        <v>1600</v>
      </c>
      <c r="G70" s="58">
        <v>913</v>
      </c>
      <c r="H70" s="58">
        <v>687</v>
      </c>
      <c r="I70" s="40">
        <v>425</v>
      </c>
      <c r="J70" s="43">
        <v>240</v>
      </c>
      <c r="K70" s="43">
        <v>185</v>
      </c>
      <c r="L70" s="40">
        <v>1161</v>
      </c>
      <c r="M70" s="43">
        <v>667</v>
      </c>
      <c r="N70" s="43">
        <v>494</v>
      </c>
      <c r="O70" s="40">
        <v>14</v>
      </c>
      <c r="P70" s="43">
        <v>6</v>
      </c>
      <c r="Q70" s="43">
        <v>8</v>
      </c>
      <c r="R70" s="31" t="s">
        <v>40</v>
      </c>
      <c r="S70" s="32">
        <v>829</v>
      </c>
      <c r="T70" s="32">
        <v>686</v>
      </c>
      <c r="U70" s="50">
        <v>35101</v>
      </c>
    </row>
    <row r="71" spans="1:21" ht="13.5" customHeight="1">
      <c r="A71" s="30" t="s">
        <v>41</v>
      </c>
      <c r="B71" s="40">
        <v>-4</v>
      </c>
      <c r="C71" s="43">
        <v>-27</v>
      </c>
      <c r="D71" s="43">
        <v>23</v>
      </c>
      <c r="E71" s="42">
        <v>-0.02</v>
      </c>
      <c r="F71" s="40">
        <v>1006</v>
      </c>
      <c r="G71" s="58">
        <v>580</v>
      </c>
      <c r="H71" s="58">
        <v>426</v>
      </c>
      <c r="I71" s="40">
        <v>585</v>
      </c>
      <c r="J71" s="43">
        <v>378</v>
      </c>
      <c r="K71" s="43">
        <v>207</v>
      </c>
      <c r="L71" s="40">
        <v>392</v>
      </c>
      <c r="M71" s="43">
        <v>186</v>
      </c>
      <c r="N71" s="43">
        <v>206</v>
      </c>
      <c r="O71" s="40">
        <v>29</v>
      </c>
      <c r="P71" s="43">
        <v>16</v>
      </c>
      <c r="Q71" s="43">
        <v>13</v>
      </c>
      <c r="R71" s="31" t="s">
        <v>41</v>
      </c>
      <c r="S71" s="32">
        <v>607</v>
      </c>
      <c r="T71" s="32">
        <v>403</v>
      </c>
      <c r="U71" s="50">
        <v>19585</v>
      </c>
    </row>
    <row r="72" spans="1:21" ht="13.5" customHeight="1">
      <c r="A72" s="30" t="s">
        <v>42</v>
      </c>
      <c r="B72" s="40">
        <v>-18</v>
      </c>
      <c r="C72" s="43">
        <v>9</v>
      </c>
      <c r="D72" s="43">
        <v>-27</v>
      </c>
      <c r="E72" s="42">
        <v>-0.07</v>
      </c>
      <c r="F72" s="40">
        <v>1153</v>
      </c>
      <c r="G72" s="58">
        <v>591</v>
      </c>
      <c r="H72" s="58">
        <v>562</v>
      </c>
      <c r="I72" s="40">
        <v>474</v>
      </c>
      <c r="J72" s="43">
        <v>254</v>
      </c>
      <c r="K72" s="43">
        <v>220</v>
      </c>
      <c r="L72" s="40">
        <v>665</v>
      </c>
      <c r="M72" s="43">
        <v>330</v>
      </c>
      <c r="N72" s="43">
        <v>335</v>
      </c>
      <c r="O72" s="40">
        <v>14</v>
      </c>
      <c r="P72" s="43">
        <v>7</v>
      </c>
      <c r="Q72" s="43">
        <v>7</v>
      </c>
      <c r="R72" s="31" t="s">
        <v>42</v>
      </c>
      <c r="S72" s="32">
        <v>582</v>
      </c>
      <c r="T72" s="32">
        <v>589</v>
      </c>
      <c r="U72" s="50">
        <v>25190</v>
      </c>
    </row>
    <row r="73" spans="1:21" ht="13.5" customHeight="1">
      <c r="A73" s="30" t="s">
        <v>43</v>
      </c>
      <c r="B73" s="40">
        <v>-22</v>
      </c>
      <c r="C73" s="43">
        <v>3</v>
      </c>
      <c r="D73" s="43">
        <v>-25</v>
      </c>
      <c r="E73" s="42">
        <v>-0.15</v>
      </c>
      <c r="F73" s="40">
        <v>608</v>
      </c>
      <c r="G73" s="58">
        <v>343</v>
      </c>
      <c r="H73" s="58">
        <v>265</v>
      </c>
      <c r="I73" s="40">
        <v>210</v>
      </c>
      <c r="J73" s="43">
        <v>142</v>
      </c>
      <c r="K73" s="43">
        <v>68</v>
      </c>
      <c r="L73" s="40">
        <v>390</v>
      </c>
      <c r="M73" s="43">
        <v>197</v>
      </c>
      <c r="N73" s="43">
        <v>193</v>
      </c>
      <c r="O73" s="40">
        <v>8</v>
      </c>
      <c r="P73" s="43">
        <v>4</v>
      </c>
      <c r="Q73" s="43">
        <v>4</v>
      </c>
      <c r="R73" s="31" t="s">
        <v>43</v>
      </c>
      <c r="S73" s="32">
        <v>340</v>
      </c>
      <c r="T73" s="32">
        <v>290</v>
      </c>
      <c r="U73" s="50">
        <v>14738</v>
      </c>
    </row>
    <row r="74" spans="1:21" ht="13.5" customHeight="1">
      <c r="A74" s="30" t="s">
        <v>44</v>
      </c>
      <c r="B74" s="40">
        <v>63</v>
      </c>
      <c r="C74" s="43">
        <v>33</v>
      </c>
      <c r="D74" s="43">
        <v>30</v>
      </c>
      <c r="E74" s="42">
        <v>0.46</v>
      </c>
      <c r="F74" s="40">
        <v>470</v>
      </c>
      <c r="G74" s="58">
        <v>222</v>
      </c>
      <c r="H74" s="58">
        <v>248</v>
      </c>
      <c r="I74" s="40">
        <v>110</v>
      </c>
      <c r="J74" s="43">
        <v>58</v>
      </c>
      <c r="K74" s="43">
        <v>52</v>
      </c>
      <c r="L74" s="40">
        <v>346</v>
      </c>
      <c r="M74" s="43">
        <v>160</v>
      </c>
      <c r="N74" s="43">
        <v>186</v>
      </c>
      <c r="O74" s="40">
        <v>14</v>
      </c>
      <c r="P74" s="43">
        <v>4</v>
      </c>
      <c r="Q74" s="43">
        <v>10</v>
      </c>
      <c r="R74" s="31" t="s">
        <v>44</v>
      </c>
      <c r="S74" s="32">
        <v>189</v>
      </c>
      <c r="T74" s="32">
        <v>218</v>
      </c>
      <c r="U74" s="50">
        <v>13641</v>
      </c>
    </row>
    <row r="75" spans="1:21" ht="13.5" customHeight="1">
      <c r="A75" s="30" t="s">
        <v>45</v>
      </c>
      <c r="B75" s="40">
        <v>-33</v>
      </c>
      <c r="C75" s="43">
        <v>-12</v>
      </c>
      <c r="D75" s="43">
        <v>-21</v>
      </c>
      <c r="E75" s="42">
        <v>-0.47</v>
      </c>
      <c r="F75" s="40">
        <v>141</v>
      </c>
      <c r="G75" s="58">
        <v>68</v>
      </c>
      <c r="H75" s="58">
        <v>73</v>
      </c>
      <c r="I75" s="40">
        <v>31</v>
      </c>
      <c r="J75" s="43">
        <v>16</v>
      </c>
      <c r="K75" s="43">
        <v>15</v>
      </c>
      <c r="L75" s="40">
        <v>103</v>
      </c>
      <c r="M75" s="43">
        <v>48</v>
      </c>
      <c r="N75" s="43">
        <v>55</v>
      </c>
      <c r="O75" s="40">
        <v>7</v>
      </c>
      <c r="P75" s="43">
        <v>4</v>
      </c>
      <c r="Q75" s="43">
        <v>3</v>
      </c>
      <c r="R75" s="31" t="s">
        <v>45</v>
      </c>
      <c r="S75" s="32">
        <v>80</v>
      </c>
      <c r="T75" s="32">
        <v>94</v>
      </c>
      <c r="U75" s="50">
        <v>7027</v>
      </c>
    </row>
    <row r="76" spans="1:21" ht="13.5" customHeight="1">
      <c r="A76" s="30" t="s">
        <v>46</v>
      </c>
      <c r="B76" s="67">
        <v>4</v>
      </c>
      <c r="C76" s="67">
        <v>9</v>
      </c>
      <c r="D76" s="67">
        <v>-5</v>
      </c>
      <c r="E76" s="68">
        <v>0.09</v>
      </c>
      <c r="F76" s="67">
        <v>79</v>
      </c>
      <c r="G76" s="67">
        <v>43</v>
      </c>
      <c r="H76" s="67">
        <v>36</v>
      </c>
      <c r="I76" s="67">
        <v>37</v>
      </c>
      <c r="J76" s="67">
        <v>18</v>
      </c>
      <c r="K76" s="67">
        <v>19</v>
      </c>
      <c r="L76" s="67">
        <v>41</v>
      </c>
      <c r="M76" s="67">
        <v>24</v>
      </c>
      <c r="N76" s="67">
        <v>17</v>
      </c>
      <c r="O76" s="67">
        <v>1</v>
      </c>
      <c r="P76" s="67">
        <v>1</v>
      </c>
      <c r="Q76" s="96" t="s">
        <v>143</v>
      </c>
      <c r="R76" s="31" t="s">
        <v>46</v>
      </c>
      <c r="S76" s="32">
        <v>34</v>
      </c>
      <c r="T76" s="32">
        <v>41</v>
      </c>
      <c r="U76" s="50">
        <v>4349</v>
      </c>
    </row>
    <row r="77" spans="1:21" ht="13.5" customHeight="1">
      <c r="A77" s="30" t="s">
        <v>47</v>
      </c>
      <c r="B77" s="40">
        <v>-89</v>
      </c>
      <c r="C77" s="43">
        <v>-65</v>
      </c>
      <c r="D77" s="43">
        <v>-24</v>
      </c>
      <c r="E77" s="42">
        <v>-0.45</v>
      </c>
      <c r="F77" s="40">
        <v>803</v>
      </c>
      <c r="G77" s="58">
        <v>413</v>
      </c>
      <c r="H77" s="58">
        <v>390</v>
      </c>
      <c r="I77" s="40">
        <v>392</v>
      </c>
      <c r="J77" s="43">
        <v>207</v>
      </c>
      <c r="K77" s="43">
        <v>185</v>
      </c>
      <c r="L77" s="40">
        <v>396</v>
      </c>
      <c r="M77" s="43">
        <v>198</v>
      </c>
      <c r="N77" s="43">
        <v>198</v>
      </c>
      <c r="O77" s="40">
        <v>15</v>
      </c>
      <c r="P77" s="43">
        <v>8</v>
      </c>
      <c r="Q77" s="43">
        <v>7</v>
      </c>
      <c r="R77" s="31" t="s">
        <v>47</v>
      </c>
      <c r="S77" s="32">
        <v>478</v>
      </c>
      <c r="T77" s="32">
        <v>414</v>
      </c>
      <c r="U77" s="50">
        <v>19866</v>
      </c>
    </row>
    <row r="78" spans="1:21" ht="13.5" customHeight="1">
      <c r="A78" s="30"/>
      <c r="B78" s="40"/>
      <c r="C78" s="43"/>
      <c r="D78" s="43"/>
      <c r="E78" s="92"/>
      <c r="F78" s="84"/>
      <c r="G78" s="84"/>
      <c r="H78" s="84"/>
      <c r="I78" s="58"/>
      <c r="J78" s="58"/>
      <c r="K78" s="58"/>
      <c r="L78" s="58"/>
      <c r="M78" s="58"/>
      <c r="N78" s="58"/>
      <c r="O78" s="58"/>
      <c r="P78" s="58"/>
      <c r="Q78" s="58"/>
      <c r="R78" s="31"/>
      <c r="U78" s="50"/>
    </row>
    <row r="79" spans="1:21" ht="13.5" customHeight="1">
      <c r="A79" s="30" t="s">
        <v>48</v>
      </c>
      <c r="B79" s="43">
        <v>-26</v>
      </c>
      <c r="C79" s="43">
        <v>18</v>
      </c>
      <c r="D79" s="43">
        <v>-44</v>
      </c>
      <c r="E79" s="42">
        <v>-0.03</v>
      </c>
      <c r="F79" s="43">
        <v>2829</v>
      </c>
      <c r="G79" s="43">
        <v>1401</v>
      </c>
      <c r="H79" s="43">
        <v>1428</v>
      </c>
      <c r="I79" s="43">
        <v>1107</v>
      </c>
      <c r="J79" s="43">
        <v>556</v>
      </c>
      <c r="K79" s="43">
        <v>551</v>
      </c>
      <c r="L79" s="43">
        <v>1674</v>
      </c>
      <c r="M79" s="43">
        <v>819</v>
      </c>
      <c r="N79" s="43">
        <v>855</v>
      </c>
      <c r="O79" s="43">
        <v>48</v>
      </c>
      <c r="P79" s="43">
        <v>26</v>
      </c>
      <c r="Q79" s="43">
        <v>22</v>
      </c>
      <c r="R79" s="31" t="s">
        <v>48</v>
      </c>
      <c r="S79" s="32">
        <v>1383</v>
      </c>
      <c r="T79" s="32">
        <v>1472</v>
      </c>
      <c r="U79" s="50">
        <v>77412</v>
      </c>
    </row>
    <row r="80" spans="1:21" ht="13.5" customHeight="1">
      <c r="A80" s="30" t="s">
        <v>49</v>
      </c>
      <c r="B80" s="40">
        <v>52</v>
      </c>
      <c r="C80" s="43">
        <v>62</v>
      </c>
      <c r="D80" s="43">
        <v>-10</v>
      </c>
      <c r="E80" s="42">
        <v>0.15</v>
      </c>
      <c r="F80" s="40">
        <v>1544</v>
      </c>
      <c r="G80" s="58">
        <v>771</v>
      </c>
      <c r="H80" s="58">
        <v>773</v>
      </c>
      <c r="I80" s="40">
        <v>583</v>
      </c>
      <c r="J80" s="43">
        <v>297</v>
      </c>
      <c r="K80" s="43">
        <v>286</v>
      </c>
      <c r="L80" s="40">
        <v>932</v>
      </c>
      <c r="M80" s="43">
        <v>458</v>
      </c>
      <c r="N80" s="43">
        <v>474</v>
      </c>
      <c r="O80" s="40">
        <v>29</v>
      </c>
      <c r="P80" s="43">
        <v>16</v>
      </c>
      <c r="Q80" s="43">
        <v>13</v>
      </c>
      <c r="R80" s="31" t="s">
        <v>49</v>
      </c>
      <c r="S80" s="32">
        <v>709</v>
      </c>
      <c r="T80" s="32">
        <v>783</v>
      </c>
      <c r="U80" s="50">
        <v>35795</v>
      </c>
    </row>
    <row r="81" spans="1:21" ht="13.5" customHeight="1">
      <c r="A81" s="30" t="s">
        <v>50</v>
      </c>
      <c r="B81" s="40">
        <v>-47</v>
      </c>
      <c r="C81" s="43">
        <v>-23</v>
      </c>
      <c r="D81" s="43">
        <v>-24</v>
      </c>
      <c r="E81" s="42">
        <v>-0.28</v>
      </c>
      <c r="F81" s="40">
        <v>599</v>
      </c>
      <c r="G81" s="58">
        <v>325</v>
      </c>
      <c r="H81" s="58">
        <v>274</v>
      </c>
      <c r="I81" s="40">
        <v>235</v>
      </c>
      <c r="J81" s="43">
        <v>143</v>
      </c>
      <c r="K81" s="43">
        <v>92</v>
      </c>
      <c r="L81" s="40">
        <v>354</v>
      </c>
      <c r="M81" s="43">
        <v>175</v>
      </c>
      <c r="N81" s="43">
        <v>179</v>
      </c>
      <c r="O81" s="40">
        <v>10</v>
      </c>
      <c r="P81" s="43">
        <v>7</v>
      </c>
      <c r="Q81" s="43">
        <v>3</v>
      </c>
      <c r="R81" s="31" t="s">
        <v>50</v>
      </c>
      <c r="S81" s="32">
        <v>348</v>
      </c>
      <c r="T81" s="32">
        <v>298</v>
      </c>
      <c r="U81" s="50">
        <v>16736</v>
      </c>
    </row>
    <row r="82" spans="1:21" ht="13.5" customHeight="1">
      <c r="A82" s="30" t="s">
        <v>51</v>
      </c>
      <c r="B82" s="40">
        <v>-9</v>
      </c>
      <c r="C82" s="43">
        <v>-3</v>
      </c>
      <c r="D82" s="43">
        <v>-6</v>
      </c>
      <c r="E82" s="42">
        <v>-0.38</v>
      </c>
      <c r="F82" s="40">
        <v>43</v>
      </c>
      <c r="G82" s="58">
        <v>25</v>
      </c>
      <c r="H82" s="58">
        <v>18</v>
      </c>
      <c r="I82" s="40">
        <v>12</v>
      </c>
      <c r="J82" s="43">
        <v>9</v>
      </c>
      <c r="K82" s="43">
        <v>3</v>
      </c>
      <c r="L82" s="40">
        <v>27</v>
      </c>
      <c r="M82" s="43">
        <v>14</v>
      </c>
      <c r="N82" s="43">
        <v>13</v>
      </c>
      <c r="O82" s="40">
        <v>4</v>
      </c>
      <c r="P82" s="43">
        <v>2</v>
      </c>
      <c r="Q82" s="43">
        <v>2</v>
      </c>
      <c r="R82" s="31" t="s">
        <v>51</v>
      </c>
      <c r="S82" s="32">
        <v>28</v>
      </c>
      <c r="T82" s="32">
        <v>24</v>
      </c>
      <c r="U82" s="50">
        <v>2419</v>
      </c>
    </row>
    <row r="83" spans="1:21" ht="13.5" customHeight="1">
      <c r="A83" s="30" t="s">
        <v>52</v>
      </c>
      <c r="B83" s="40">
        <v>-22</v>
      </c>
      <c r="C83" s="43">
        <v>-18</v>
      </c>
      <c r="D83" s="43">
        <v>-4</v>
      </c>
      <c r="E83" s="42">
        <v>-0.1</v>
      </c>
      <c r="F83" s="40">
        <v>643</v>
      </c>
      <c r="G83" s="58">
        <v>280</v>
      </c>
      <c r="H83" s="58">
        <v>363</v>
      </c>
      <c r="I83" s="40">
        <v>277</v>
      </c>
      <c r="J83" s="43">
        <v>107</v>
      </c>
      <c r="K83" s="43">
        <v>170</v>
      </c>
      <c r="L83" s="40">
        <v>361</v>
      </c>
      <c r="M83" s="43">
        <v>172</v>
      </c>
      <c r="N83" s="43">
        <v>189</v>
      </c>
      <c r="O83" s="40">
        <v>5</v>
      </c>
      <c r="P83" s="43">
        <v>1</v>
      </c>
      <c r="Q83" s="43">
        <v>4</v>
      </c>
      <c r="R83" s="31" t="s">
        <v>52</v>
      </c>
      <c r="S83" s="32">
        <v>298</v>
      </c>
      <c r="T83" s="32">
        <v>367</v>
      </c>
      <c r="U83" s="50">
        <v>22462</v>
      </c>
    </row>
    <row r="84" spans="1:21" ht="13.5" customHeight="1">
      <c r="A84" s="30"/>
      <c r="B84" s="40"/>
      <c r="C84" s="43"/>
      <c r="D84" s="43"/>
      <c r="E84" s="92"/>
      <c r="F84" s="84"/>
      <c r="G84" s="84"/>
      <c r="H84" s="84"/>
      <c r="I84" s="58"/>
      <c r="J84" s="58"/>
      <c r="K84" s="58"/>
      <c r="L84" s="58"/>
      <c r="M84" s="58"/>
      <c r="N84" s="58"/>
      <c r="O84" s="58"/>
      <c r="P84" s="58"/>
      <c r="Q84" s="58"/>
      <c r="R84" s="31"/>
      <c r="U84" s="55"/>
    </row>
    <row r="85" spans="1:21" ht="13.5" customHeight="1">
      <c r="A85" s="30" t="s">
        <v>53</v>
      </c>
      <c r="B85" s="43">
        <v>116</v>
      </c>
      <c r="C85" s="43">
        <v>52</v>
      </c>
      <c r="D85" s="43">
        <v>64</v>
      </c>
      <c r="E85" s="42">
        <v>0.13</v>
      </c>
      <c r="F85" s="43">
        <v>3915</v>
      </c>
      <c r="G85" s="43">
        <v>2060</v>
      </c>
      <c r="H85" s="43">
        <v>1855</v>
      </c>
      <c r="I85" s="43">
        <v>1255</v>
      </c>
      <c r="J85" s="43">
        <v>730</v>
      </c>
      <c r="K85" s="43">
        <v>525</v>
      </c>
      <c r="L85" s="43">
        <v>2628</v>
      </c>
      <c r="M85" s="43">
        <v>1311</v>
      </c>
      <c r="N85" s="43">
        <v>1317</v>
      </c>
      <c r="O85" s="43">
        <v>32</v>
      </c>
      <c r="P85" s="43">
        <v>19</v>
      </c>
      <c r="Q85" s="43">
        <v>13</v>
      </c>
      <c r="R85" s="31" t="s">
        <v>53</v>
      </c>
      <c r="S85" s="32">
        <v>2569</v>
      </c>
      <c r="T85" s="32">
        <v>2332</v>
      </c>
      <c r="U85" s="50">
        <f>SUM(U86:U88)</f>
        <v>90383</v>
      </c>
    </row>
    <row r="86" spans="1:21" ht="13.5" customHeight="1">
      <c r="A86" s="30" t="s">
        <v>54</v>
      </c>
      <c r="B86" s="40">
        <v>29</v>
      </c>
      <c r="C86" s="43">
        <v>4</v>
      </c>
      <c r="D86" s="43">
        <v>25</v>
      </c>
      <c r="E86" s="42">
        <v>0.08</v>
      </c>
      <c r="F86" s="40">
        <v>1829</v>
      </c>
      <c r="G86" s="58">
        <v>999</v>
      </c>
      <c r="H86" s="58">
        <v>830</v>
      </c>
      <c r="I86" s="40">
        <v>737</v>
      </c>
      <c r="J86" s="43">
        <v>443</v>
      </c>
      <c r="K86" s="43">
        <v>294</v>
      </c>
      <c r="L86" s="40">
        <v>1076</v>
      </c>
      <c r="M86" s="43">
        <v>547</v>
      </c>
      <c r="N86" s="43">
        <v>529</v>
      </c>
      <c r="O86" s="40">
        <v>16</v>
      </c>
      <c r="P86" s="43">
        <v>9</v>
      </c>
      <c r="Q86" s="43">
        <v>7</v>
      </c>
      <c r="R86" s="31" t="s">
        <v>54</v>
      </c>
      <c r="S86" s="32">
        <v>995</v>
      </c>
      <c r="T86" s="32">
        <v>805</v>
      </c>
      <c r="U86" s="50">
        <v>34902</v>
      </c>
    </row>
    <row r="87" spans="1:21" ht="13.5" customHeight="1">
      <c r="A87" s="30" t="s">
        <v>55</v>
      </c>
      <c r="B87" s="40">
        <v>101</v>
      </c>
      <c r="C87" s="43">
        <v>74</v>
      </c>
      <c r="D87" s="43">
        <v>27</v>
      </c>
      <c r="E87" s="42">
        <v>0.22</v>
      </c>
      <c r="F87" s="40">
        <v>1829</v>
      </c>
      <c r="G87" s="58">
        <v>932</v>
      </c>
      <c r="H87" s="58">
        <v>897</v>
      </c>
      <c r="I87" s="40">
        <v>443</v>
      </c>
      <c r="J87" s="43">
        <v>246</v>
      </c>
      <c r="K87" s="43">
        <v>197</v>
      </c>
      <c r="L87" s="40">
        <v>1372</v>
      </c>
      <c r="M87" s="43">
        <v>677</v>
      </c>
      <c r="N87" s="43">
        <v>695</v>
      </c>
      <c r="O87" s="40">
        <v>14</v>
      </c>
      <c r="P87" s="43">
        <v>9</v>
      </c>
      <c r="Q87" s="43">
        <v>5</v>
      </c>
      <c r="R87" s="31" t="s">
        <v>55</v>
      </c>
      <c r="S87" s="32">
        <v>858</v>
      </c>
      <c r="T87" s="32">
        <v>870</v>
      </c>
      <c r="U87" s="50">
        <v>46527</v>
      </c>
    </row>
    <row r="88" spans="1:21" ht="13.5" customHeight="1">
      <c r="A88" s="30" t="s">
        <v>56</v>
      </c>
      <c r="B88" s="40">
        <v>-14</v>
      </c>
      <c r="C88" s="43">
        <v>-26</v>
      </c>
      <c r="D88" s="43">
        <v>12</v>
      </c>
      <c r="E88" s="42">
        <v>-0.16</v>
      </c>
      <c r="F88" s="40">
        <v>257</v>
      </c>
      <c r="G88" s="58">
        <v>129</v>
      </c>
      <c r="H88" s="58">
        <v>128</v>
      </c>
      <c r="I88" s="40">
        <v>75</v>
      </c>
      <c r="J88" s="43">
        <v>41</v>
      </c>
      <c r="K88" s="43">
        <v>34</v>
      </c>
      <c r="L88" s="40">
        <v>180</v>
      </c>
      <c r="M88" s="43">
        <v>87</v>
      </c>
      <c r="N88" s="43">
        <v>93</v>
      </c>
      <c r="O88" s="40">
        <v>2</v>
      </c>
      <c r="P88" s="43">
        <v>1</v>
      </c>
      <c r="Q88" s="43">
        <v>1</v>
      </c>
      <c r="R88" s="31" t="s">
        <v>56</v>
      </c>
      <c r="S88" s="32">
        <v>155</v>
      </c>
      <c r="T88" s="32">
        <v>116</v>
      </c>
      <c r="U88" s="50">
        <v>8954</v>
      </c>
    </row>
    <row r="89" spans="1:21" ht="13.5" customHeight="1">
      <c r="A89" s="30" t="s">
        <v>57</v>
      </c>
      <c r="B89" s="67">
        <v>9</v>
      </c>
      <c r="C89" s="67">
        <v>20</v>
      </c>
      <c r="D89" s="67">
        <v>-11</v>
      </c>
      <c r="E89" s="68">
        <v>0.03</v>
      </c>
      <c r="F89" s="67">
        <v>763</v>
      </c>
      <c r="G89" s="67">
        <v>406</v>
      </c>
      <c r="H89" s="67">
        <v>357</v>
      </c>
      <c r="I89" s="67">
        <v>227</v>
      </c>
      <c r="J89" s="67">
        <v>135</v>
      </c>
      <c r="K89" s="67">
        <v>92</v>
      </c>
      <c r="L89" s="67">
        <v>524</v>
      </c>
      <c r="M89" s="67">
        <v>263</v>
      </c>
      <c r="N89" s="67">
        <v>261</v>
      </c>
      <c r="O89" s="67">
        <v>12</v>
      </c>
      <c r="P89" s="67">
        <v>8</v>
      </c>
      <c r="Q89" s="67">
        <v>4</v>
      </c>
      <c r="R89" s="31" t="s">
        <v>57</v>
      </c>
      <c r="S89" s="32">
        <v>386</v>
      </c>
      <c r="T89" s="32">
        <v>368</v>
      </c>
      <c r="U89" s="50">
        <v>27211</v>
      </c>
    </row>
    <row r="90" spans="1:21" ht="13.5" customHeight="1">
      <c r="A90" s="30" t="s">
        <v>58</v>
      </c>
      <c r="B90" s="67">
        <v>17</v>
      </c>
      <c r="C90" s="67">
        <v>2</v>
      </c>
      <c r="D90" s="67">
        <v>15</v>
      </c>
      <c r="E90" s="68">
        <v>0.22</v>
      </c>
      <c r="F90" s="67">
        <v>173</v>
      </c>
      <c r="G90" s="67">
        <v>84</v>
      </c>
      <c r="H90" s="67">
        <v>89</v>
      </c>
      <c r="I90" s="67">
        <v>60</v>
      </c>
      <c r="J90" s="67">
        <v>29</v>
      </c>
      <c r="K90" s="67">
        <v>31</v>
      </c>
      <c r="L90" s="67">
        <v>113</v>
      </c>
      <c r="M90" s="67">
        <v>55</v>
      </c>
      <c r="N90" s="67">
        <v>58</v>
      </c>
      <c r="O90" s="96" t="s">
        <v>143</v>
      </c>
      <c r="P90" s="96" t="s">
        <v>143</v>
      </c>
      <c r="Q90" s="96" t="s">
        <v>143</v>
      </c>
      <c r="R90" s="31" t="s">
        <v>58</v>
      </c>
      <c r="S90" s="32">
        <v>82</v>
      </c>
      <c r="T90" s="32">
        <v>74</v>
      </c>
      <c r="U90" s="50">
        <v>7818</v>
      </c>
    </row>
    <row r="91" spans="1:21" ht="13.5" customHeight="1">
      <c r="A91" s="30" t="s">
        <v>59</v>
      </c>
      <c r="B91" s="67">
        <v>-38</v>
      </c>
      <c r="C91" s="67">
        <v>-23</v>
      </c>
      <c r="D91" s="67">
        <v>-15</v>
      </c>
      <c r="E91" s="68">
        <v>-0.86</v>
      </c>
      <c r="F91" s="67">
        <v>63</v>
      </c>
      <c r="G91" s="67">
        <v>27</v>
      </c>
      <c r="H91" s="67">
        <v>36</v>
      </c>
      <c r="I91" s="67">
        <v>29</v>
      </c>
      <c r="J91" s="67">
        <v>12</v>
      </c>
      <c r="K91" s="67">
        <v>17</v>
      </c>
      <c r="L91" s="67">
        <v>34</v>
      </c>
      <c r="M91" s="67">
        <v>15</v>
      </c>
      <c r="N91" s="67">
        <v>19</v>
      </c>
      <c r="O91" s="96" t="s">
        <v>143</v>
      </c>
      <c r="P91" s="96" t="s">
        <v>143</v>
      </c>
      <c r="Q91" s="96" t="s">
        <v>143</v>
      </c>
      <c r="R91" s="31" t="s">
        <v>59</v>
      </c>
      <c r="S91" s="32">
        <v>50</v>
      </c>
      <c r="T91" s="32">
        <v>51</v>
      </c>
      <c r="U91" s="50">
        <v>4497</v>
      </c>
    </row>
    <row r="92" spans="1:21" ht="13.5" customHeight="1">
      <c r="A92" s="30" t="s">
        <v>60</v>
      </c>
      <c r="B92" s="67">
        <v>-35</v>
      </c>
      <c r="C92" s="67">
        <v>-8</v>
      </c>
      <c r="D92" s="67">
        <v>-27</v>
      </c>
      <c r="E92" s="68">
        <v>-0.77</v>
      </c>
      <c r="F92" s="67">
        <v>56</v>
      </c>
      <c r="G92" s="67">
        <v>35</v>
      </c>
      <c r="H92" s="67">
        <v>21</v>
      </c>
      <c r="I92" s="67">
        <v>13</v>
      </c>
      <c r="J92" s="67">
        <v>10</v>
      </c>
      <c r="K92" s="67">
        <v>3</v>
      </c>
      <c r="L92" s="67">
        <v>42</v>
      </c>
      <c r="M92" s="67">
        <v>24</v>
      </c>
      <c r="N92" s="67">
        <v>18</v>
      </c>
      <c r="O92" s="67">
        <v>1</v>
      </c>
      <c r="P92" s="67">
        <v>1</v>
      </c>
      <c r="Q92" s="96" t="s">
        <v>143</v>
      </c>
      <c r="R92" s="31" t="s">
        <v>60</v>
      </c>
      <c r="S92" s="32">
        <v>43</v>
      </c>
      <c r="T92" s="32">
        <v>48</v>
      </c>
      <c r="U92" s="50">
        <v>4652</v>
      </c>
    </row>
    <row r="93" spans="1:21" ht="13.5" customHeight="1">
      <c r="A93" s="30"/>
      <c r="B93" s="44"/>
      <c r="C93" s="43"/>
      <c r="D93" s="43"/>
      <c r="E93" s="65"/>
      <c r="F93" s="58"/>
      <c r="G93" s="58"/>
      <c r="H93" s="58"/>
      <c r="I93" s="58"/>
      <c r="J93" s="58"/>
      <c r="K93" s="58"/>
      <c r="L93" s="58"/>
      <c r="M93" s="58"/>
      <c r="N93" s="58"/>
      <c r="O93" s="58"/>
      <c r="P93" s="58"/>
      <c r="Q93" s="58"/>
      <c r="R93" s="31"/>
      <c r="U93" s="50"/>
    </row>
    <row r="94" spans="1:21" ht="13.5" customHeight="1">
      <c r="A94" s="30" t="s">
        <v>61</v>
      </c>
      <c r="B94" s="47">
        <v>-226</v>
      </c>
      <c r="C94" s="43">
        <v>-104</v>
      </c>
      <c r="D94" s="43">
        <v>-122</v>
      </c>
      <c r="E94" s="42">
        <v>-0.98</v>
      </c>
      <c r="F94" s="43">
        <v>484</v>
      </c>
      <c r="G94" s="43">
        <v>199</v>
      </c>
      <c r="H94" s="43">
        <v>285</v>
      </c>
      <c r="I94" s="43">
        <v>287</v>
      </c>
      <c r="J94" s="43">
        <v>97</v>
      </c>
      <c r="K94" s="43">
        <v>190</v>
      </c>
      <c r="L94" s="43">
        <v>189</v>
      </c>
      <c r="M94" s="43">
        <v>99</v>
      </c>
      <c r="N94" s="43">
        <v>90</v>
      </c>
      <c r="O94" s="43">
        <v>8</v>
      </c>
      <c r="P94" s="43">
        <v>3</v>
      </c>
      <c r="Q94" s="43">
        <v>5</v>
      </c>
      <c r="R94" s="31" t="s">
        <v>61</v>
      </c>
      <c r="S94" s="32">
        <v>526</v>
      </c>
      <c r="T94" s="32">
        <v>637</v>
      </c>
      <c r="U94" s="50">
        <v>45103</v>
      </c>
    </row>
    <row r="95" spans="1:21" ht="13.5" customHeight="1">
      <c r="A95" s="30" t="s">
        <v>62</v>
      </c>
      <c r="B95" s="67">
        <v>130</v>
      </c>
      <c r="C95" s="67">
        <v>56</v>
      </c>
      <c r="D95" s="67">
        <v>74</v>
      </c>
      <c r="E95" s="68">
        <v>1.15</v>
      </c>
      <c r="F95" s="67">
        <v>335</v>
      </c>
      <c r="G95" s="67">
        <v>162</v>
      </c>
      <c r="H95" s="67">
        <v>173</v>
      </c>
      <c r="I95" s="67">
        <v>55</v>
      </c>
      <c r="J95" s="67">
        <v>31</v>
      </c>
      <c r="K95" s="67">
        <v>24</v>
      </c>
      <c r="L95" s="67">
        <v>278</v>
      </c>
      <c r="M95" s="67">
        <v>131</v>
      </c>
      <c r="N95" s="67">
        <v>147</v>
      </c>
      <c r="O95" s="67">
        <v>2</v>
      </c>
      <c r="P95" s="96" t="s">
        <v>143</v>
      </c>
      <c r="Q95" s="67">
        <v>2</v>
      </c>
      <c r="R95" s="31" t="s">
        <v>62</v>
      </c>
      <c r="S95" s="32">
        <v>106</v>
      </c>
      <c r="T95" s="32">
        <v>99</v>
      </c>
      <c r="U95" s="50">
        <v>11369</v>
      </c>
    </row>
    <row r="96" spans="1:21" ht="13.5" customHeight="1">
      <c r="A96" s="30" t="s">
        <v>63</v>
      </c>
      <c r="B96" s="67">
        <v>-55</v>
      </c>
      <c r="C96" s="67">
        <v>-22</v>
      </c>
      <c r="D96" s="67">
        <v>-33</v>
      </c>
      <c r="E96" s="68">
        <v>-0.9</v>
      </c>
      <c r="F96" s="67">
        <v>91</v>
      </c>
      <c r="G96" s="67">
        <v>45</v>
      </c>
      <c r="H96" s="67">
        <v>46</v>
      </c>
      <c r="I96" s="67">
        <v>18</v>
      </c>
      <c r="J96" s="67">
        <v>11</v>
      </c>
      <c r="K96" s="67">
        <v>7</v>
      </c>
      <c r="L96" s="67">
        <v>71</v>
      </c>
      <c r="M96" s="67">
        <v>33</v>
      </c>
      <c r="N96" s="67">
        <v>38</v>
      </c>
      <c r="O96" s="67">
        <v>2</v>
      </c>
      <c r="P96" s="67">
        <v>1</v>
      </c>
      <c r="Q96" s="67">
        <v>1</v>
      </c>
      <c r="R96" s="31" t="s">
        <v>63</v>
      </c>
      <c r="S96" s="32">
        <v>67</v>
      </c>
      <c r="T96" s="32">
        <v>79</v>
      </c>
      <c r="U96" s="50">
        <v>6192</v>
      </c>
    </row>
    <row r="97" spans="1:21" ht="13.5" customHeight="1">
      <c r="A97" s="30" t="s">
        <v>64</v>
      </c>
      <c r="B97" s="67">
        <v>-7</v>
      </c>
      <c r="C97" s="67">
        <v>-4</v>
      </c>
      <c r="D97" s="67">
        <v>-3</v>
      </c>
      <c r="E97" s="68">
        <v>-0.16</v>
      </c>
      <c r="F97" s="67">
        <v>95</v>
      </c>
      <c r="G97" s="67">
        <v>46</v>
      </c>
      <c r="H97" s="67">
        <v>49</v>
      </c>
      <c r="I97" s="67">
        <v>34</v>
      </c>
      <c r="J97" s="67">
        <v>21</v>
      </c>
      <c r="K97" s="67">
        <v>13</v>
      </c>
      <c r="L97" s="67">
        <v>59</v>
      </c>
      <c r="M97" s="67">
        <v>24</v>
      </c>
      <c r="N97" s="67">
        <v>35</v>
      </c>
      <c r="O97" s="67">
        <v>2</v>
      </c>
      <c r="P97" s="67">
        <v>1</v>
      </c>
      <c r="Q97" s="67">
        <v>1</v>
      </c>
      <c r="R97" s="31" t="s">
        <v>64</v>
      </c>
      <c r="S97" s="32">
        <v>50</v>
      </c>
      <c r="T97" s="32">
        <v>52</v>
      </c>
      <c r="U97" s="50">
        <v>4303</v>
      </c>
    </row>
    <row r="98" spans="1:21" ht="13.5" customHeight="1">
      <c r="A98" s="30" t="s">
        <v>65</v>
      </c>
      <c r="B98" s="44">
        <v>-226</v>
      </c>
      <c r="C98" s="43">
        <v>-104</v>
      </c>
      <c r="D98" s="43">
        <v>-122</v>
      </c>
      <c r="E98" s="42">
        <v>-0.98</v>
      </c>
      <c r="F98" s="40">
        <v>484</v>
      </c>
      <c r="G98" s="58">
        <v>199</v>
      </c>
      <c r="H98" s="58">
        <v>285</v>
      </c>
      <c r="I98" s="40">
        <v>287</v>
      </c>
      <c r="J98" s="43">
        <v>97</v>
      </c>
      <c r="K98" s="43">
        <v>190</v>
      </c>
      <c r="L98" s="40">
        <v>189</v>
      </c>
      <c r="M98" s="43">
        <v>99</v>
      </c>
      <c r="N98" s="43">
        <v>90</v>
      </c>
      <c r="O98" s="40">
        <v>8</v>
      </c>
      <c r="P98" s="43">
        <v>3</v>
      </c>
      <c r="Q98" s="43">
        <v>5</v>
      </c>
      <c r="R98" s="31" t="s">
        <v>65</v>
      </c>
      <c r="S98" s="32">
        <v>303</v>
      </c>
      <c r="T98" s="32">
        <v>407</v>
      </c>
      <c r="U98" s="50">
        <v>23239</v>
      </c>
    </row>
    <row r="99" spans="1:21" ht="13.5" customHeight="1">
      <c r="A99" s="30"/>
      <c r="B99" s="44"/>
      <c r="C99" s="43"/>
      <c r="D99" s="43"/>
      <c r="E99" s="59"/>
      <c r="F99" s="58"/>
      <c r="G99" s="93"/>
      <c r="H99" s="93"/>
      <c r="I99" s="93"/>
      <c r="J99" s="93"/>
      <c r="K99" s="93"/>
      <c r="L99" s="94"/>
      <c r="M99" s="94"/>
      <c r="N99" s="94"/>
      <c r="O99" s="93"/>
      <c r="P99" s="93"/>
      <c r="Q99" s="93"/>
      <c r="R99" s="31"/>
      <c r="U99" s="55"/>
    </row>
    <row r="100" spans="1:21" ht="13.5" customHeight="1">
      <c r="A100" s="30" t="s">
        <v>66</v>
      </c>
      <c r="B100" s="44" t="s">
        <v>3</v>
      </c>
      <c r="C100" s="40" t="s">
        <v>3</v>
      </c>
      <c r="D100" s="40" t="s">
        <v>3</v>
      </c>
      <c r="E100" s="70" t="s">
        <v>3</v>
      </c>
      <c r="F100" s="40" t="s">
        <v>3</v>
      </c>
      <c r="G100" s="40" t="s">
        <v>3</v>
      </c>
      <c r="H100" s="40" t="s">
        <v>3</v>
      </c>
      <c r="I100" s="40" t="s">
        <v>3</v>
      </c>
      <c r="J100" s="40" t="s">
        <v>3</v>
      </c>
      <c r="K100" s="40" t="s">
        <v>3</v>
      </c>
      <c r="L100" s="40" t="s">
        <v>3</v>
      </c>
      <c r="M100" s="40" t="s">
        <v>3</v>
      </c>
      <c r="N100" s="40" t="s">
        <v>3</v>
      </c>
      <c r="O100" s="40" t="s">
        <v>3</v>
      </c>
      <c r="P100" s="40" t="s">
        <v>3</v>
      </c>
      <c r="Q100" s="40" t="s">
        <v>3</v>
      </c>
      <c r="R100" s="31" t="s">
        <v>66</v>
      </c>
      <c r="S100" s="32">
        <v>227</v>
      </c>
      <c r="T100" s="32">
        <v>228</v>
      </c>
      <c r="U100" s="50">
        <v>13425</v>
      </c>
    </row>
    <row r="101" spans="1:21" ht="13.5" customHeight="1">
      <c r="A101" s="30" t="s">
        <v>67</v>
      </c>
      <c r="B101" s="67">
        <v>107</v>
      </c>
      <c r="C101" s="67">
        <v>51</v>
      </c>
      <c r="D101" s="67">
        <v>56</v>
      </c>
      <c r="E101" s="68">
        <v>0.8</v>
      </c>
      <c r="F101" s="67">
        <v>562</v>
      </c>
      <c r="G101" s="67">
        <v>278</v>
      </c>
      <c r="H101" s="67">
        <v>284</v>
      </c>
      <c r="I101" s="67">
        <v>67</v>
      </c>
      <c r="J101" s="67">
        <v>44</v>
      </c>
      <c r="K101" s="67">
        <v>23</v>
      </c>
      <c r="L101" s="67">
        <v>494</v>
      </c>
      <c r="M101" s="67">
        <v>234</v>
      </c>
      <c r="N101" s="67">
        <v>260</v>
      </c>
      <c r="O101" s="67">
        <v>1</v>
      </c>
      <c r="P101" s="96" t="s">
        <v>143</v>
      </c>
      <c r="Q101" s="67">
        <v>1</v>
      </c>
      <c r="R101" s="31" t="s">
        <v>67</v>
      </c>
      <c r="S101" s="32">
        <v>227</v>
      </c>
      <c r="T101" s="32">
        <v>228</v>
      </c>
      <c r="U101" s="38">
        <v>13425</v>
      </c>
    </row>
    <row r="102" spans="1:21" ht="13.5" customHeight="1">
      <c r="A102" s="30"/>
      <c r="B102" s="47"/>
      <c r="C102" s="43"/>
      <c r="D102" s="43"/>
      <c r="E102" s="59"/>
      <c r="F102" s="58"/>
      <c r="G102" s="93"/>
      <c r="H102" s="93"/>
      <c r="I102" s="93"/>
      <c r="J102" s="93"/>
      <c r="K102" s="93"/>
      <c r="L102" s="94"/>
      <c r="M102" s="94"/>
      <c r="N102" s="94"/>
      <c r="O102" s="93"/>
      <c r="P102" s="93"/>
      <c r="Q102" s="93"/>
      <c r="R102" s="31"/>
      <c r="U102" s="38"/>
    </row>
    <row r="103" spans="1:21" ht="13.5" customHeight="1">
      <c r="A103" s="30" t="s">
        <v>68</v>
      </c>
      <c r="B103" s="47">
        <v>432</v>
      </c>
      <c r="C103" s="43">
        <v>224</v>
      </c>
      <c r="D103" s="43">
        <v>208</v>
      </c>
      <c r="E103" s="42">
        <v>0.3</v>
      </c>
      <c r="F103" s="43">
        <v>7243</v>
      </c>
      <c r="G103" s="43">
        <v>3941</v>
      </c>
      <c r="H103" s="43">
        <v>3302</v>
      </c>
      <c r="I103" s="43">
        <v>4683</v>
      </c>
      <c r="J103" s="43">
        <v>2616</v>
      </c>
      <c r="K103" s="43">
        <v>2067</v>
      </c>
      <c r="L103" s="43">
        <v>2378</v>
      </c>
      <c r="M103" s="43">
        <v>1211</v>
      </c>
      <c r="N103" s="43">
        <v>1167</v>
      </c>
      <c r="O103" s="43">
        <v>182</v>
      </c>
      <c r="P103" s="43">
        <v>114</v>
      </c>
      <c r="Q103" s="43">
        <v>68</v>
      </c>
      <c r="R103" s="31" t="s">
        <v>68</v>
      </c>
      <c r="S103" s="32">
        <v>3717</v>
      </c>
      <c r="T103" s="32">
        <v>3094</v>
      </c>
      <c r="U103" s="50">
        <v>141210</v>
      </c>
    </row>
    <row r="104" spans="1:21" ht="13.5" customHeight="1">
      <c r="A104" s="30" t="s">
        <v>69</v>
      </c>
      <c r="B104" s="44">
        <v>37</v>
      </c>
      <c r="C104" s="43">
        <v>40</v>
      </c>
      <c r="D104" s="43">
        <v>-3</v>
      </c>
      <c r="E104" s="42">
        <v>0.31</v>
      </c>
      <c r="F104" s="40">
        <v>599</v>
      </c>
      <c r="G104" s="58">
        <v>422</v>
      </c>
      <c r="H104" s="58">
        <v>177</v>
      </c>
      <c r="I104" s="40">
        <v>361</v>
      </c>
      <c r="J104" s="43">
        <v>299</v>
      </c>
      <c r="K104" s="43">
        <v>62</v>
      </c>
      <c r="L104" s="40">
        <v>232</v>
      </c>
      <c r="M104" s="43">
        <v>119</v>
      </c>
      <c r="N104" s="43">
        <v>113</v>
      </c>
      <c r="O104" s="40">
        <v>6</v>
      </c>
      <c r="P104" s="43">
        <v>4</v>
      </c>
      <c r="Q104" s="43">
        <v>2</v>
      </c>
      <c r="R104" s="31" t="s">
        <v>69</v>
      </c>
      <c r="S104" s="32">
        <v>382</v>
      </c>
      <c r="T104" s="32">
        <v>180</v>
      </c>
      <c r="U104" s="50">
        <v>11715</v>
      </c>
    </row>
    <row r="105" spans="1:21" ht="13.5" customHeight="1">
      <c r="A105" s="30" t="s">
        <v>70</v>
      </c>
      <c r="B105" s="44">
        <v>122</v>
      </c>
      <c r="C105" s="43">
        <v>81</v>
      </c>
      <c r="D105" s="43">
        <v>41</v>
      </c>
      <c r="E105" s="42">
        <v>0.43</v>
      </c>
      <c r="F105" s="40">
        <v>1105</v>
      </c>
      <c r="G105" s="58">
        <v>591</v>
      </c>
      <c r="H105" s="58">
        <v>514</v>
      </c>
      <c r="I105" s="40">
        <v>584</v>
      </c>
      <c r="J105" s="43">
        <v>345</v>
      </c>
      <c r="K105" s="43">
        <v>239</v>
      </c>
      <c r="L105" s="40">
        <v>489</v>
      </c>
      <c r="M105" s="43">
        <v>231</v>
      </c>
      <c r="N105" s="43">
        <v>258</v>
      </c>
      <c r="O105" s="40">
        <v>32</v>
      </c>
      <c r="P105" s="43">
        <v>15</v>
      </c>
      <c r="Q105" s="43">
        <v>17</v>
      </c>
      <c r="R105" s="31" t="s">
        <v>70</v>
      </c>
      <c r="S105" s="32">
        <v>510</v>
      </c>
      <c r="T105" s="32">
        <v>473</v>
      </c>
      <c r="U105" s="50">
        <v>28216</v>
      </c>
    </row>
    <row r="106" spans="1:21" ht="13.5" customHeight="1">
      <c r="A106" s="30" t="s">
        <v>71</v>
      </c>
      <c r="B106" s="44">
        <v>94</v>
      </c>
      <c r="C106" s="43">
        <v>48</v>
      </c>
      <c r="D106" s="43">
        <v>46</v>
      </c>
      <c r="E106" s="42">
        <v>0.82</v>
      </c>
      <c r="F106" s="40">
        <v>543</v>
      </c>
      <c r="G106" s="58">
        <v>285</v>
      </c>
      <c r="H106" s="58">
        <v>258</v>
      </c>
      <c r="I106" s="40">
        <v>303</v>
      </c>
      <c r="J106" s="43">
        <v>167</v>
      </c>
      <c r="K106" s="43">
        <v>136</v>
      </c>
      <c r="L106" s="40">
        <v>225</v>
      </c>
      <c r="M106" s="43">
        <v>109</v>
      </c>
      <c r="N106" s="43">
        <v>116</v>
      </c>
      <c r="O106" s="40">
        <v>15</v>
      </c>
      <c r="P106" s="43">
        <v>9</v>
      </c>
      <c r="Q106" s="43">
        <v>6</v>
      </c>
      <c r="R106" s="31" t="s">
        <v>71</v>
      </c>
      <c r="S106" s="32">
        <v>237</v>
      </c>
      <c r="T106" s="32">
        <v>212</v>
      </c>
      <c r="U106" s="50">
        <v>11267</v>
      </c>
    </row>
    <row r="107" spans="1:21" ht="13.5" customHeight="1">
      <c r="A107" s="30" t="s">
        <v>72</v>
      </c>
      <c r="B107" s="44">
        <v>319</v>
      </c>
      <c r="C107" s="43">
        <v>133</v>
      </c>
      <c r="D107" s="43">
        <v>186</v>
      </c>
      <c r="E107" s="42">
        <v>0.62</v>
      </c>
      <c r="F107" s="40">
        <v>3303</v>
      </c>
      <c r="G107" s="58">
        <v>1722</v>
      </c>
      <c r="H107" s="58">
        <v>1581</v>
      </c>
      <c r="I107" s="40">
        <v>2163</v>
      </c>
      <c r="J107" s="43">
        <v>1114</v>
      </c>
      <c r="K107" s="43">
        <v>1049</v>
      </c>
      <c r="L107" s="40">
        <v>1046</v>
      </c>
      <c r="M107" s="43">
        <v>541</v>
      </c>
      <c r="N107" s="43">
        <v>505</v>
      </c>
      <c r="O107" s="40">
        <v>94</v>
      </c>
      <c r="P107" s="43">
        <v>67</v>
      </c>
      <c r="Q107" s="43">
        <v>27</v>
      </c>
      <c r="R107" s="31" t="s">
        <v>72</v>
      </c>
      <c r="S107" s="32">
        <v>1589</v>
      </c>
      <c r="T107" s="32">
        <v>1395</v>
      </c>
      <c r="U107" s="50">
        <v>50840</v>
      </c>
    </row>
    <row r="108" spans="1:21" ht="13.5" customHeight="1">
      <c r="A108" s="30" t="s">
        <v>73</v>
      </c>
      <c r="B108" s="44">
        <v>-140</v>
      </c>
      <c r="C108" s="43">
        <v>-78</v>
      </c>
      <c r="D108" s="43">
        <v>-62</v>
      </c>
      <c r="E108" s="42">
        <v>-0.36</v>
      </c>
      <c r="F108" s="40">
        <v>1693</v>
      </c>
      <c r="G108" s="58">
        <v>921</v>
      </c>
      <c r="H108" s="58">
        <v>772</v>
      </c>
      <c r="I108" s="40">
        <v>1272</v>
      </c>
      <c r="J108" s="43">
        <v>691</v>
      </c>
      <c r="K108" s="43">
        <v>581</v>
      </c>
      <c r="L108" s="40">
        <v>386</v>
      </c>
      <c r="M108" s="43">
        <v>211</v>
      </c>
      <c r="N108" s="43">
        <v>175</v>
      </c>
      <c r="O108" s="40">
        <v>35</v>
      </c>
      <c r="P108" s="43">
        <v>19</v>
      </c>
      <c r="Q108" s="43">
        <v>16</v>
      </c>
      <c r="R108" s="31" t="s">
        <v>73</v>
      </c>
      <c r="S108" s="32">
        <v>999</v>
      </c>
      <c r="T108" s="32">
        <v>834</v>
      </c>
      <c r="U108" s="50">
        <v>39172</v>
      </c>
    </row>
    <row r="109" spans="1:21" ht="13.5" customHeight="1">
      <c r="A109" s="30"/>
      <c r="B109" s="47"/>
      <c r="C109" s="43"/>
      <c r="D109" s="43"/>
      <c r="E109" s="59"/>
      <c r="F109" s="58"/>
      <c r="G109" s="93"/>
      <c r="H109" s="93"/>
      <c r="I109" s="94"/>
      <c r="J109" s="93"/>
      <c r="K109" s="93"/>
      <c r="L109" s="94"/>
      <c r="M109" s="94"/>
      <c r="N109" s="94"/>
      <c r="O109" s="93"/>
      <c r="P109" s="93"/>
      <c r="Q109" s="93"/>
      <c r="R109" s="31"/>
      <c r="U109" s="50"/>
    </row>
    <row r="110" spans="1:21" ht="13.5" customHeight="1">
      <c r="A110" s="30" t="s">
        <v>74</v>
      </c>
      <c r="B110" s="47">
        <v>-117</v>
      </c>
      <c r="C110" s="43">
        <v>-53</v>
      </c>
      <c r="D110" s="43">
        <v>-64</v>
      </c>
      <c r="E110" s="42">
        <v>-0.29</v>
      </c>
      <c r="F110" s="43">
        <v>1328</v>
      </c>
      <c r="G110" s="43">
        <v>626</v>
      </c>
      <c r="H110" s="43">
        <v>702</v>
      </c>
      <c r="I110" s="43">
        <v>752</v>
      </c>
      <c r="J110" s="43">
        <v>373</v>
      </c>
      <c r="K110" s="43">
        <v>379</v>
      </c>
      <c r="L110" s="43">
        <v>558</v>
      </c>
      <c r="M110" s="43">
        <v>246</v>
      </c>
      <c r="N110" s="43">
        <v>312</v>
      </c>
      <c r="O110" s="43">
        <v>18</v>
      </c>
      <c r="P110" s="43">
        <v>7</v>
      </c>
      <c r="Q110" s="43">
        <v>11</v>
      </c>
      <c r="R110" s="31" t="s">
        <v>74</v>
      </c>
      <c r="S110" s="32">
        <v>679</v>
      </c>
      <c r="T110" s="32">
        <v>766</v>
      </c>
      <c r="U110" s="50">
        <v>41060</v>
      </c>
    </row>
    <row r="111" spans="1:21" ht="13.5" customHeight="1">
      <c r="A111" s="30" t="s">
        <v>75</v>
      </c>
      <c r="B111" s="44">
        <v>-76</v>
      </c>
      <c r="C111" s="43">
        <v>-36</v>
      </c>
      <c r="D111" s="43">
        <v>-40</v>
      </c>
      <c r="E111" s="42">
        <v>-0.47</v>
      </c>
      <c r="F111" s="40">
        <v>450</v>
      </c>
      <c r="G111" s="58">
        <v>200</v>
      </c>
      <c r="H111" s="58">
        <v>250</v>
      </c>
      <c r="I111" s="40">
        <v>266</v>
      </c>
      <c r="J111" s="43">
        <v>120</v>
      </c>
      <c r="K111" s="43">
        <v>146</v>
      </c>
      <c r="L111" s="40">
        <v>183</v>
      </c>
      <c r="M111" s="43">
        <v>79</v>
      </c>
      <c r="N111" s="43">
        <v>104</v>
      </c>
      <c r="O111" s="40">
        <v>1</v>
      </c>
      <c r="P111" s="43">
        <v>1</v>
      </c>
      <c r="Q111" s="43" t="s">
        <v>142</v>
      </c>
      <c r="R111" s="31" t="s">
        <v>75</v>
      </c>
      <c r="S111" s="32">
        <v>236</v>
      </c>
      <c r="T111" s="32">
        <v>290</v>
      </c>
      <c r="U111" s="50">
        <v>16429</v>
      </c>
    </row>
    <row r="112" spans="1:21" ht="13.5" customHeight="1">
      <c r="A112" s="30" t="s">
        <v>76</v>
      </c>
      <c r="B112" s="44">
        <v>-17</v>
      </c>
      <c r="C112" s="43">
        <v>-6</v>
      </c>
      <c r="D112" s="43">
        <v>-11</v>
      </c>
      <c r="E112" s="42">
        <v>-0.16</v>
      </c>
      <c r="F112" s="40">
        <v>468</v>
      </c>
      <c r="G112" s="58">
        <v>222</v>
      </c>
      <c r="H112" s="58">
        <v>246</v>
      </c>
      <c r="I112" s="40">
        <v>316</v>
      </c>
      <c r="J112" s="43">
        <v>160</v>
      </c>
      <c r="K112" s="43">
        <v>156</v>
      </c>
      <c r="L112" s="40">
        <v>140</v>
      </c>
      <c r="M112" s="43">
        <v>59</v>
      </c>
      <c r="N112" s="43">
        <v>81</v>
      </c>
      <c r="O112" s="40">
        <v>12</v>
      </c>
      <c r="P112" s="43">
        <v>3</v>
      </c>
      <c r="Q112" s="43">
        <v>9</v>
      </c>
      <c r="R112" s="31" t="s">
        <v>76</v>
      </c>
      <c r="S112" s="32">
        <v>228</v>
      </c>
      <c r="T112" s="32">
        <v>257</v>
      </c>
      <c r="U112" s="50">
        <v>10835</v>
      </c>
    </row>
    <row r="113" spans="1:21" ht="13.5" customHeight="1" thickBot="1">
      <c r="A113" s="86" t="s">
        <v>77</v>
      </c>
      <c r="B113" s="45">
        <v>-24</v>
      </c>
      <c r="C113" s="48">
        <v>-11</v>
      </c>
      <c r="D113" s="48">
        <v>-13</v>
      </c>
      <c r="E113" s="46">
        <v>-0.17</v>
      </c>
      <c r="F113" s="49">
        <v>410</v>
      </c>
      <c r="G113" s="87">
        <v>204</v>
      </c>
      <c r="H113" s="87">
        <v>206</v>
      </c>
      <c r="I113" s="49">
        <v>170</v>
      </c>
      <c r="J113" s="48">
        <v>93</v>
      </c>
      <c r="K113" s="48">
        <v>77</v>
      </c>
      <c r="L113" s="49">
        <v>235</v>
      </c>
      <c r="M113" s="48">
        <v>108</v>
      </c>
      <c r="N113" s="48">
        <v>127</v>
      </c>
      <c r="O113" s="49">
        <v>5</v>
      </c>
      <c r="P113" s="48">
        <v>3</v>
      </c>
      <c r="Q113" s="48">
        <v>2</v>
      </c>
      <c r="R113" s="95" t="s">
        <v>77</v>
      </c>
      <c r="S113" s="32">
        <v>215</v>
      </c>
      <c r="T113" s="32">
        <v>219</v>
      </c>
      <c r="U113" s="38">
        <v>13796</v>
      </c>
    </row>
    <row r="114" spans="1:21" ht="13.5" customHeight="1">
      <c r="A114" s="56" t="s">
        <v>141</v>
      </c>
      <c r="B114" s="47"/>
      <c r="C114" s="43"/>
      <c r="D114" s="43"/>
      <c r="E114" s="42"/>
      <c r="F114" s="43"/>
      <c r="G114" s="58"/>
      <c r="H114" s="58"/>
      <c r="I114" s="43"/>
      <c r="J114" s="43"/>
      <c r="K114" s="43"/>
      <c r="L114" s="43"/>
      <c r="M114" s="43"/>
      <c r="N114" s="43"/>
      <c r="O114" s="43"/>
      <c r="P114" s="43"/>
      <c r="Q114" s="43"/>
      <c r="R114" s="36"/>
      <c r="U114" s="38"/>
    </row>
    <row r="115" spans="1:21" ht="13.5" customHeight="1">
      <c r="A115" s="56" t="s">
        <v>138</v>
      </c>
      <c r="B115" s="43"/>
      <c r="C115" s="43"/>
      <c r="D115" s="43"/>
      <c r="E115" s="42"/>
      <c r="F115" s="43"/>
      <c r="G115" s="58"/>
      <c r="H115" s="58"/>
      <c r="I115" s="43"/>
      <c r="J115" s="43"/>
      <c r="K115" s="43"/>
      <c r="L115" s="43"/>
      <c r="M115" s="43"/>
      <c r="N115" s="43"/>
      <c r="O115" s="43"/>
      <c r="P115" s="43"/>
      <c r="Q115" s="43"/>
      <c r="R115" s="36"/>
      <c r="U115" s="38"/>
    </row>
    <row r="116" spans="1:21" ht="13.5" customHeight="1">
      <c r="A116" s="56" t="s">
        <v>139</v>
      </c>
      <c r="B116" s="43"/>
      <c r="C116" s="43"/>
      <c r="D116" s="43"/>
      <c r="E116" s="42"/>
      <c r="F116" s="43"/>
      <c r="G116" s="58"/>
      <c r="H116" s="58"/>
      <c r="I116" s="43"/>
      <c r="J116" s="43"/>
      <c r="K116" s="43"/>
      <c r="L116" s="43"/>
      <c r="M116" s="43"/>
      <c r="N116" s="43"/>
      <c r="O116" s="43"/>
      <c r="P116" s="43"/>
      <c r="Q116" s="43"/>
      <c r="R116" s="36"/>
      <c r="U116" s="38"/>
    </row>
    <row r="117" spans="1:21" ht="13.5" customHeight="1">
      <c r="A117" s="56" t="s">
        <v>140</v>
      </c>
      <c r="B117" s="43"/>
      <c r="C117" s="43"/>
      <c r="D117" s="43"/>
      <c r="E117" s="42"/>
      <c r="F117" s="43"/>
      <c r="G117" s="58"/>
      <c r="H117" s="58"/>
      <c r="I117" s="43"/>
      <c r="J117" s="43"/>
      <c r="K117" s="43"/>
      <c r="L117" s="43"/>
      <c r="M117" s="43"/>
      <c r="N117" s="43"/>
      <c r="O117" s="43"/>
      <c r="P117" s="43"/>
      <c r="Q117" s="43"/>
      <c r="R117" s="36"/>
      <c r="U117" s="38"/>
    </row>
    <row r="118" spans="1:18" s="52" customFormat="1" ht="15.75" customHeight="1">
      <c r="A118" s="71" t="s">
        <v>125</v>
      </c>
      <c r="E118" s="71"/>
      <c r="R118" s="72"/>
    </row>
    <row r="119" spans="1:21" s="54" customFormat="1" ht="13.5" customHeight="1">
      <c r="A119" s="54" t="s">
        <v>78</v>
      </c>
      <c r="B119" s="73"/>
      <c r="C119" s="73"/>
      <c r="D119" s="73"/>
      <c r="E119" s="91"/>
      <c r="F119" s="73"/>
      <c r="G119" s="73"/>
      <c r="H119" s="73"/>
      <c r="I119" s="73"/>
      <c r="J119" s="73"/>
      <c r="K119" s="73"/>
      <c r="L119" s="73"/>
      <c r="M119" s="73"/>
      <c r="N119" s="73"/>
      <c r="O119" s="73"/>
      <c r="P119" s="73"/>
      <c r="Q119" s="73"/>
      <c r="R119" s="74"/>
      <c r="U119" s="53"/>
    </row>
    <row r="120" spans="1:17" ht="13.5" customHeight="1" thickBot="1">
      <c r="A120" s="75"/>
      <c r="B120" s="75"/>
      <c r="C120" s="75"/>
      <c r="D120" s="75"/>
      <c r="E120" s="75"/>
      <c r="F120" s="75"/>
      <c r="G120" s="75"/>
      <c r="H120" s="75"/>
      <c r="I120" s="75"/>
      <c r="J120" s="75"/>
      <c r="K120" s="75"/>
      <c r="L120" s="75"/>
      <c r="M120" s="75"/>
      <c r="N120" s="75"/>
      <c r="O120" s="75"/>
      <c r="P120" s="75"/>
      <c r="Q120" s="75"/>
    </row>
    <row r="121" spans="1:18" s="54" customFormat="1" ht="13.5" customHeight="1">
      <c r="A121" s="142" t="s">
        <v>6</v>
      </c>
      <c r="B121" s="149" t="s">
        <v>7</v>
      </c>
      <c r="C121" s="150"/>
      <c r="D121" s="151"/>
      <c r="E121" s="114" t="s">
        <v>145</v>
      </c>
      <c r="F121" s="149" t="s">
        <v>153</v>
      </c>
      <c r="G121" s="150"/>
      <c r="H121" s="150"/>
      <c r="I121" s="150"/>
      <c r="J121" s="150"/>
      <c r="K121" s="150"/>
      <c r="L121" s="150"/>
      <c r="M121" s="150"/>
      <c r="N121" s="150"/>
      <c r="O121" s="150"/>
      <c r="P121" s="150"/>
      <c r="Q121" s="151"/>
      <c r="R121" s="134" t="s">
        <v>6</v>
      </c>
    </row>
    <row r="122" spans="1:18" s="54" customFormat="1" ht="13.5" customHeight="1">
      <c r="A122" s="143"/>
      <c r="B122" s="155" t="s">
        <v>152</v>
      </c>
      <c r="C122" s="155" t="s">
        <v>8</v>
      </c>
      <c r="D122" s="155" t="s">
        <v>9</v>
      </c>
      <c r="E122" s="115"/>
      <c r="F122" s="152" t="s">
        <v>148</v>
      </c>
      <c r="G122" s="153"/>
      <c r="H122" s="154"/>
      <c r="I122" s="152" t="s">
        <v>149</v>
      </c>
      <c r="J122" s="153"/>
      <c r="K122" s="154"/>
      <c r="L122" s="152" t="s">
        <v>150</v>
      </c>
      <c r="M122" s="153"/>
      <c r="N122" s="154"/>
      <c r="O122" s="152" t="s">
        <v>151</v>
      </c>
      <c r="P122" s="153"/>
      <c r="Q122" s="154"/>
      <c r="R122" s="135"/>
    </row>
    <row r="123" spans="1:18" s="54" customFormat="1" ht="13.5" customHeight="1">
      <c r="A123" s="144"/>
      <c r="B123" s="156"/>
      <c r="C123" s="156"/>
      <c r="D123" s="156"/>
      <c r="E123" s="116"/>
      <c r="F123" s="80" t="s">
        <v>146</v>
      </c>
      <c r="G123" s="80" t="s">
        <v>8</v>
      </c>
      <c r="H123" s="79" t="s">
        <v>9</v>
      </c>
      <c r="I123" s="78" t="s">
        <v>147</v>
      </c>
      <c r="J123" s="77" t="s">
        <v>8</v>
      </c>
      <c r="K123" s="81" t="s">
        <v>9</v>
      </c>
      <c r="L123" s="81" t="s">
        <v>147</v>
      </c>
      <c r="M123" s="81" t="s">
        <v>8</v>
      </c>
      <c r="N123" s="81" t="s">
        <v>9</v>
      </c>
      <c r="O123" s="81" t="s">
        <v>146</v>
      </c>
      <c r="P123" s="81" t="s">
        <v>8</v>
      </c>
      <c r="Q123" s="78" t="s">
        <v>9</v>
      </c>
      <c r="R123" s="136"/>
    </row>
    <row r="124" spans="1:21" ht="15" customHeight="1">
      <c r="A124" s="30" t="s">
        <v>79</v>
      </c>
      <c r="B124" s="47">
        <v>-70</v>
      </c>
      <c r="C124" s="43">
        <v>26</v>
      </c>
      <c r="D124" s="43">
        <v>-96</v>
      </c>
      <c r="E124" s="42">
        <v>-0.05</v>
      </c>
      <c r="F124" s="43">
        <v>6033</v>
      </c>
      <c r="G124" s="43">
        <v>3141</v>
      </c>
      <c r="H124" s="43">
        <v>2892</v>
      </c>
      <c r="I124" s="43">
        <v>3052</v>
      </c>
      <c r="J124" s="43">
        <v>1657</v>
      </c>
      <c r="K124" s="43">
        <v>1395</v>
      </c>
      <c r="L124" s="43">
        <v>2858</v>
      </c>
      <c r="M124" s="43">
        <v>1432</v>
      </c>
      <c r="N124" s="43">
        <v>1426</v>
      </c>
      <c r="O124" s="43">
        <v>123</v>
      </c>
      <c r="P124" s="43">
        <v>52</v>
      </c>
      <c r="Q124" s="43">
        <v>71</v>
      </c>
      <c r="R124" s="31" t="s">
        <v>79</v>
      </c>
      <c r="S124" s="32">
        <v>3115</v>
      </c>
      <c r="T124" s="32">
        <v>2988</v>
      </c>
      <c r="U124" s="61">
        <v>127276</v>
      </c>
    </row>
    <row r="125" spans="1:21" ht="15" customHeight="1">
      <c r="A125" s="30" t="s">
        <v>80</v>
      </c>
      <c r="B125" s="44">
        <v>-65</v>
      </c>
      <c r="C125" s="43">
        <v>-18</v>
      </c>
      <c r="D125" s="43">
        <v>-47</v>
      </c>
      <c r="E125" s="42">
        <v>-0.32</v>
      </c>
      <c r="F125" s="40">
        <v>867</v>
      </c>
      <c r="G125" s="58">
        <v>454</v>
      </c>
      <c r="H125" s="58">
        <v>413</v>
      </c>
      <c r="I125" s="40">
        <v>390</v>
      </c>
      <c r="J125" s="43">
        <v>203</v>
      </c>
      <c r="K125" s="43">
        <v>187</v>
      </c>
      <c r="L125" s="40">
        <v>461</v>
      </c>
      <c r="M125" s="43">
        <v>245</v>
      </c>
      <c r="N125" s="43">
        <v>216</v>
      </c>
      <c r="O125" s="40">
        <v>16</v>
      </c>
      <c r="P125" s="43">
        <v>6</v>
      </c>
      <c r="Q125" s="43">
        <v>10</v>
      </c>
      <c r="R125" s="31" t="s">
        <v>80</v>
      </c>
      <c r="S125" s="32">
        <v>472</v>
      </c>
      <c r="T125" s="32">
        <v>460</v>
      </c>
      <c r="U125" s="61">
        <v>20111</v>
      </c>
    </row>
    <row r="126" spans="1:21" ht="15" customHeight="1">
      <c r="A126" s="30" t="s">
        <v>81</v>
      </c>
      <c r="B126" s="44">
        <v>-119</v>
      </c>
      <c r="C126" s="43">
        <v>-64</v>
      </c>
      <c r="D126" s="43">
        <v>-55</v>
      </c>
      <c r="E126" s="42">
        <v>-0.65</v>
      </c>
      <c r="F126" s="40">
        <v>917</v>
      </c>
      <c r="G126" s="58">
        <v>456</v>
      </c>
      <c r="H126" s="58">
        <v>461</v>
      </c>
      <c r="I126" s="40">
        <v>519</v>
      </c>
      <c r="J126" s="43">
        <v>268</v>
      </c>
      <c r="K126" s="43">
        <v>251</v>
      </c>
      <c r="L126" s="40">
        <v>393</v>
      </c>
      <c r="M126" s="43">
        <v>186</v>
      </c>
      <c r="N126" s="43">
        <v>207</v>
      </c>
      <c r="O126" s="40">
        <v>5</v>
      </c>
      <c r="P126" s="43">
        <v>2</v>
      </c>
      <c r="Q126" s="43">
        <v>3</v>
      </c>
      <c r="R126" s="31" t="s">
        <v>81</v>
      </c>
      <c r="S126" s="32">
        <v>520</v>
      </c>
      <c r="T126" s="32">
        <v>516</v>
      </c>
      <c r="U126" s="61">
        <v>18323</v>
      </c>
    </row>
    <row r="127" spans="1:21" ht="15" customHeight="1">
      <c r="A127" s="30" t="s">
        <v>82</v>
      </c>
      <c r="B127" s="44">
        <v>214</v>
      </c>
      <c r="C127" s="43">
        <v>163</v>
      </c>
      <c r="D127" s="43">
        <v>51</v>
      </c>
      <c r="E127" s="42">
        <v>0.45</v>
      </c>
      <c r="F127" s="40">
        <v>2972</v>
      </c>
      <c r="G127" s="58">
        <v>1611</v>
      </c>
      <c r="H127" s="58">
        <v>1361</v>
      </c>
      <c r="I127" s="40">
        <v>1444</v>
      </c>
      <c r="J127" s="43">
        <v>844</v>
      </c>
      <c r="K127" s="43">
        <v>600</v>
      </c>
      <c r="L127" s="40">
        <v>1462</v>
      </c>
      <c r="M127" s="43">
        <v>737</v>
      </c>
      <c r="N127" s="43">
        <v>725</v>
      </c>
      <c r="O127" s="40">
        <v>66</v>
      </c>
      <c r="P127" s="43">
        <v>30</v>
      </c>
      <c r="Q127" s="43">
        <v>36</v>
      </c>
      <c r="R127" s="31" t="s">
        <v>82</v>
      </c>
      <c r="S127" s="32">
        <v>1448</v>
      </c>
      <c r="T127" s="32">
        <v>1310</v>
      </c>
      <c r="U127" s="61">
        <v>47366</v>
      </c>
    </row>
    <row r="128" spans="1:21" ht="15" customHeight="1">
      <c r="A128" s="30" t="s">
        <v>83</v>
      </c>
      <c r="B128" s="44">
        <v>-7</v>
      </c>
      <c r="C128" s="43">
        <v>9</v>
      </c>
      <c r="D128" s="43">
        <v>-16</v>
      </c>
      <c r="E128" s="42">
        <v>-0.07</v>
      </c>
      <c r="F128" s="40">
        <v>444</v>
      </c>
      <c r="G128" s="58">
        <v>265</v>
      </c>
      <c r="H128" s="58">
        <v>179</v>
      </c>
      <c r="I128" s="40">
        <v>231</v>
      </c>
      <c r="J128" s="43">
        <v>147</v>
      </c>
      <c r="K128" s="43">
        <v>84</v>
      </c>
      <c r="L128" s="40">
        <v>197</v>
      </c>
      <c r="M128" s="43">
        <v>111</v>
      </c>
      <c r="N128" s="43">
        <v>86</v>
      </c>
      <c r="O128" s="40">
        <v>16</v>
      </c>
      <c r="P128" s="43">
        <v>7</v>
      </c>
      <c r="Q128" s="43">
        <v>9</v>
      </c>
      <c r="R128" s="31" t="s">
        <v>83</v>
      </c>
      <c r="S128" s="32">
        <v>256</v>
      </c>
      <c r="T128" s="32">
        <v>195</v>
      </c>
      <c r="U128" s="61">
        <v>10438</v>
      </c>
    </row>
    <row r="129" spans="1:21" ht="15" customHeight="1">
      <c r="A129" s="30" t="s">
        <v>84</v>
      </c>
      <c r="B129" s="44">
        <v>-37</v>
      </c>
      <c r="C129" s="43">
        <v>-21</v>
      </c>
      <c r="D129" s="43">
        <v>-16</v>
      </c>
      <c r="E129" s="42">
        <v>-0.33</v>
      </c>
      <c r="F129" s="40">
        <v>235</v>
      </c>
      <c r="G129" s="58">
        <v>106</v>
      </c>
      <c r="H129" s="58">
        <v>129</v>
      </c>
      <c r="I129" s="40">
        <v>107</v>
      </c>
      <c r="J129" s="43">
        <v>48</v>
      </c>
      <c r="K129" s="43">
        <v>59</v>
      </c>
      <c r="L129" s="40">
        <v>126</v>
      </c>
      <c r="M129" s="43">
        <v>57</v>
      </c>
      <c r="N129" s="43">
        <v>69</v>
      </c>
      <c r="O129" s="40">
        <v>2</v>
      </c>
      <c r="P129" s="43">
        <v>1</v>
      </c>
      <c r="Q129" s="43">
        <v>1</v>
      </c>
      <c r="R129" s="31" t="s">
        <v>84</v>
      </c>
      <c r="S129" s="32">
        <v>127</v>
      </c>
      <c r="T129" s="32">
        <v>145</v>
      </c>
      <c r="U129" s="61">
        <v>11169</v>
      </c>
    </row>
    <row r="130" spans="1:21" ht="15" customHeight="1">
      <c r="A130" s="30" t="s">
        <v>85</v>
      </c>
      <c r="B130" s="44">
        <v>-21</v>
      </c>
      <c r="C130" s="43">
        <v>-16</v>
      </c>
      <c r="D130" s="43">
        <v>-5</v>
      </c>
      <c r="E130" s="42">
        <v>-0.29</v>
      </c>
      <c r="F130" s="40">
        <v>137</v>
      </c>
      <c r="G130" s="58">
        <v>65</v>
      </c>
      <c r="H130" s="58">
        <v>72</v>
      </c>
      <c r="I130" s="40">
        <v>54</v>
      </c>
      <c r="J130" s="43">
        <v>28</v>
      </c>
      <c r="K130" s="43">
        <v>26</v>
      </c>
      <c r="L130" s="40">
        <v>81</v>
      </c>
      <c r="M130" s="43">
        <v>37</v>
      </c>
      <c r="N130" s="43">
        <v>44</v>
      </c>
      <c r="O130" s="40">
        <v>2</v>
      </c>
      <c r="P130" s="43" t="s">
        <v>3</v>
      </c>
      <c r="Q130" s="43">
        <v>2</v>
      </c>
      <c r="R130" s="31" t="s">
        <v>85</v>
      </c>
      <c r="S130" s="32">
        <v>81</v>
      </c>
      <c r="T130" s="32">
        <v>77</v>
      </c>
      <c r="U130" s="61">
        <v>7153</v>
      </c>
    </row>
    <row r="131" spans="1:21" ht="15" customHeight="1">
      <c r="A131" s="30" t="s">
        <v>86</v>
      </c>
      <c r="B131" s="44">
        <v>-35</v>
      </c>
      <c r="C131" s="43">
        <v>-27</v>
      </c>
      <c r="D131" s="43">
        <v>-8</v>
      </c>
      <c r="E131" s="42">
        <v>-0.28</v>
      </c>
      <c r="F131" s="40">
        <v>461</v>
      </c>
      <c r="G131" s="58">
        <v>184</v>
      </c>
      <c r="H131" s="58">
        <v>277</v>
      </c>
      <c r="I131" s="40">
        <v>307</v>
      </c>
      <c r="J131" s="43">
        <v>119</v>
      </c>
      <c r="K131" s="43">
        <v>188</v>
      </c>
      <c r="L131" s="40">
        <v>138</v>
      </c>
      <c r="M131" s="43">
        <v>59</v>
      </c>
      <c r="N131" s="43">
        <v>79</v>
      </c>
      <c r="O131" s="40">
        <v>16</v>
      </c>
      <c r="P131" s="43">
        <v>6</v>
      </c>
      <c r="Q131" s="43">
        <v>10</v>
      </c>
      <c r="R131" s="31" t="s">
        <v>86</v>
      </c>
      <c r="S131" s="32">
        <v>211</v>
      </c>
      <c r="T131" s="32">
        <v>285</v>
      </c>
      <c r="U131" s="61">
        <v>12716</v>
      </c>
    </row>
    <row r="132" spans="1:21" ht="15" customHeight="1">
      <c r="A132" s="30"/>
      <c r="B132" s="57"/>
      <c r="C132" s="58"/>
      <c r="D132" s="58"/>
      <c r="E132" s="59"/>
      <c r="F132" s="58"/>
      <c r="G132" s="93"/>
      <c r="H132" s="93"/>
      <c r="I132" s="93"/>
      <c r="J132" s="93"/>
      <c r="K132" s="93"/>
      <c r="L132" s="94"/>
      <c r="M132" s="94"/>
      <c r="N132" s="94"/>
      <c r="O132" s="93"/>
      <c r="P132" s="93"/>
      <c r="Q132" s="93"/>
      <c r="R132" s="31"/>
      <c r="U132" s="61"/>
    </row>
    <row r="133" spans="1:21" ht="15" customHeight="1">
      <c r="A133" s="30" t="s">
        <v>87</v>
      </c>
      <c r="B133" s="47">
        <v>-100</v>
      </c>
      <c r="C133" s="43">
        <v>13</v>
      </c>
      <c r="D133" s="43">
        <v>-113</v>
      </c>
      <c r="E133" s="42">
        <v>-0.11</v>
      </c>
      <c r="F133" s="43">
        <v>3656</v>
      </c>
      <c r="G133" s="43">
        <v>1883</v>
      </c>
      <c r="H133" s="43">
        <v>1773</v>
      </c>
      <c r="I133" s="43">
        <v>1313</v>
      </c>
      <c r="J133" s="43">
        <v>754</v>
      </c>
      <c r="K133" s="43">
        <v>559</v>
      </c>
      <c r="L133" s="43">
        <v>2129</v>
      </c>
      <c r="M133" s="43">
        <v>1064</v>
      </c>
      <c r="N133" s="43">
        <v>1065</v>
      </c>
      <c r="O133" s="43">
        <v>214</v>
      </c>
      <c r="P133" s="43">
        <v>65</v>
      </c>
      <c r="Q133" s="43">
        <v>149</v>
      </c>
      <c r="R133" s="31" t="s">
        <v>87</v>
      </c>
      <c r="S133" s="32">
        <v>1870</v>
      </c>
      <c r="T133" s="32">
        <v>1886</v>
      </c>
      <c r="U133" s="61">
        <v>93632</v>
      </c>
    </row>
    <row r="134" spans="1:21" ht="15" customHeight="1">
      <c r="A134" s="30" t="s">
        <v>88</v>
      </c>
      <c r="B134" s="44">
        <v>-80</v>
      </c>
      <c r="C134" s="43">
        <v>-13</v>
      </c>
      <c r="D134" s="43">
        <v>-67</v>
      </c>
      <c r="E134" s="42">
        <v>-0.44</v>
      </c>
      <c r="F134" s="40">
        <v>433</v>
      </c>
      <c r="G134" s="58">
        <v>238</v>
      </c>
      <c r="H134" s="58">
        <v>195</v>
      </c>
      <c r="I134" s="40">
        <v>141</v>
      </c>
      <c r="J134" s="43">
        <v>88</v>
      </c>
      <c r="K134" s="43">
        <v>53</v>
      </c>
      <c r="L134" s="40">
        <v>286</v>
      </c>
      <c r="M134" s="43">
        <v>147</v>
      </c>
      <c r="N134" s="43">
        <v>139</v>
      </c>
      <c r="O134" s="40">
        <v>6</v>
      </c>
      <c r="P134" s="43">
        <v>3</v>
      </c>
      <c r="Q134" s="43">
        <v>3</v>
      </c>
      <c r="R134" s="31" t="s">
        <v>88</v>
      </c>
      <c r="S134" s="32">
        <v>251</v>
      </c>
      <c r="T134" s="32">
        <v>262</v>
      </c>
      <c r="U134" s="61">
        <v>18196</v>
      </c>
    </row>
    <row r="135" spans="1:21" ht="15" customHeight="1">
      <c r="A135" s="30" t="s">
        <v>89</v>
      </c>
      <c r="B135" s="44">
        <v>23</v>
      </c>
      <c r="C135" s="43">
        <v>19</v>
      </c>
      <c r="D135" s="43">
        <v>4</v>
      </c>
      <c r="E135" s="42">
        <v>0.26</v>
      </c>
      <c r="F135" s="40">
        <v>382</v>
      </c>
      <c r="G135" s="58">
        <v>182</v>
      </c>
      <c r="H135" s="58">
        <v>200</v>
      </c>
      <c r="I135" s="40">
        <v>139</v>
      </c>
      <c r="J135" s="43">
        <v>67</v>
      </c>
      <c r="K135" s="43">
        <v>72</v>
      </c>
      <c r="L135" s="40">
        <v>239</v>
      </c>
      <c r="M135" s="43">
        <v>112</v>
      </c>
      <c r="N135" s="43">
        <v>127</v>
      </c>
      <c r="O135" s="40">
        <v>4</v>
      </c>
      <c r="P135" s="43">
        <v>3</v>
      </c>
      <c r="Q135" s="43">
        <v>1</v>
      </c>
      <c r="R135" s="31" t="s">
        <v>89</v>
      </c>
      <c r="S135" s="32">
        <v>163</v>
      </c>
      <c r="T135" s="32">
        <v>196</v>
      </c>
      <c r="U135" s="61">
        <v>8976</v>
      </c>
    </row>
    <row r="136" spans="1:21" ht="15" customHeight="1">
      <c r="A136" s="30" t="s">
        <v>90</v>
      </c>
      <c r="B136" s="44">
        <v>-66</v>
      </c>
      <c r="C136" s="43">
        <v>-20</v>
      </c>
      <c r="D136" s="43">
        <v>-46</v>
      </c>
      <c r="E136" s="42">
        <v>-0.22</v>
      </c>
      <c r="F136" s="40">
        <v>881</v>
      </c>
      <c r="G136" s="58">
        <v>395</v>
      </c>
      <c r="H136" s="58">
        <v>486</v>
      </c>
      <c r="I136" s="40">
        <v>234</v>
      </c>
      <c r="J136" s="43">
        <v>135</v>
      </c>
      <c r="K136" s="43">
        <v>99</v>
      </c>
      <c r="L136" s="40">
        <v>470</v>
      </c>
      <c r="M136" s="43">
        <v>215</v>
      </c>
      <c r="N136" s="43">
        <v>255</v>
      </c>
      <c r="O136" s="40">
        <v>177</v>
      </c>
      <c r="P136" s="43">
        <v>45</v>
      </c>
      <c r="Q136" s="43">
        <v>132</v>
      </c>
      <c r="R136" s="31" t="s">
        <v>90</v>
      </c>
      <c r="S136" s="32">
        <v>415</v>
      </c>
      <c r="T136" s="32">
        <v>532</v>
      </c>
      <c r="U136" s="61">
        <v>30306</v>
      </c>
    </row>
    <row r="137" spans="1:21" ht="15" customHeight="1">
      <c r="A137" s="30" t="s">
        <v>91</v>
      </c>
      <c r="B137" s="44">
        <v>35</v>
      </c>
      <c r="C137" s="43">
        <v>44</v>
      </c>
      <c r="D137" s="43">
        <v>-9</v>
      </c>
      <c r="E137" s="42">
        <v>0.13</v>
      </c>
      <c r="F137" s="40">
        <v>1639</v>
      </c>
      <c r="G137" s="58">
        <v>895</v>
      </c>
      <c r="H137" s="58">
        <v>744</v>
      </c>
      <c r="I137" s="40">
        <v>689</v>
      </c>
      <c r="J137" s="43">
        <v>388</v>
      </c>
      <c r="K137" s="43">
        <v>301</v>
      </c>
      <c r="L137" s="40">
        <v>930</v>
      </c>
      <c r="M137" s="43">
        <v>496</v>
      </c>
      <c r="N137" s="43">
        <v>434</v>
      </c>
      <c r="O137" s="40">
        <v>20</v>
      </c>
      <c r="P137" s="43">
        <v>11</v>
      </c>
      <c r="Q137" s="43">
        <v>9</v>
      </c>
      <c r="R137" s="31" t="s">
        <v>91</v>
      </c>
      <c r="S137" s="32">
        <v>851</v>
      </c>
      <c r="T137" s="32">
        <v>753</v>
      </c>
      <c r="U137" s="61">
        <v>26892</v>
      </c>
    </row>
    <row r="138" spans="1:21" ht="15" customHeight="1">
      <c r="A138" s="30" t="s">
        <v>92</v>
      </c>
      <c r="B138" s="44">
        <v>-12</v>
      </c>
      <c r="C138" s="43">
        <v>-17</v>
      </c>
      <c r="D138" s="43">
        <v>5</v>
      </c>
      <c r="E138" s="42">
        <v>-0.13</v>
      </c>
      <c r="F138" s="40">
        <v>321</v>
      </c>
      <c r="G138" s="58">
        <v>173</v>
      </c>
      <c r="H138" s="58">
        <v>148</v>
      </c>
      <c r="I138" s="40">
        <v>110</v>
      </c>
      <c r="J138" s="43">
        <v>76</v>
      </c>
      <c r="K138" s="43">
        <v>34</v>
      </c>
      <c r="L138" s="40">
        <v>204</v>
      </c>
      <c r="M138" s="43">
        <v>94</v>
      </c>
      <c r="N138" s="43">
        <v>110</v>
      </c>
      <c r="O138" s="40">
        <v>7</v>
      </c>
      <c r="P138" s="43">
        <v>3</v>
      </c>
      <c r="Q138" s="43">
        <v>4</v>
      </c>
      <c r="R138" s="31" t="s">
        <v>92</v>
      </c>
      <c r="S138" s="32">
        <v>190</v>
      </c>
      <c r="T138" s="32">
        <v>143</v>
      </c>
      <c r="U138" s="61">
        <v>9262</v>
      </c>
    </row>
    <row r="139" spans="1:21" ht="15" customHeight="1">
      <c r="A139" s="30"/>
      <c r="B139" s="47"/>
      <c r="C139" s="43"/>
      <c r="D139" s="43"/>
      <c r="E139" s="59"/>
      <c r="F139" s="58"/>
      <c r="G139" s="93"/>
      <c r="H139" s="93"/>
      <c r="I139" s="93"/>
      <c r="J139" s="93"/>
      <c r="K139" s="93"/>
      <c r="L139" s="94"/>
      <c r="M139" s="94"/>
      <c r="N139" s="94"/>
      <c r="O139" s="93"/>
      <c r="P139" s="93"/>
      <c r="Q139" s="93"/>
      <c r="R139" s="31"/>
      <c r="U139" s="61"/>
    </row>
    <row r="140" spans="1:21" ht="15" customHeight="1">
      <c r="A140" s="30" t="s">
        <v>93</v>
      </c>
      <c r="B140" s="47">
        <v>-46</v>
      </c>
      <c r="C140" s="43">
        <v>-48</v>
      </c>
      <c r="D140" s="43">
        <v>2</v>
      </c>
      <c r="E140" s="42">
        <v>-0.11</v>
      </c>
      <c r="F140" s="43">
        <v>1627</v>
      </c>
      <c r="G140" s="43">
        <v>816</v>
      </c>
      <c r="H140" s="43">
        <v>811</v>
      </c>
      <c r="I140" s="43">
        <v>752</v>
      </c>
      <c r="J140" s="43">
        <v>405</v>
      </c>
      <c r="K140" s="43">
        <v>347</v>
      </c>
      <c r="L140" s="43">
        <v>829</v>
      </c>
      <c r="M140" s="43">
        <v>393</v>
      </c>
      <c r="N140" s="43">
        <v>436</v>
      </c>
      <c r="O140" s="43">
        <v>46</v>
      </c>
      <c r="P140" s="43">
        <v>18</v>
      </c>
      <c r="Q140" s="43">
        <v>28</v>
      </c>
      <c r="R140" s="31" t="s">
        <v>93</v>
      </c>
      <c r="S140" s="32">
        <v>864</v>
      </c>
      <c r="T140" s="32">
        <v>809</v>
      </c>
      <c r="U140" s="61">
        <v>40535</v>
      </c>
    </row>
    <row r="141" spans="1:21" ht="15" customHeight="1">
      <c r="A141" s="30" t="s">
        <v>94</v>
      </c>
      <c r="B141" s="44">
        <v>-148</v>
      </c>
      <c r="C141" s="43">
        <v>-86</v>
      </c>
      <c r="D141" s="43">
        <v>-62</v>
      </c>
      <c r="E141" s="42">
        <v>-0.59</v>
      </c>
      <c r="F141" s="40">
        <v>789</v>
      </c>
      <c r="G141" s="58">
        <v>380</v>
      </c>
      <c r="H141" s="58">
        <v>409</v>
      </c>
      <c r="I141" s="40">
        <v>376</v>
      </c>
      <c r="J141" s="43">
        <v>181</v>
      </c>
      <c r="K141" s="43">
        <v>195</v>
      </c>
      <c r="L141" s="40">
        <v>393</v>
      </c>
      <c r="M141" s="43">
        <v>190</v>
      </c>
      <c r="N141" s="43">
        <v>203</v>
      </c>
      <c r="O141" s="40">
        <v>20</v>
      </c>
      <c r="P141" s="43">
        <v>9</v>
      </c>
      <c r="Q141" s="43">
        <v>11</v>
      </c>
      <c r="R141" s="31" t="s">
        <v>94</v>
      </c>
      <c r="S141" s="32">
        <v>466</v>
      </c>
      <c r="T141" s="32">
        <v>471</v>
      </c>
      <c r="U141" s="61">
        <v>25081</v>
      </c>
    </row>
    <row r="142" spans="1:21" ht="15" customHeight="1">
      <c r="A142" s="30" t="s">
        <v>95</v>
      </c>
      <c r="B142" s="44">
        <v>102</v>
      </c>
      <c r="C142" s="43">
        <v>38</v>
      </c>
      <c r="D142" s="43">
        <v>64</v>
      </c>
      <c r="E142" s="42">
        <v>0.66</v>
      </c>
      <c r="F142" s="40">
        <v>838</v>
      </c>
      <c r="G142" s="58">
        <v>436</v>
      </c>
      <c r="H142" s="58">
        <v>402</v>
      </c>
      <c r="I142" s="40">
        <v>376</v>
      </c>
      <c r="J142" s="43">
        <v>224</v>
      </c>
      <c r="K142" s="43">
        <v>152</v>
      </c>
      <c r="L142" s="40">
        <v>436</v>
      </c>
      <c r="M142" s="43">
        <v>203</v>
      </c>
      <c r="N142" s="43">
        <v>233</v>
      </c>
      <c r="O142" s="40">
        <v>26</v>
      </c>
      <c r="P142" s="43">
        <v>9</v>
      </c>
      <c r="Q142" s="43">
        <v>17</v>
      </c>
      <c r="R142" s="31" t="s">
        <v>95</v>
      </c>
      <c r="S142" s="32">
        <v>398</v>
      </c>
      <c r="T142" s="32">
        <v>338</v>
      </c>
      <c r="U142" s="61">
        <v>15454</v>
      </c>
    </row>
    <row r="143" spans="1:21" ht="15" customHeight="1">
      <c r="A143" s="30"/>
      <c r="B143" s="47"/>
      <c r="C143" s="43"/>
      <c r="D143" s="43"/>
      <c r="E143" s="59"/>
      <c r="F143" s="58"/>
      <c r="G143" s="93"/>
      <c r="H143" s="93"/>
      <c r="I143" s="93"/>
      <c r="J143" s="93"/>
      <c r="K143" s="93"/>
      <c r="L143" s="94"/>
      <c r="M143" s="94"/>
      <c r="N143" s="94"/>
      <c r="O143" s="93"/>
      <c r="P143" s="93"/>
      <c r="Q143" s="93"/>
      <c r="R143" s="31"/>
      <c r="U143" s="61"/>
    </row>
    <row r="144" spans="1:21" ht="15" customHeight="1">
      <c r="A144" s="30" t="s">
        <v>96</v>
      </c>
      <c r="B144" s="47">
        <v>-262</v>
      </c>
      <c r="C144" s="43">
        <v>-120</v>
      </c>
      <c r="D144" s="43">
        <v>-142</v>
      </c>
      <c r="E144" s="42">
        <v>-0.34</v>
      </c>
      <c r="F144" s="43">
        <v>2153</v>
      </c>
      <c r="G144" s="43">
        <v>1033</v>
      </c>
      <c r="H144" s="43">
        <v>1120</v>
      </c>
      <c r="I144" s="43">
        <v>885</v>
      </c>
      <c r="J144" s="43">
        <v>452</v>
      </c>
      <c r="K144" s="43">
        <v>433</v>
      </c>
      <c r="L144" s="43">
        <v>1230</v>
      </c>
      <c r="M144" s="43">
        <v>557</v>
      </c>
      <c r="N144" s="43">
        <v>673</v>
      </c>
      <c r="O144" s="43">
        <v>38</v>
      </c>
      <c r="P144" s="43">
        <v>24</v>
      </c>
      <c r="Q144" s="43">
        <v>14</v>
      </c>
      <c r="R144" s="31" t="s">
        <v>96</v>
      </c>
      <c r="S144" s="32">
        <v>1153</v>
      </c>
      <c r="T144" s="32">
        <v>1262</v>
      </c>
      <c r="U144" s="61">
        <v>77097</v>
      </c>
    </row>
    <row r="145" spans="1:21" ht="15" customHeight="1">
      <c r="A145" s="30" t="s">
        <v>97</v>
      </c>
      <c r="B145" s="44">
        <v>-32</v>
      </c>
      <c r="C145" s="43">
        <v>-7</v>
      </c>
      <c r="D145" s="43">
        <v>-25</v>
      </c>
      <c r="E145" s="42">
        <v>-0.2</v>
      </c>
      <c r="F145" s="40">
        <v>533</v>
      </c>
      <c r="G145" s="58">
        <v>270</v>
      </c>
      <c r="H145" s="58">
        <v>263</v>
      </c>
      <c r="I145" s="40">
        <v>219</v>
      </c>
      <c r="J145" s="43">
        <v>118</v>
      </c>
      <c r="K145" s="43">
        <v>101</v>
      </c>
      <c r="L145" s="40">
        <v>300</v>
      </c>
      <c r="M145" s="43">
        <v>143</v>
      </c>
      <c r="N145" s="43">
        <v>157</v>
      </c>
      <c r="O145" s="40">
        <v>14</v>
      </c>
      <c r="P145" s="43">
        <v>9</v>
      </c>
      <c r="Q145" s="43">
        <v>5</v>
      </c>
      <c r="R145" s="31" t="s">
        <v>97</v>
      </c>
      <c r="S145" s="32">
        <v>277</v>
      </c>
      <c r="T145" s="32">
        <v>288</v>
      </c>
      <c r="U145" s="61">
        <v>16001</v>
      </c>
    </row>
    <row r="146" spans="1:21" ht="15" customHeight="1">
      <c r="A146" s="30" t="s">
        <v>98</v>
      </c>
      <c r="B146" s="44">
        <v>-80</v>
      </c>
      <c r="C146" s="43">
        <v>-48</v>
      </c>
      <c r="D146" s="43">
        <v>-32</v>
      </c>
      <c r="E146" s="42">
        <v>-0.46</v>
      </c>
      <c r="F146" s="40">
        <v>561</v>
      </c>
      <c r="G146" s="58">
        <v>294</v>
      </c>
      <c r="H146" s="58">
        <v>267</v>
      </c>
      <c r="I146" s="40">
        <v>228</v>
      </c>
      <c r="J146" s="43">
        <v>129</v>
      </c>
      <c r="K146" s="43">
        <v>99</v>
      </c>
      <c r="L146" s="40">
        <v>318</v>
      </c>
      <c r="M146" s="43">
        <v>155</v>
      </c>
      <c r="N146" s="43">
        <v>163</v>
      </c>
      <c r="O146" s="40">
        <v>15</v>
      </c>
      <c r="P146" s="43">
        <v>10</v>
      </c>
      <c r="Q146" s="43">
        <v>5</v>
      </c>
      <c r="R146" s="31" t="s">
        <v>98</v>
      </c>
      <c r="S146" s="32">
        <v>342</v>
      </c>
      <c r="T146" s="32">
        <v>299</v>
      </c>
      <c r="U146" s="61">
        <v>17443</v>
      </c>
    </row>
    <row r="147" spans="1:21" ht="15" customHeight="1">
      <c r="A147" s="30" t="s">
        <v>99</v>
      </c>
      <c r="B147" s="44">
        <v>-67</v>
      </c>
      <c r="C147" s="43">
        <v>-8</v>
      </c>
      <c r="D147" s="43">
        <v>-59</v>
      </c>
      <c r="E147" s="42">
        <v>-0.34</v>
      </c>
      <c r="F147" s="40">
        <v>428</v>
      </c>
      <c r="G147" s="58">
        <v>209</v>
      </c>
      <c r="H147" s="58">
        <v>219</v>
      </c>
      <c r="I147" s="40">
        <v>151</v>
      </c>
      <c r="J147" s="43">
        <v>83</v>
      </c>
      <c r="K147" s="43">
        <v>68</v>
      </c>
      <c r="L147" s="40">
        <v>272</v>
      </c>
      <c r="M147" s="43">
        <v>122</v>
      </c>
      <c r="N147" s="43">
        <v>150</v>
      </c>
      <c r="O147" s="40">
        <v>5</v>
      </c>
      <c r="P147" s="43">
        <v>4</v>
      </c>
      <c r="Q147" s="43">
        <v>1</v>
      </c>
      <c r="R147" s="31" t="s">
        <v>99</v>
      </c>
      <c r="S147" s="32">
        <v>217</v>
      </c>
      <c r="T147" s="32">
        <v>278</v>
      </c>
      <c r="U147" s="61">
        <v>19440</v>
      </c>
    </row>
    <row r="148" spans="1:21" ht="15" customHeight="1">
      <c r="A148" s="30" t="s">
        <v>100</v>
      </c>
      <c r="B148" s="44">
        <v>-33</v>
      </c>
      <c r="C148" s="43">
        <v>-25</v>
      </c>
      <c r="D148" s="43">
        <v>-8</v>
      </c>
      <c r="E148" s="42">
        <v>-0.45</v>
      </c>
      <c r="F148" s="40">
        <v>166</v>
      </c>
      <c r="G148" s="58">
        <v>67</v>
      </c>
      <c r="H148" s="58">
        <v>99</v>
      </c>
      <c r="I148" s="40">
        <v>65</v>
      </c>
      <c r="J148" s="43">
        <v>37</v>
      </c>
      <c r="K148" s="43">
        <v>28</v>
      </c>
      <c r="L148" s="40">
        <v>101</v>
      </c>
      <c r="M148" s="43">
        <v>30</v>
      </c>
      <c r="N148" s="43">
        <v>71</v>
      </c>
      <c r="O148" s="40" t="s">
        <v>3</v>
      </c>
      <c r="P148" s="43" t="s">
        <v>3</v>
      </c>
      <c r="Q148" s="43" t="s">
        <v>3</v>
      </c>
      <c r="R148" s="31" t="s">
        <v>100</v>
      </c>
      <c r="S148" s="32">
        <v>92</v>
      </c>
      <c r="T148" s="32">
        <v>107</v>
      </c>
      <c r="U148" s="61">
        <v>7373</v>
      </c>
    </row>
    <row r="149" spans="1:21" ht="15" customHeight="1">
      <c r="A149" s="30" t="s">
        <v>101</v>
      </c>
      <c r="B149" s="44">
        <v>-50</v>
      </c>
      <c r="C149" s="43">
        <v>-32</v>
      </c>
      <c r="D149" s="43">
        <v>-18</v>
      </c>
      <c r="E149" s="42">
        <v>-0.3</v>
      </c>
      <c r="F149" s="40">
        <v>465</v>
      </c>
      <c r="G149" s="58">
        <v>193</v>
      </c>
      <c r="H149" s="58">
        <v>272</v>
      </c>
      <c r="I149" s="40">
        <v>222</v>
      </c>
      <c r="J149" s="43">
        <v>85</v>
      </c>
      <c r="K149" s="43">
        <v>137</v>
      </c>
      <c r="L149" s="40">
        <v>239</v>
      </c>
      <c r="M149" s="43">
        <v>107</v>
      </c>
      <c r="N149" s="43">
        <v>132</v>
      </c>
      <c r="O149" s="40">
        <v>4</v>
      </c>
      <c r="P149" s="43">
        <v>1</v>
      </c>
      <c r="Q149" s="43">
        <v>3</v>
      </c>
      <c r="R149" s="31" t="s">
        <v>101</v>
      </c>
      <c r="S149" s="32">
        <v>225</v>
      </c>
      <c r="T149" s="32">
        <v>290</v>
      </c>
      <c r="U149" s="61">
        <v>16840</v>
      </c>
    </row>
    <row r="150" spans="1:21" ht="15" customHeight="1">
      <c r="A150" s="30"/>
      <c r="B150" s="47"/>
      <c r="C150" s="43"/>
      <c r="D150" s="43"/>
      <c r="E150" s="59"/>
      <c r="F150" s="58"/>
      <c r="G150" s="93"/>
      <c r="H150" s="93"/>
      <c r="I150" s="93"/>
      <c r="J150" s="93"/>
      <c r="K150" s="93"/>
      <c r="L150" s="94"/>
      <c r="M150" s="94"/>
      <c r="N150" s="94"/>
      <c r="O150" s="93"/>
      <c r="P150" s="93"/>
      <c r="Q150" s="93"/>
      <c r="R150" s="31"/>
      <c r="U150" s="61"/>
    </row>
    <row r="151" spans="1:21" ht="15" customHeight="1">
      <c r="A151" s="30" t="s">
        <v>102</v>
      </c>
      <c r="B151" s="47">
        <v>27</v>
      </c>
      <c r="C151" s="43">
        <v>61</v>
      </c>
      <c r="D151" s="43">
        <v>-34</v>
      </c>
      <c r="E151" s="42">
        <v>0.05</v>
      </c>
      <c r="F151" s="43">
        <v>2659</v>
      </c>
      <c r="G151" s="43">
        <v>1495</v>
      </c>
      <c r="H151" s="43">
        <v>1164</v>
      </c>
      <c r="I151" s="43">
        <v>1291</v>
      </c>
      <c r="J151" s="43">
        <v>803</v>
      </c>
      <c r="K151" s="43">
        <v>488</v>
      </c>
      <c r="L151" s="43">
        <v>1336</v>
      </c>
      <c r="M151" s="43">
        <v>670</v>
      </c>
      <c r="N151" s="43">
        <v>666</v>
      </c>
      <c r="O151" s="43">
        <v>32</v>
      </c>
      <c r="P151" s="43">
        <v>22</v>
      </c>
      <c r="Q151" s="43">
        <v>10</v>
      </c>
      <c r="R151" s="31" t="s">
        <v>102</v>
      </c>
      <c r="S151" s="32">
        <v>1434</v>
      </c>
      <c r="T151" s="32">
        <v>1198</v>
      </c>
      <c r="U151" s="61">
        <v>58804</v>
      </c>
    </row>
    <row r="152" spans="1:21" ht="15" customHeight="1">
      <c r="A152" s="30" t="s">
        <v>103</v>
      </c>
      <c r="B152" s="44">
        <v>-92</v>
      </c>
      <c r="C152" s="43">
        <v>-26</v>
      </c>
      <c r="D152" s="43">
        <v>-66</v>
      </c>
      <c r="E152" s="42">
        <v>-0.38</v>
      </c>
      <c r="F152" s="40">
        <v>785</v>
      </c>
      <c r="G152" s="58">
        <v>471</v>
      </c>
      <c r="H152" s="58">
        <v>314</v>
      </c>
      <c r="I152" s="40">
        <v>426</v>
      </c>
      <c r="J152" s="43">
        <v>304</v>
      </c>
      <c r="K152" s="43">
        <v>122</v>
      </c>
      <c r="L152" s="40">
        <v>343</v>
      </c>
      <c r="M152" s="43">
        <v>154</v>
      </c>
      <c r="N152" s="43">
        <v>189</v>
      </c>
      <c r="O152" s="40">
        <v>16</v>
      </c>
      <c r="P152" s="43">
        <v>13</v>
      </c>
      <c r="Q152" s="43">
        <v>3</v>
      </c>
      <c r="R152" s="31" t="s">
        <v>103</v>
      </c>
      <c r="S152" s="32">
        <v>497</v>
      </c>
      <c r="T152" s="32">
        <v>380</v>
      </c>
      <c r="U152" s="61">
        <v>24319</v>
      </c>
    </row>
    <row r="153" spans="1:21" ht="15" customHeight="1">
      <c r="A153" s="30" t="s">
        <v>104</v>
      </c>
      <c r="B153" s="44">
        <v>72</v>
      </c>
      <c r="C153" s="43">
        <v>45</v>
      </c>
      <c r="D153" s="43">
        <v>27</v>
      </c>
      <c r="E153" s="42">
        <v>0.75</v>
      </c>
      <c r="F153" s="40">
        <v>450</v>
      </c>
      <c r="G153" s="58">
        <v>260</v>
      </c>
      <c r="H153" s="58">
        <v>190</v>
      </c>
      <c r="I153" s="40">
        <v>181</v>
      </c>
      <c r="J153" s="43">
        <v>116</v>
      </c>
      <c r="K153" s="43">
        <v>65</v>
      </c>
      <c r="L153" s="40">
        <v>262</v>
      </c>
      <c r="M153" s="43">
        <v>141</v>
      </c>
      <c r="N153" s="43">
        <v>121</v>
      </c>
      <c r="O153" s="40">
        <v>7</v>
      </c>
      <c r="P153" s="43">
        <v>3</v>
      </c>
      <c r="Q153" s="43">
        <v>4</v>
      </c>
      <c r="R153" s="31" t="s">
        <v>104</v>
      </c>
      <c r="S153" s="32">
        <v>215</v>
      </c>
      <c r="T153" s="32">
        <v>163</v>
      </c>
      <c r="U153" s="61">
        <v>9568</v>
      </c>
    </row>
    <row r="154" spans="1:21" ht="15" customHeight="1">
      <c r="A154" s="30" t="s">
        <v>105</v>
      </c>
      <c r="B154" s="44">
        <v>47</v>
      </c>
      <c r="C154" s="43">
        <v>42</v>
      </c>
      <c r="D154" s="43">
        <v>5</v>
      </c>
      <c r="E154" s="42">
        <v>0.19</v>
      </c>
      <c r="F154" s="40">
        <v>1424</v>
      </c>
      <c r="G154" s="58">
        <v>764</v>
      </c>
      <c r="H154" s="58">
        <v>660</v>
      </c>
      <c r="I154" s="40">
        <v>684</v>
      </c>
      <c r="J154" s="43">
        <v>383</v>
      </c>
      <c r="K154" s="43">
        <v>301</v>
      </c>
      <c r="L154" s="40">
        <v>731</v>
      </c>
      <c r="M154" s="43">
        <v>375</v>
      </c>
      <c r="N154" s="43">
        <v>356</v>
      </c>
      <c r="O154" s="40">
        <v>9</v>
      </c>
      <c r="P154" s="43">
        <v>6</v>
      </c>
      <c r="Q154" s="43">
        <v>3</v>
      </c>
      <c r="R154" s="31" t="s">
        <v>105</v>
      </c>
      <c r="S154" s="32">
        <v>722</v>
      </c>
      <c r="T154" s="32">
        <v>655</v>
      </c>
      <c r="U154" s="61">
        <v>24917</v>
      </c>
    </row>
    <row r="155" spans="1:21" ht="15" customHeight="1">
      <c r="A155" s="30"/>
      <c r="B155" s="47"/>
      <c r="C155" s="43"/>
      <c r="D155" s="43"/>
      <c r="E155" s="59"/>
      <c r="F155" s="58"/>
      <c r="G155" s="93"/>
      <c r="H155" s="93"/>
      <c r="I155" s="93"/>
      <c r="J155" s="93"/>
      <c r="K155" s="93"/>
      <c r="L155" s="94"/>
      <c r="M155" s="94"/>
      <c r="N155" s="94"/>
      <c r="O155" s="93"/>
      <c r="P155" s="93"/>
      <c r="Q155" s="93"/>
      <c r="R155" s="31"/>
      <c r="U155" s="61"/>
    </row>
    <row r="156" spans="1:21" ht="15" customHeight="1">
      <c r="A156" s="30" t="s">
        <v>106</v>
      </c>
      <c r="B156" s="47">
        <v>-346</v>
      </c>
      <c r="C156" s="43">
        <v>-177</v>
      </c>
      <c r="D156" s="43">
        <v>-169</v>
      </c>
      <c r="E156" s="42">
        <v>-0.25</v>
      </c>
      <c r="F156" s="43">
        <v>5601</v>
      </c>
      <c r="G156" s="43">
        <v>2901</v>
      </c>
      <c r="H156" s="43">
        <v>2700</v>
      </c>
      <c r="I156" s="43">
        <v>3198</v>
      </c>
      <c r="J156" s="43">
        <v>1703</v>
      </c>
      <c r="K156" s="43">
        <v>1495</v>
      </c>
      <c r="L156" s="43">
        <v>2334</v>
      </c>
      <c r="M156" s="43">
        <v>1152</v>
      </c>
      <c r="N156" s="43">
        <v>1182</v>
      </c>
      <c r="O156" s="43">
        <v>69</v>
      </c>
      <c r="P156" s="43">
        <v>46</v>
      </c>
      <c r="Q156" s="43">
        <v>23</v>
      </c>
      <c r="R156" s="31" t="s">
        <v>106</v>
      </c>
      <c r="S156" s="32">
        <v>3078</v>
      </c>
      <c r="T156" s="32">
        <v>2869</v>
      </c>
      <c r="U156" s="61">
        <v>140382</v>
      </c>
    </row>
    <row r="157" spans="1:21" ht="15" customHeight="1">
      <c r="A157" s="30" t="s">
        <v>107</v>
      </c>
      <c r="B157" s="44">
        <v>128</v>
      </c>
      <c r="C157" s="43">
        <v>73</v>
      </c>
      <c r="D157" s="43">
        <v>55</v>
      </c>
      <c r="E157" s="42">
        <v>0.26</v>
      </c>
      <c r="F157" s="40">
        <v>2330</v>
      </c>
      <c r="G157" s="58">
        <v>1317</v>
      </c>
      <c r="H157" s="58">
        <v>1013</v>
      </c>
      <c r="I157" s="40">
        <v>1351</v>
      </c>
      <c r="J157" s="43">
        <v>796</v>
      </c>
      <c r="K157" s="43">
        <v>555</v>
      </c>
      <c r="L157" s="40">
        <v>945</v>
      </c>
      <c r="M157" s="43">
        <v>498</v>
      </c>
      <c r="N157" s="43">
        <v>447</v>
      </c>
      <c r="O157" s="40">
        <v>34</v>
      </c>
      <c r="P157" s="43">
        <v>23</v>
      </c>
      <c r="Q157" s="43">
        <v>11</v>
      </c>
      <c r="R157" s="31" t="s">
        <v>107</v>
      </c>
      <c r="S157" s="32">
        <v>1244</v>
      </c>
      <c r="T157" s="32">
        <v>958</v>
      </c>
      <c r="U157" s="61">
        <v>48654</v>
      </c>
    </row>
    <row r="158" spans="1:21" ht="15" customHeight="1">
      <c r="A158" s="30" t="s">
        <v>108</v>
      </c>
      <c r="B158" s="44">
        <v>-57</v>
      </c>
      <c r="C158" s="43">
        <v>-26</v>
      </c>
      <c r="D158" s="43">
        <v>-31</v>
      </c>
      <c r="E158" s="42">
        <v>-0.57</v>
      </c>
      <c r="F158" s="40">
        <v>341</v>
      </c>
      <c r="G158" s="58">
        <v>169</v>
      </c>
      <c r="H158" s="58">
        <v>172</v>
      </c>
      <c r="I158" s="40">
        <v>298</v>
      </c>
      <c r="J158" s="43">
        <v>147</v>
      </c>
      <c r="K158" s="43">
        <v>151</v>
      </c>
      <c r="L158" s="40">
        <v>39</v>
      </c>
      <c r="M158" s="43">
        <v>19</v>
      </c>
      <c r="N158" s="43">
        <v>20</v>
      </c>
      <c r="O158" s="40">
        <v>4</v>
      </c>
      <c r="P158" s="43">
        <v>3</v>
      </c>
      <c r="Q158" s="43">
        <v>1</v>
      </c>
      <c r="R158" s="31" t="s">
        <v>108</v>
      </c>
      <c r="S158" s="32">
        <v>195</v>
      </c>
      <c r="T158" s="32">
        <v>203</v>
      </c>
      <c r="U158" s="61">
        <v>10053</v>
      </c>
    </row>
    <row r="159" spans="1:21" ht="15" customHeight="1">
      <c r="A159" s="30" t="s">
        <v>109</v>
      </c>
      <c r="B159" s="44">
        <v>-130</v>
      </c>
      <c r="C159" s="43">
        <v>-83</v>
      </c>
      <c r="D159" s="43">
        <v>-47</v>
      </c>
      <c r="E159" s="42">
        <v>-0.33</v>
      </c>
      <c r="F159" s="40">
        <v>1552</v>
      </c>
      <c r="G159" s="58">
        <v>714</v>
      </c>
      <c r="H159" s="58">
        <v>838</v>
      </c>
      <c r="I159" s="40">
        <v>884</v>
      </c>
      <c r="J159" s="43">
        <v>407</v>
      </c>
      <c r="K159" s="43">
        <v>477</v>
      </c>
      <c r="L159" s="40">
        <v>653</v>
      </c>
      <c r="M159" s="43">
        <v>299</v>
      </c>
      <c r="N159" s="43">
        <v>354</v>
      </c>
      <c r="O159" s="40">
        <v>15</v>
      </c>
      <c r="P159" s="43">
        <v>8</v>
      </c>
      <c r="Q159" s="43">
        <v>7</v>
      </c>
      <c r="R159" s="31" t="s">
        <v>109</v>
      </c>
      <c r="S159" s="32">
        <v>797</v>
      </c>
      <c r="T159" s="32">
        <v>885</v>
      </c>
      <c r="U159" s="61">
        <v>39313</v>
      </c>
    </row>
    <row r="160" spans="1:21" ht="15" customHeight="1">
      <c r="A160" s="30" t="s">
        <v>110</v>
      </c>
      <c r="B160" s="44">
        <v>-106</v>
      </c>
      <c r="C160" s="43">
        <v>-41</v>
      </c>
      <c r="D160" s="43">
        <v>-65</v>
      </c>
      <c r="E160" s="42">
        <v>-0.7</v>
      </c>
      <c r="F160" s="40">
        <v>451</v>
      </c>
      <c r="G160" s="58">
        <v>234</v>
      </c>
      <c r="H160" s="58">
        <v>217</v>
      </c>
      <c r="I160" s="40">
        <v>203</v>
      </c>
      <c r="J160" s="43">
        <v>109</v>
      </c>
      <c r="K160" s="43">
        <v>94</v>
      </c>
      <c r="L160" s="40">
        <v>236</v>
      </c>
      <c r="M160" s="43">
        <v>116</v>
      </c>
      <c r="N160" s="43">
        <v>120</v>
      </c>
      <c r="O160" s="40">
        <v>12</v>
      </c>
      <c r="P160" s="43">
        <v>9</v>
      </c>
      <c r="Q160" s="43">
        <v>3</v>
      </c>
      <c r="R160" s="31" t="s">
        <v>110</v>
      </c>
      <c r="S160" s="32">
        <v>275</v>
      </c>
      <c r="T160" s="32">
        <v>282</v>
      </c>
      <c r="U160" s="61">
        <v>15185</v>
      </c>
    </row>
    <row r="161" spans="1:21" ht="15" customHeight="1">
      <c r="A161" s="30" t="s">
        <v>111</v>
      </c>
      <c r="B161" s="44">
        <v>-181</v>
      </c>
      <c r="C161" s="43">
        <v>-100</v>
      </c>
      <c r="D161" s="43">
        <v>-81</v>
      </c>
      <c r="E161" s="42">
        <v>-0.67</v>
      </c>
      <c r="F161" s="40">
        <v>927</v>
      </c>
      <c r="G161" s="58">
        <v>467</v>
      </c>
      <c r="H161" s="58">
        <v>460</v>
      </c>
      <c r="I161" s="40">
        <v>462</v>
      </c>
      <c r="J161" s="43">
        <v>244</v>
      </c>
      <c r="K161" s="43">
        <v>218</v>
      </c>
      <c r="L161" s="40">
        <v>461</v>
      </c>
      <c r="M161" s="43">
        <v>220</v>
      </c>
      <c r="N161" s="43">
        <v>241</v>
      </c>
      <c r="O161" s="40">
        <v>4</v>
      </c>
      <c r="P161" s="43">
        <v>3</v>
      </c>
      <c r="Q161" s="43">
        <v>1</v>
      </c>
      <c r="R161" s="31" t="s">
        <v>111</v>
      </c>
      <c r="S161" s="32">
        <v>567</v>
      </c>
      <c r="T161" s="32">
        <v>541</v>
      </c>
      <c r="U161" s="61">
        <v>27177</v>
      </c>
    </row>
    <row r="162" spans="1:21" ht="15" customHeight="1">
      <c r="A162" s="30"/>
      <c r="B162" s="47"/>
      <c r="C162" s="43"/>
      <c r="D162" s="43"/>
      <c r="E162" s="42"/>
      <c r="F162" s="58"/>
      <c r="G162" s="93"/>
      <c r="H162" s="93"/>
      <c r="I162" s="93"/>
      <c r="J162" s="93"/>
      <c r="K162" s="93"/>
      <c r="L162" s="94"/>
      <c r="M162" s="94"/>
      <c r="N162" s="94"/>
      <c r="O162" s="93"/>
      <c r="P162" s="93"/>
      <c r="Q162" s="93"/>
      <c r="R162" s="31"/>
      <c r="U162" s="61"/>
    </row>
    <row r="163" spans="1:21" ht="15" customHeight="1">
      <c r="A163" s="30" t="s">
        <v>112</v>
      </c>
      <c r="B163" s="47">
        <v>-168</v>
      </c>
      <c r="C163" s="43">
        <v>-109</v>
      </c>
      <c r="D163" s="43">
        <v>-59</v>
      </c>
      <c r="E163" s="42">
        <v>-0.33</v>
      </c>
      <c r="F163" s="43">
        <v>1797</v>
      </c>
      <c r="G163" s="43">
        <v>874</v>
      </c>
      <c r="H163" s="43">
        <v>923</v>
      </c>
      <c r="I163" s="43">
        <v>1060</v>
      </c>
      <c r="J163" s="43">
        <v>538</v>
      </c>
      <c r="K163" s="43">
        <v>522</v>
      </c>
      <c r="L163" s="43">
        <v>698</v>
      </c>
      <c r="M163" s="43">
        <v>317</v>
      </c>
      <c r="N163" s="43">
        <v>381</v>
      </c>
      <c r="O163" s="43">
        <v>39</v>
      </c>
      <c r="P163" s="43">
        <v>19</v>
      </c>
      <c r="Q163" s="43">
        <v>20</v>
      </c>
      <c r="R163" s="31" t="s">
        <v>112</v>
      </c>
      <c r="S163" s="32">
        <v>983</v>
      </c>
      <c r="T163" s="32">
        <v>982</v>
      </c>
      <c r="U163" s="61">
        <v>51227</v>
      </c>
    </row>
    <row r="164" spans="1:21" ht="15" customHeight="1">
      <c r="A164" s="30" t="s">
        <v>113</v>
      </c>
      <c r="B164" s="44">
        <v>-18</v>
      </c>
      <c r="C164" s="43">
        <v>-26</v>
      </c>
      <c r="D164" s="43">
        <v>8</v>
      </c>
      <c r="E164" s="42">
        <v>-0.05</v>
      </c>
      <c r="F164" s="40">
        <v>1243</v>
      </c>
      <c r="G164" s="58">
        <v>604</v>
      </c>
      <c r="H164" s="58">
        <v>639</v>
      </c>
      <c r="I164" s="40">
        <v>682</v>
      </c>
      <c r="J164" s="43">
        <v>352</v>
      </c>
      <c r="K164" s="43">
        <v>330</v>
      </c>
      <c r="L164" s="40">
        <v>546</v>
      </c>
      <c r="M164" s="43">
        <v>244</v>
      </c>
      <c r="N164" s="43">
        <v>302</v>
      </c>
      <c r="O164" s="40">
        <v>15</v>
      </c>
      <c r="P164" s="43">
        <v>8</v>
      </c>
      <c r="Q164" s="43">
        <v>7</v>
      </c>
      <c r="R164" s="31" t="s">
        <v>113</v>
      </c>
      <c r="S164" s="32">
        <v>630</v>
      </c>
      <c r="T164" s="32">
        <v>631</v>
      </c>
      <c r="U164" s="61">
        <v>32869</v>
      </c>
    </row>
    <row r="165" spans="1:21" ht="15" customHeight="1" thickBot="1">
      <c r="A165" s="86" t="s">
        <v>114</v>
      </c>
      <c r="B165" s="45">
        <v>-150</v>
      </c>
      <c r="C165" s="48">
        <v>-83</v>
      </c>
      <c r="D165" s="48">
        <v>-67</v>
      </c>
      <c r="E165" s="46">
        <v>-0.82</v>
      </c>
      <c r="F165" s="49">
        <v>554</v>
      </c>
      <c r="G165" s="87">
        <v>270</v>
      </c>
      <c r="H165" s="87">
        <v>284</v>
      </c>
      <c r="I165" s="49">
        <v>378</v>
      </c>
      <c r="J165" s="48">
        <v>186</v>
      </c>
      <c r="K165" s="48">
        <v>192</v>
      </c>
      <c r="L165" s="49">
        <v>152</v>
      </c>
      <c r="M165" s="48">
        <v>73</v>
      </c>
      <c r="N165" s="48">
        <v>79</v>
      </c>
      <c r="O165" s="49">
        <v>24</v>
      </c>
      <c r="P165" s="48">
        <v>11</v>
      </c>
      <c r="Q165" s="48">
        <v>13</v>
      </c>
      <c r="R165" s="95" t="s">
        <v>114</v>
      </c>
      <c r="S165" s="32">
        <v>353</v>
      </c>
      <c r="T165" s="32">
        <v>351</v>
      </c>
      <c r="U165" s="62">
        <v>18358</v>
      </c>
    </row>
    <row r="166" spans="1:21" s="128" customFormat="1" ht="15" customHeight="1">
      <c r="A166" s="36"/>
      <c r="B166" s="47"/>
      <c r="C166" s="43"/>
      <c r="D166" s="43"/>
      <c r="E166" s="42"/>
      <c r="F166" s="43"/>
      <c r="G166" s="58"/>
      <c r="H166" s="58"/>
      <c r="I166" s="43"/>
      <c r="J166" s="43"/>
      <c r="K166" s="43"/>
      <c r="L166" s="43"/>
      <c r="M166" s="43"/>
      <c r="N166" s="43"/>
      <c r="O166" s="43"/>
      <c r="P166" s="43"/>
      <c r="Q166" s="43"/>
      <c r="R166" s="36"/>
      <c r="U166" s="66"/>
    </row>
    <row r="167" spans="1:21" s="128" customFormat="1" ht="15" customHeight="1">
      <c r="A167" s="36"/>
      <c r="B167" s="47"/>
      <c r="C167" s="43"/>
      <c r="D167" s="43"/>
      <c r="E167" s="42"/>
      <c r="F167" s="43"/>
      <c r="G167" s="58"/>
      <c r="H167" s="58"/>
      <c r="I167" s="43"/>
      <c r="J167" s="43"/>
      <c r="K167" s="43"/>
      <c r="L167" s="43"/>
      <c r="M167" s="43"/>
      <c r="N167" s="43"/>
      <c r="O167" s="43"/>
      <c r="P167" s="43"/>
      <c r="Q167" s="43"/>
      <c r="R167" s="36"/>
      <c r="U167" s="66"/>
    </row>
    <row r="168" spans="1:21" s="128" customFormat="1" ht="15" customHeight="1">
      <c r="A168" s="36"/>
      <c r="B168" s="47"/>
      <c r="C168" s="43"/>
      <c r="D168" s="43"/>
      <c r="E168" s="42"/>
      <c r="F168" s="43"/>
      <c r="G168" s="58"/>
      <c r="H168" s="58"/>
      <c r="I168" s="43"/>
      <c r="J168" s="43"/>
      <c r="K168" s="43"/>
      <c r="L168" s="43"/>
      <c r="M168" s="43"/>
      <c r="N168" s="43"/>
      <c r="O168" s="43"/>
      <c r="P168" s="43"/>
      <c r="Q168" s="43"/>
      <c r="R168" s="36"/>
      <c r="U168" s="66"/>
    </row>
    <row r="169" spans="1:21" s="128" customFormat="1" ht="15" customHeight="1">
      <c r="A169" s="36"/>
      <c r="B169" s="47"/>
      <c r="C169" s="43"/>
      <c r="D169" s="43"/>
      <c r="E169" s="42"/>
      <c r="F169" s="43"/>
      <c r="G169" s="58"/>
      <c r="H169" s="58"/>
      <c r="I169" s="43"/>
      <c r="J169" s="43"/>
      <c r="K169" s="43"/>
      <c r="L169" s="43"/>
      <c r="M169" s="43"/>
      <c r="N169" s="43"/>
      <c r="O169" s="43"/>
      <c r="P169" s="43"/>
      <c r="Q169" s="43"/>
      <c r="R169" s="36"/>
      <c r="U169" s="66"/>
    </row>
    <row r="170" spans="1:21" s="128" customFormat="1" ht="15" customHeight="1">
      <c r="A170" s="36"/>
      <c r="B170" s="47"/>
      <c r="C170" s="43"/>
      <c r="D170" s="43"/>
      <c r="E170" s="42"/>
      <c r="F170" s="43"/>
      <c r="G170" s="58"/>
      <c r="H170" s="58"/>
      <c r="I170" s="43"/>
      <c r="J170" s="43"/>
      <c r="K170" s="43"/>
      <c r="L170" s="43"/>
      <c r="M170" s="43"/>
      <c r="N170" s="43"/>
      <c r="O170" s="43"/>
      <c r="P170" s="43"/>
      <c r="Q170" s="43"/>
      <c r="R170" s="36"/>
      <c r="U170" s="66"/>
    </row>
    <row r="171" spans="1:21" s="130" customFormat="1" ht="15.75" customHeight="1">
      <c r="A171" s="129" t="s">
        <v>154</v>
      </c>
      <c r="E171" s="129"/>
      <c r="R171" s="131"/>
      <c r="U171" s="132"/>
    </row>
    <row r="172" spans="1:21" s="29" customFormat="1" ht="13.5" customHeight="1">
      <c r="A172" s="29" t="s">
        <v>155</v>
      </c>
      <c r="B172" s="13"/>
      <c r="C172" s="13"/>
      <c r="D172" s="13"/>
      <c r="E172" s="12"/>
      <c r="F172" s="13"/>
      <c r="G172" s="13"/>
      <c r="H172" s="13"/>
      <c r="I172" s="13"/>
      <c r="J172" s="13"/>
      <c r="K172" s="13"/>
      <c r="L172" s="13"/>
      <c r="M172" s="13"/>
      <c r="N172" s="13"/>
      <c r="O172" s="13"/>
      <c r="P172" s="13"/>
      <c r="Q172" s="13"/>
      <c r="R172" s="24"/>
      <c r="U172" s="53"/>
    </row>
    <row r="173" spans="1:21" s="9" customFormat="1" ht="13.5" customHeight="1" thickBot="1">
      <c r="A173" s="1"/>
      <c r="B173" s="1"/>
      <c r="C173" s="1"/>
      <c r="D173" s="1"/>
      <c r="E173" s="1"/>
      <c r="F173" s="1"/>
      <c r="G173" s="1"/>
      <c r="H173" s="1"/>
      <c r="I173" s="1"/>
      <c r="J173" s="1"/>
      <c r="K173" s="1"/>
      <c r="L173" s="1"/>
      <c r="M173" s="1"/>
      <c r="N173" s="1"/>
      <c r="O173" s="1"/>
      <c r="P173" s="1"/>
      <c r="Q173" s="1"/>
      <c r="R173" s="25"/>
      <c r="U173" s="32"/>
    </row>
    <row r="174" spans="1:21" s="9" customFormat="1" ht="13.5" customHeight="1">
      <c r="A174" s="142" t="s">
        <v>156</v>
      </c>
      <c r="B174" s="145" t="s">
        <v>157</v>
      </c>
      <c r="C174" s="146"/>
      <c r="D174" s="146"/>
      <c r="E174" s="146"/>
      <c r="F174" s="146"/>
      <c r="G174" s="146"/>
      <c r="H174" s="146"/>
      <c r="I174" s="146"/>
      <c r="J174" s="146"/>
      <c r="K174" s="146"/>
      <c r="L174" s="146"/>
      <c r="M174" s="147"/>
      <c r="N174" s="145" t="s">
        <v>158</v>
      </c>
      <c r="O174" s="146"/>
      <c r="P174" s="147"/>
      <c r="Q174" s="148" t="s">
        <v>159</v>
      </c>
      <c r="R174" s="134" t="s">
        <v>156</v>
      </c>
      <c r="U174" s="54"/>
    </row>
    <row r="175" spans="1:21" s="9" customFormat="1" ht="13.5">
      <c r="A175" s="143"/>
      <c r="B175" s="137" t="s">
        <v>160</v>
      </c>
      <c r="C175" s="138"/>
      <c r="D175" s="139"/>
      <c r="E175" s="137" t="s">
        <v>161</v>
      </c>
      <c r="F175" s="138"/>
      <c r="G175" s="139"/>
      <c r="H175" s="137" t="s">
        <v>162</v>
      </c>
      <c r="I175" s="138"/>
      <c r="J175" s="139"/>
      <c r="K175" s="137" t="s">
        <v>163</v>
      </c>
      <c r="L175" s="138"/>
      <c r="M175" s="139"/>
      <c r="N175" s="140" t="s">
        <v>164</v>
      </c>
      <c r="O175" s="140" t="s">
        <v>0</v>
      </c>
      <c r="P175" s="140" t="s">
        <v>1</v>
      </c>
      <c r="Q175" s="112"/>
      <c r="R175" s="135"/>
      <c r="U175" s="54"/>
    </row>
    <row r="176" spans="1:21" s="9" customFormat="1" ht="13.5">
      <c r="A176" s="144"/>
      <c r="B176" s="21" t="s">
        <v>164</v>
      </c>
      <c r="C176" s="21" t="s">
        <v>0</v>
      </c>
      <c r="D176" s="20" t="s">
        <v>1</v>
      </c>
      <c r="E176" s="19" t="s">
        <v>164</v>
      </c>
      <c r="F176" s="22" t="s">
        <v>0</v>
      </c>
      <c r="G176" s="22" t="s">
        <v>1</v>
      </c>
      <c r="H176" s="22" t="s">
        <v>164</v>
      </c>
      <c r="I176" s="19" t="s">
        <v>0</v>
      </c>
      <c r="J176" s="18" t="s">
        <v>1</v>
      </c>
      <c r="K176" s="22" t="s">
        <v>164</v>
      </c>
      <c r="L176" s="22" t="s">
        <v>0</v>
      </c>
      <c r="M176" s="19" t="s">
        <v>1</v>
      </c>
      <c r="N176" s="141"/>
      <c r="O176" s="141"/>
      <c r="P176" s="141"/>
      <c r="Q176" s="113"/>
      <c r="R176" s="136"/>
      <c r="U176" s="54"/>
    </row>
    <row r="177" spans="1:21" s="9" customFormat="1" ht="12" customHeight="1">
      <c r="A177" s="14" t="s">
        <v>165</v>
      </c>
      <c r="B177" s="37">
        <v>136487</v>
      </c>
      <c r="C177" s="43">
        <v>71711</v>
      </c>
      <c r="D177" s="43">
        <v>64776</v>
      </c>
      <c r="E177" s="40">
        <v>72694</v>
      </c>
      <c r="F177" s="43">
        <v>39437</v>
      </c>
      <c r="G177" s="43">
        <v>33257</v>
      </c>
      <c r="H177" s="40">
        <v>59539</v>
      </c>
      <c r="I177" s="43">
        <v>29794</v>
      </c>
      <c r="J177" s="43">
        <v>29745</v>
      </c>
      <c r="K177" s="40">
        <v>4254</v>
      </c>
      <c r="L177" s="43">
        <v>2480</v>
      </c>
      <c r="M177" s="43">
        <v>1774</v>
      </c>
      <c r="N177" s="98">
        <v>269883</v>
      </c>
      <c r="O177" s="43">
        <v>142346</v>
      </c>
      <c r="P177" s="43">
        <v>127537</v>
      </c>
      <c r="Q177" s="99">
        <v>9.02</v>
      </c>
      <c r="R177" s="26" t="s">
        <v>165</v>
      </c>
      <c r="U177" s="50">
        <v>2993323</v>
      </c>
    </row>
    <row r="178" spans="1:21" s="9" customFormat="1" ht="12" customHeight="1">
      <c r="A178" s="15"/>
      <c r="B178" s="3"/>
      <c r="C178" s="2"/>
      <c r="D178" s="2"/>
      <c r="E178" s="5"/>
      <c r="F178" s="2"/>
      <c r="G178" s="2"/>
      <c r="H178" s="5"/>
      <c r="I178" s="2"/>
      <c r="J178" s="2"/>
      <c r="K178" s="5"/>
      <c r="L178" s="2"/>
      <c r="M178" s="2"/>
      <c r="N178" s="5"/>
      <c r="O178" s="2"/>
      <c r="P178" s="2"/>
      <c r="Q178" s="4"/>
      <c r="R178" s="27"/>
      <c r="U178" s="50"/>
    </row>
    <row r="179" spans="1:21" s="9" customFormat="1" ht="12" customHeight="1">
      <c r="A179" s="15" t="s">
        <v>166</v>
      </c>
      <c r="B179" s="43">
        <v>90577</v>
      </c>
      <c r="C179" s="43">
        <v>48019</v>
      </c>
      <c r="D179" s="43">
        <v>42558</v>
      </c>
      <c r="E179" s="43">
        <v>49945</v>
      </c>
      <c r="F179" s="43">
        <v>27330</v>
      </c>
      <c r="G179" s="43">
        <v>22615</v>
      </c>
      <c r="H179" s="43">
        <v>36947</v>
      </c>
      <c r="I179" s="43">
        <v>18638</v>
      </c>
      <c r="J179" s="43">
        <v>18309</v>
      </c>
      <c r="K179" s="43">
        <v>3685</v>
      </c>
      <c r="L179" s="43">
        <v>2051</v>
      </c>
      <c r="M179" s="43">
        <v>1634</v>
      </c>
      <c r="N179" s="43">
        <v>178867</v>
      </c>
      <c r="O179" s="43">
        <v>95154</v>
      </c>
      <c r="P179" s="43">
        <v>83713</v>
      </c>
      <c r="Q179" s="70">
        <v>9.43</v>
      </c>
      <c r="R179" s="27" t="s">
        <v>166</v>
      </c>
      <c r="U179" s="50">
        <v>1812644</v>
      </c>
    </row>
    <row r="180" spans="1:21" s="9" customFormat="1" ht="12" customHeight="1">
      <c r="A180" s="15" t="s">
        <v>167</v>
      </c>
      <c r="B180" s="47">
        <v>45910</v>
      </c>
      <c r="C180" s="43">
        <v>23692</v>
      </c>
      <c r="D180" s="43">
        <v>22218</v>
      </c>
      <c r="E180" s="43">
        <v>22749</v>
      </c>
      <c r="F180" s="43">
        <v>12107</v>
      </c>
      <c r="G180" s="43">
        <v>10642</v>
      </c>
      <c r="H180" s="43">
        <v>22592</v>
      </c>
      <c r="I180" s="43">
        <v>11156</v>
      </c>
      <c r="J180" s="43">
        <v>11436</v>
      </c>
      <c r="K180" s="43">
        <v>569</v>
      </c>
      <c r="L180" s="43">
        <v>429</v>
      </c>
      <c r="M180" s="43">
        <v>140</v>
      </c>
      <c r="N180" s="43">
        <v>91016</v>
      </c>
      <c r="O180" s="43">
        <v>47192</v>
      </c>
      <c r="P180" s="43">
        <v>43824</v>
      </c>
      <c r="Q180" s="70">
        <v>8.29</v>
      </c>
      <c r="R180" s="27" t="s">
        <v>167</v>
      </c>
      <c r="U180" s="50">
        <v>1180679</v>
      </c>
    </row>
    <row r="181" spans="1:21" s="9" customFormat="1" ht="12" customHeight="1">
      <c r="A181" s="15"/>
      <c r="B181" s="44"/>
      <c r="C181" s="43"/>
      <c r="D181" s="43"/>
      <c r="E181" s="40"/>
      <c r="F181" s="43"/>
      <c r="G181" s="43"/>
      <c r="H181" s="40"/>
      <c r="I181" s="43"/>
      <c r="J181" s="43"/>
      <c r="K181" s="40"/>
      <c r="L181" s="43"/>
      <c r="M181" s="43"/>
      <c r="N181" s="40"/>
      <c r="O181" s="43"/>
      <c r="P181" s="43"/>
      <c r="Q181" s="4"/>
      <c r="R181" s="27"/>
      <c r="U181" s="50"/>
    </row>
    <row r="182" spans="1:21" s="9" customFormat="1" ht="12" customHeight="1">
      <c r="A182" s="15" t="s">
        <v>168</v>
      </c>
      <c r="B182" s="44">
        <v>24587</v>
      </c>
      <c r="C182" s="43">
        <v>13265</v>
      </c>
      <c r="D182" s="43">
        <v>11322</v>
      </c>
      <c r="E182" s="40">
        <v>11082</v>
      </c>
      <c r="F182" s="43">
        <v>6347</v>
      </c>
      <c r="G182" s="43">
        <v>4735</v>
      </c>
      <c r="H182" s="40">
        <v>13219</v>
      </c>
      <c r="I182" s="43">
        <v>6710</v>
      </c>
      <c r="J182" s="43">
        <v>6509</v>
      </c>
      <c r="K182" s="40">
        <v>286</v>
      </c>
      <c r="L182" s="43">
        <v>208</v>
      </c>
      <c r="M182" s="43">
        <v>78</v>
      </c>
      <c r="N182" s="40">
        <v>46693</v>
      </c>
      <c r="O182" s="43">
        <v>25050</v>
      </c>
      <c r="P182" s="43">
        <v>21643</v>
      </c>
      <c r="Q182" s="70">
        <v>7.04</v>
      </c>
      <c r="R182" s="27" t="s">
        <v>168</v>
      </c>
      <c r="U182" s="50">
        <v>659265</v>
      </c>
    </row>
    <row r="183" spans="1:21" s="9" customFormat="1" ht="12" customHeight="1">
      <c r="A183" s="15" t="s">
        <v>169</v>
      </c>
      <c r="B183" s="44">
        <v>22687</v>
      </c>
      <c r="C183" s="43">
        <v>11933</v>
      </c>
      <c r="D183" s="43">
        <v>10754</v>
      </c>
      <c r="E183" s="40">
        <v>10622</v>
      </c>
      <c r="F183" s="43">
        <v>5850</v>
      </c>
      <c r="G183" s="43">
        <v>4772</v>
      </c>
      <c r="H183" s="40">
        <v>10924</v>
      </c>
      <c r="I183" s="43">
        <v>5532</v>
      </c>
      <c r="J183" s="43">
        <v>5392</v>
      </c>
      <c r="K183" s="40">
        <v>1141</v>
      </c>
      <c r="L183" s="43">
        <v>551</v>
      </c>
      <c r="M183" s="43">
        <v>590</v>
      </c>
      <c r="N183" s="40">
        <v>44717</v>
      </c>
      <c r="O183" s="43">
        <v>23640</v>
      </c>
      <c r="P183" s="43">
        <v>21077</v>
      </c>
      <c r="Q183" s="70">
        <v>9.1</v>
      </c>
      <c r="R183" s="27" t="s">
        <v>169</v>
      </c>
      <c r="U183" s="50">
        <v>495537</v>
      </c>
    </row>
    <row r="184" spans="1:21" s="9" customFormat="1" ht="12" customHeight="1">
      <c r="A184" s="15" t="s">
        <v>170</v>
      </c>
      <c r="B184" s="44">
        <v>12415</v>
      </c>
      <c r="C184" s="43">
        <v>6476</v>
      </c>
      <c r="D184" s="43">
        <v>5939</v>
      </c>
      <c r="E184" s="40">
        <v>7260</v>
      </c>
      <c r="F184" s="43">
        <v>3870</v>
      </c>
      <c r="G184" s="43">
        <v>3390</v>
      </c>
      <c r="H184" s="40">
        <v>4848</v>
      </c>
      <c r="I184" s="43">
        <v>2364</v>
      </c>
      <c r="J184" s="43">
        <v>2484</v>
      </c>
      <c r="K184" s="40">
        <v>307</v>
      </c>
      <c r="L184" s="43">
        <v>242</v>
      </c>
      <c r="M184" s="43">
        <v>65</v>
      </c>
      <c r="N184" s="40">
        <v>25143</v>
      </c>
      <c r="O184" s="43">
        <v>13090</v>
      </c>
      <c r="P184" s="43">
        <v>12053</v>
      </c>
      <c r="Q184" s="70">
        <v>9.05</v>
      </c>
      <c r="R184" s="27" t="s">
        <v>170</v>
      </c>
      <c r="U184" s="50">
        <v>277908</v>
      </c>
    </row>
    <row r="185" spans="1:21" s="9" customFormat="1" ht="12" customHeight="1">
      <c r="A185" s="15" t="s">
        <v>171</v>
      </c>
      <c r="B185" s="44">
        <v>52805</v>
      </c>
      <c r="C185" s="43">
        <v>27730</v>
      </c>
      <c r="D185" s="43">
        <v>25075</v>
      </c>
      <c r="E185" s="40">
        <v>29839</v>
      </c>
      <c r="F185" s="43">
        <v>16064</v>
      </c>
      <c r="G185" s="43">
        <v>13775</v>
      </c>
      <c r="H185" s="40">
        <v>20637</v>
      </c>
      <c r="I185" s="43">
        <v>10318</v>
      </c>
      <c r="J185" s="43">
        <v>10319</v>
      </c>
      <c r="K185" s="40">
        <v>2329</v>
      </c>
      <c r="L185" s="43">
        <v>1348</v>
      </c>
      <c r="M185" s="43">
        <v>981</v>
      </c>
      <c r="N185" s="40">
        <v>106290</v>
      </c>
      <c r="O185" s="43">
        <v>56192</v>
      </c>
      <c r="P185" s="43">
        <v>50098</v>
      </c>
      <c r="Q185" s="70">
        <v>10.78</v>
      </c>
      <c r="R185" s="27" t="s">
        <v>171</v>
      </c>
      <c r="U185" s="50">
        <v>985880</v>
      </c>
    </row>
    <row r="186" spans="1:21" s="9" customFormat="1" ht="12" customHeight="1">
      <c r="A186" s="15" t="s">
        <v>172</v>
      </c>
      <c r="B186" s="44">
        <v>23993</v>
      </c>
      <c r="C186" s="43">
        <v>12307</v>
      </c>
      <c r="D186" s="43">
        <v>11686</v>
      </c>
      <c r="E186" s="40">
        <v>13891</v>
      </c>
      <c r="F186" s="43">
        <v>7306</v>
      </c>
      <c r="G186" s="43">
        <v>6585</v>
      </c>
      <c r="H186" s="40">
        <v>9911</v>
      </c>
      <c r="I186" s="43">
        <v>4870</v>
      </c>
      <c r="J186" s="43">
        <v>5041</v>
      </c>
      <c r="K186" s="40">
        <v>191</v>
      </c>
      <c r="L186" s="43">
        <v>131</v>
      </c>
      <c r="M186" s="43">
        <v>60</v>
      </c>
      <c r="N186" s="40">
        <v>47040</v>
      </c>
      <c r="O186" s="43">
        <v>24374</v>
      </c>
      <c r="P186" s="43">
        <v>22666</v>
      </c>
      <c r="Q186" s="70">
        <v>8.18</v>
      </c>
      <c r="R186" s="27" t="s">
        <v>172</v>
      </c>
      <c r="U186" s="50">
        <v>574733</v>
      </c>
    </row>
    <row r="187" spans="1:18" ht="12" customHeight="1">
      <c r="A187" s="30"/>
      <c r="B187" s="100"/>
      <c r="C187" s="101"/>
      <c r="D187" s="101"/>
      <c r="E187" s="101"/>
      <c r="F187" s="101"/>
      <c r="G187" s="101"/>
      <c r="H187" s="101"/>
      <c r="I187" s="101"/>
      <c r="J187" s="101"/>
      <c r="K187" s="101"/>
      <c r="L187" s="101"/>
      <c r="M187" s="101"/>
      <c r="N187" s="101"/>
      <c r="O187" s="101"/>
      <c r="P187" s="101"/>
      <c r="Q187" s="102"/>
      <c r="R187" s="31"/>
    </row>
    <row r="188" spans="1:18" ht="12" customHeight="1">
      <c r="A188" s="30" t="s">
        <v>173</v>
      </c>
      <c r="B188" s="100"/>
      <c r="C188" s="103"/>
      <c r="D188" s="103"/>
      <c r="E188" s="103"/>
      <c r="F188" s="103"/>
      <c r="G188" s="103"/>
      <c r="H188" s="103"/>
      <c r="I188" s="103"/>
      <c r="J188" s="58"/>
      <c r="K188" s="94"/>
      <c r="L188" s="94"/>
      <c r="M188" s="94"/>
      <c r="N188" s="94"/>
      <c r="O188" s="94"/>
      <c r="P188" s="94"/>
      <c r="Q188" s="102"/>
      <c r="R188" s="31" t="s">
        <v>173</v>
      </c>
    </row>
    <row r="189" spans="1:18" ht="12" customHeight="1">
      <c r="A189" s="30" t="s">
        <v>165</v>
      </c>
      <c r="B189" s="100">
        <v>-2762</v>
      </c>
      <c r="C189" s="103">
        <v>-1580</v>
      </c>
      <c r="D189" s="103">
        <v>-1182</v>
      </c>
      <c r="E189" s="103">
        <v>-217</v>
      </c>
      <c r="F189" s="103">
        <v>-393</v>
      </c>
      <c r="G189" s="103">
        <v>176</v>
      </c>
      <c r="H189" s="103">
        <v>-2527</v>
      </c>
      <c r="I189" s="103">
        <v>-1161</v>
      </c>
      <c r="J189" s="58">
        <v>-1366</v>
      </c>
      <c r="K189" s="58">
        <v>-18</v>
      </c>
      <c r="L189" s="58">
        <v>-26</v>
      </c>
      <c r="M189" s="58">
        <v>8</v>
      </c>
      <c r="N189" s="58">
        <v>-6512</v>
      </c>
      <c r="O189" s="58">
        <v>-3566</v>
      </c>
      <c r="P189" s="58">
        <v>-2946</v>
      </c>
      <c r="Q189" s="59">
        <v>-0.21000000000000085</v>
      </c>
      <c r="R189" s="31" t="s">
        <v>165</v>
      </c>
    </row>
    <row r="190" spans="1:18" ht="12" customHeight="1">
      <c r="A190" s="30"/>
      <c r="B190" s="100"/>
      <c r="C190" s="103"/>
      <c r="D190" s="103"/>
      <c r="E190" s="103"/>
      <c r="F190" s="103"/>
      <c r="G190" s="103"/>
      <c r="H190" s="103"/>
      <c r="I190" s="103"/>
      <c r="J190" s="103"/>
      <c r="K190" s="103"/>
      <c r="L190" s="103"/>
      <c r="M190" s="103"/>
      <c r="N190" s="103"/>
      <c r="O190" s="103"/>
      <c r="P190" s="103"/>
      <c r="Q190" s="59"/>
      <c r="R190" s="31"/>
    </row>
    <row r="191" spans="1:18" ht="12" customHeight="1">
      <c r="A191" s="30" t="s">
        <v>4</v>
      </c>
      <c r="B191" s="100">
        <v>727</v>
      </c>
      <c r="C191" s="103">
        <v>78</v>
      </c>
      <c r="D191" s="103">
        <v>649</v>
      </c>
      <c r="E191" s="103">
        <v>20</v>
      </c>
      <c r="F191" s="103">
        <v>-204</v>
      </c>
      <c r="G191" s="103">
        <v>224</v>
      </c>
      <c r="H191" s="103">
        <v>472</v>
      </c>
      <c r="I191" s="103">
        <v>136</v>
      </c>
      <c r="J191" s="103">
        <v>336</v>
      </c>
      <c r="K191" s="103">
        <v>235</v>
      </c>
      <c r="L191" s="103">
        <v>146</v>
      </c>
      <c r="M191" s="103">
        <v>89</v>
      </c>
      <c r="N191" s="103">
        <v>845</v>
      </c>
      <c r="O191" s="103">
        <v>177</v>
      </c>
      <c r="P191" s="103">
        <v>668</v>
      </c>
      <c r="Q191" s="104">
        <v>-0.4</v>
      </c>
      <c r="R191" s="31" t="s">
        <v>4</v>
      </c>
    </row>
    <row r="192" spans="1:18" ht="12" customHeight="1">
      <c r="A192" s="30" t="s">
        <v>5</v>
      </c>
      <c r="B192" s="100">
        <v>-3489</v>
      </c>
      <c r="C192" s="103">
        <v>-1658</v>
      </c>
      <c r="D192" s="103">
        <v>-1831</v>
      </c>
      <c r="E192" s="103">
        <v>-237</v>
      </c>
      <c r="F192" s="103">
        <v>-189</v>
      </c>
      <c r="G192" s="103">
        <v>-48</v>
      </c>
      <c r="H192" s="103">
        <v>-2999</v>
      </c>
      <c r="I192" s="103">
        <v>-1297</v>
      </c>
      <c r="J192" s="103">
        <v>-1702</v>
      </c>
      <c r="K192" s="103">
        <v>-253</v>
      </c>
      <c r="L192" s="103">
        <v>-172</v>
      </c>
      <c r="M192" s="103">
        <v>-81</v>
      </c>
      <c r="N192" s="103">
        <v>-7357</v>
      </c>
      <c r="O192" s="103">
        <v>-3743</v>
      </c>
      <c r="P192" s="103">
        <v>-3614</v>
      </c>
      <c r="Q192" s="104">
        <v>-0.030000000000001137</v>
      </c>
      <c r="R192" s="31" t="s">
        <v>5</v>
      </c>
    </row>
    <row r="193" spans="1:21" s="9" customFormat="1" ht="12" customHeight="1">
      <c r="A193" s="30"/>
      <c r="B193" s="100"/>
      <c r="C193" s="103"/>
      <c r="D193" s="103"/>
      <c r="E193" s="105"/>
      <c r="F193" s="103"/>
      <c r="G193" s="103"/>
      <c r="H193" s="103"/>
      <c r="I193" s="103"/>
      <c r="J193" s="58"/>
      <c r="K193" s="58"/>
      <c r="L193" s="58"/>
      <c r="M193" s="58"/>
      <c r="N193" s="58"/>
      <c r="O193" s="58"/>
      <c r="P193" s="58"/>
      <c r="Q193" s="59"/>
      <c r="R193" s="27"/>
      <c r="U193" s="32"/>
    </row>
    <row r="194" spans="1:21" s="9" customFormat="1" ht="12" customHeight="1">
      <c r="A194" s="30" t="s">
        <v>168</v>
      </c>
      <c r="B194" s="100">
        <v>-906</v>
      </c>
      <c r="C194" s="103">
        <v>-289</v>
      </c>
      <c r="D194" s="103">
        <v>-617</v>
      </c>
      <c r="E194" s="105">
        <v>-241</v>
      </c>
      <c r="F194" s="103">
        <v>-114</v>
      </c>
      <c r="G194" s="103">
        <v>-127</v>
      </c>
      <c r="H194" s="103">
        <v>-820</v>
      </c>
      <c r="I194" s="103">
        <v>-296</v>
      </c>
      <c r="J194" s="58">
        <v>-524</v>
      </c>
      <c r="K194" s="58">
        <v>155</v>
      </c>
      <c r="L194" s="58">
        <v>121</v>
      </c>
      <c r="M194" s="58">
        <v>34</v>
      </c>
      <c r="N194" s="58">
        <v>-1864</v>
      </c>
      <c r="O194" s="58">
        <v>-863</v>
      </c>
      <c r="P194" s="58">
        <v>-1001</v>
      </c>
      <c r="Q194" s="59">
        <v>-0.3</v>
      </c>
      <c r="R194" s="27" t="s">
        <v>168</v>
      </c>
      <c r="U194" s="32"/>
    </row>
    <row r="195" spans="1:21" s="9" customFormat="1" ht="12" customHeight="1">
      <c r="A195" s="30" t="s">
        <v>169</v>
      </c>
      <c r="B195" s="100">
        <v>-367</v>
      </c>
      <c r="C195" s="103">
        <v>-154</v>
      </c>
      <c r="D195" s="103">
        <v>-213</v>
      </c>
      <c r="E195" s="105">
        <v>-273</v>
      </c>
      <c r="F195" s="103">
        <v>-149</v>
      </c>
      <c r="G195" s="103">
        <v>-124</v>
      </c>
      <c r="H195" s="103">
        <v>-373</v>
      </c>
      <c r="I195" s="103">
        <v>-184</v>
      </c>
      <c r="J195" s="58">
        <v>-189</v>
      </c>
      <c r="K195" s="58">
        <v>279</v>
      </c>
      <c r="L195" s="58">
        <v>179</v>
      </c>
      <c r="M195" s="58">
        <v>100</v>
      </c>
      <c r="N195" s="58">
        <v>-1212</v>
      </c>
      <c r="O195" s="58">
        <v>-573</v>
      </c>
      <c r="P195" s="58">
        <v>-639</v>
      </c>
      <c r="Q195" s="59">
        <v>-0.17</v>
      </c>
      <c r="R195" s="27" t="s">
        <v>169</v>
      </c>
      <c r="U195" s="32"/>
    </row>
    <row r="196" spans="1:21" s="9" customFormat="1" ht="12" customHeight="1">
      <c r="A196" s="30" t="s">
        <v>170</v>
      </c>
      <c r="B196" s="100">
        <v>-200</v>
      </c>
      <c r="C196" s="103">
        <v>-114</v>
      </c>
      <c r="D196" s="103">
        <v>-86</v>
      </c>
      <c r="E196" s="105">
        <v>290</v>
      </c>
      <c r="F196" s="103">
        <v>139</v>
      </c>
      <c r="G196" s="103">
        <v>151</v>
      </c>
      <c r="H196" s="103">
        <v>-347</v>
      </c>
      <c r="I196" s="103">
        <v>-162</v>
      </c>
      <c r="J196" s="58">
        <v>-185</v>
      </c>
      <c r="K196" s="58">
        <v>-143</v>
      </c>
      <c r="L196" s="58">
        <v>-91</v>
      </c>
      <c r="M196" s="58">
        <v>-52</v>
      </c>
      <c r="N196" s="58">
        <v>-524</v>
      </c>
      <c r="O196" s="58">
        <v>-423</v>
      </c>
      <c r="P196" s="58">
        <v>-101</v>
      </c>
      <c r="Q196" s="59">
        <v>-0.20999999999999908</v>
      </c>
      <c r="R196" s="27" t="s">
        <v>170</v>
      </c>
      <c r="U196" s="32"/>
    </row>
    <row r="197" spans="1:21" s="9" customFormat="1" ht="12" customHeight="1">
      <c r="A197" s="30" t="s">
        <v>171</v>
      </c>
      <c r="B197" s="100">
        <v>-1619</v>
      </c>
      <c r="C197" s="103">
        <v>-1325</v>
      </c>
      <c r="D197" s="103">
        <v>-294</v>
      </c>
      <c r="E197" s="105">
        <v>-614</v>
      </c>
      <c r="F197" s="103">
        <v>-653</v>
      </c>
      <c r="G197" s="103">
        <v>39</v>
      </c>
      <c r="H197" s="103">
        <v>-749</v>
      </c>
      <c r="I197" s="103">
        <v>-487</v>
      </c>
      <c r="J197" s="58">
        <v>-262</v>
      </c>
      <c r="K197" s="58">
        <v>-256</v>
      </c>
      <c r="L197" s="58">
        <v>-185</v>
      </c>
      <c r="M197" s="58">
        <v>-71</v>
      </c>
      <c r="N197" s="58">
        <v>-2837</v>
      </c>
      <c r="O197" s="58">
        <v>-1900</v>
      </c>
      <c r="P197" s="58">
        <v>-937</v>
      </c>
      <c r="Q197" s="59">
        <v>-0.31</v>
      </c>
      <c r="R197" s="27" t="s">
        <v>171</v>
      </c>
      <c r="U197" s="32"/>
    </row>
    <row r="198" spans="1:21" s="9" customFormat="1" ht="12" customHeight="1">
      <c r="A198" s="30" t="s">
        <v>172</v>
      </c>
      <c r="B198" s="100">
        <v>330</v>
      </c>
      <c r="C198" s="103">
        <v>302</v>
      </c>
      <c r="D198" s="103">
        <v>28</v>
      </c>
      <c r="E198" s="105">
        <v>621</v>
      </c>
      <c r="F198" s="103">
        <v>384</v>
      </c>
      <c r="G198" s="103">
        <v>237</v>
      </c>
      <c r="H198" s="103">
        <v>-238</v>
      </c>
      <c r="I198" s="103">
        <v>-32</v>
      </c>
      <c r="J198" s="58">
        <v>-206</v>
      </c>
      <c r="K198" s="58">
        <v>-53</v>
      </c>
      <c r="L198" s="58">
        <v>-50</v>
      </c>
      <c r="M198" s="58">
        <v>-3</v>
      </c>
      <c r="N198" s="58">
        <v>-75</v>
      </c>
      <c r="O198" s="58">
        <v>193</v>
      </c>
      <c r="P198" s="58">
        <v>-268</v>
      </c>
      <c r="Q198" s="59">
        <v>-0.009999999999999787</v>
      </c>
      <c r="R198" s="27" t="s">
        <v>172</v>
      </c>
      <c r="U198" s="32"/>
    </row>
    <row r="199" spans="1:21" s="9" customFormat="1" ht="12" customHeight="1">
      <c r="A199" s="15"/>
      <c r="B199" s="106"/>
      <c r="C199" s="107"/>
      <c r="D199" s="107"/>
      <c r="E199" s="108"/>
      <c r="F199" s="107"/>
      <c r="G199" s="107"/>
      <c r="H199" s="107"/>
      <c r="I199" s="107"/>
      <c r="J199" s="5"/>
      <c r="K199" s="5"/>
      <c r="L199" s="5"/>
      <c r="M199" s="5"/>
      <c r="N199" s="5"/>
      <c r="O199" s="5"/>
      <c r="P199" s="5"/>
      <c r="Q199" s="4"/>
      <c r="R199" s="27"/>
      <c r="U199" s="32"/>
    </row>
    <row r="200" spans="1:24" s="9" customFormat="1" ht="12" customHeight="1">
      <c r="A200" s="15" t="s">
        <v>174</v>
      </c>
      <c r="B200" s="44">
        <v>13107</v>
      </c>
      <c r="C200" s="5">
        <v>7011</v>
      </c>
      <c r="D200" s="5">
        <v>6096</v>
      </c>
      <c r="E200" s="40">
        <v>6720</v>
      </c>
      <c r="F200" s="5">
        <v>3800</v>
      </c>
      <c r="G200" s="5">
        <v>2920</v>
      </c>
      <c r="H200" s="40">
        <v>5376</v>
      </c>
      <c r="I200" s="5">
        <v>2746</v>
      </c>
      <c r="J200" s="5">
        <v>2630</v>
      </c>
      <c r="K200" s="40">
        <v>1011</v>
      </c>
      <c r="L200" s="5">
        <v>465</v>
      </c>
      <c r="M200" s="5">
        <v>546</v>
      </c>
      <c r="N200" s="40">
        <v>25702</v>
      </c>
      <c r="O200" s="5">
        <v>13789</v>
      </c>
      <c r="P200" s="5">
        <v>11913</v>
      </c>
      <c r="Q200" s="70">
        <v>10.31</v>
      </c>
      <c r="R200" s="27" t="s">
        <v>174</v>
      </c>
      <c r="U200" s="50">
        <v>249197</v>
      </c>
      <c r="W200" s="9">
        <v>249197</v>
      </c>
      <c r="X200" s="109">
        <f>SUM(U200-W200)</f>
        <v>0</v>
      </c>
    </row>
    <row r="201" spans="1:24" s="9" customFormat="1" ht="12" customHeight="1">
      <c r="A201" s="15" t="s">
        <v>175</v>
      </c>
      <c r="B201" s="44">
        <v>7585</v>
      </c>
      <c r="C201" s="5">
        <v>4319</v>
      </c>
      <c r="D201" s="5">
        <v>3266</v>
      </c>
      <c r="E201" s="40">
        <v>3746</v>
      </c>
      <c r="F201" s="5">
        <v>2277</v>
      </c>
      <c r="G201" s="5">
        <v>1469</v>
      </c>
      <c r="H201" s="40">
        <v>3790</v>
      </c>
      <c r="I201" s="5">
        <v>2009</v>
      </c>
      <c r="J201" s="5">
        <v>1781</v>
      </c>
      <c r="K201" s="40">
        <v>49</v>
      </c>
      <c r="L201" s="5">
        <v>33</v>
      </c>
      <c r="M201" s="5">
        <v>16</v>
      </c>
      <c r="N201" s="40">
        <v>13532</v>
      </c>
      <c r="O201" s="5">
        <v>7593</v>
      </c>
      <c r="P201" s="5">
        <v>5939</v>
      </c>
      <c r="Q201" s="70">
        <v>6.66</v>
      </c>
      <c r="R201" s="27" t="s">
        <v>175</v>
      </c>
      <c r="U201" s="50">
        <v>203151</v>
      </c>
      <c r="V201" s="9" t="s">
        <v>122</v>
      </c>
      <c r="W201" s="9">
        <v>203151</v>
      </c>
      <c r="X201" s="109">
        <f aca="true" t="shared" si="0" ref="X201:X224">SUM(U201-W201)</f>
        <v>0</v>
      </c>
    </row>
    <row r="202" spans="1:24" s="9" customFormat="1" ht="22.5">
      <c r="A202" s="64" t="s">
        <v>120</v>
      </c>
      <c r="B202" s="96">
        <v>7130</v>
      </c>
      <c r="C202" s="96">
        <v>4092</v>
      </c>
      <c r="D202" s="96">
        <v>3038</v>
      </c>
      <c r="E202" s="96">
        <v>3618</v>
      </c>
      <c r="F202" s="96">
        <v>2201</v>
      </c>
      <c r="G202" s="96">
        <v>1417</v>
      </c>
      <c r="H202" s="96">
        <v>3463</v>
      </c>
      <c r="I202" s="96">
        <v>1858</v>
      </c>
      <c r="J202" s="96">
        <v>1605</v>
      </c>
      <c r="K202" s="96">
        <v>49</v>
      </c>
      <c r="L202" s="96">
        <v>33</v>
      </c>
      <c r="M202" s="96">
        <v>16</v>
      </c>
      <c r="N202" s="96">
        <v>12515</v>
      </c>
      <c r="O202" s="96">
        <v>7088</v>
      </c>
      <c r="P202" s="96">
        <v>5427</v>
      </c>
      <c r="Q202" s="110">
        <v>6.59</v>
      </c>
      <c r="R202" s="27" t="s">
        <v>120</v>
      </c>
      <c r="U202" s="50">
        <v>189780</v>
      </c>
      <c r="W202" s="9">
        <v>189780</v>
      </c>
      <c r="X202" s="109">
        <f t="shared" si="0"/>
        <v>0</v>
      </c>
    </row>
    <row r="203" spans="1:24" s="9" customFormat="1" ht="12" customHeight="1">
      <c r="A203" s="15" t="s">
        <v>176</v>
      </c>
      <c r="B203" s="44">
        <v>8290</v>
      </c>
      <c r="C203" s="5">
        <v>4256</v>
      </c>
      <c r="D203" s="5">
        <v>4034</v>
      </c>
      <c r="E203" s="40">
        <v>4658</v>
      </c>
      <c r="F203" s="5">
        <v>2412</v>
      </c>
      <c r="G203" s="5">
        <v>2246</v>
      </c>
      <c r="H203" s="40">
        <v>3580</v>
      </c>
      <c r="I203" s="5">
        <v>1806</v>
      </c>
      <c r="J203" s="5">
        <v>1774</v>
      </c>
      <c r="K203" s="40">
        <v>52</v>
      </c>
      <c r="L203" s="5">
        <v>38</v>
      </c>
      <c r="M203" s="5">
        <v>14</v>
      </c>
      <c r="N203" s="40">
        <v>16493</v>
      </c>
      <c r="O203" s="5">
        <v>8693</v>
      </c>
      <c r="P203" s="5">
        <v>7800</v>
      </c>
      <c r="Q203" s="70">
        <v>12.2</v>
      </c>
      <c r="R203" s="27" t="s">
        <v>176</v>
      </c>
      <c r="U203" s="50">
        <v>135155</v>
      </c>
      <c r="W203" s="9">
        <v>135155</v>
      </c>
      <c r="X203" s="109">
        <f t="shared" si="0"/>
        <v>0</v>
      </c>
    </row>
    <row r="204" spans="1:24" s="9" customFormat="1" ht="12" customHeight="1">
      <c r="A204" s="15" t="s">
        <v>177</v>
      </c>
      <c r="B204" s="44">
        <v>2306</v>
      </c>
      <c r="C204" s="5">
        <v>1191</v>
      </c>
      <c r="D204" s="5">
        <v>1115</v>
      </c>
      <c r="E204" s="40">
        <v>1646</v>
      </c>
      <c r="F204" s="5">
        <v>862</v>
      </c>
      <c r="G204" s="5">
        <v>784</v>
      </c>
      <c r="H204" s="40">
        <v>641</v>
      </c>
      <c r="I204" s="5">
        <v>320</v>
      </c>
      <c r="J204" s="5">
        <v>321</v>
      </c>
      <c r="K204" s="40">
        <v>19</v>
      </c>
      <c r="L204" s="5">
        <v>9</v>
      </c>
      <c r="M204" s="5">
        <v>10</v>
      </c>
      <c r="N204" s="40">
        <v>4485</v>
      </c>
      <c r="O204" s="5">
        <v>2345</v>
      </c>
      <c r="P204" s="5">
        <v>2140</v>
      </c>
      <c r="Q204" s="70">
        <v>7.65</v>
      </c>
      <c r="R204" s="27" t="s">
        <v>177</v>
      </c>
      <c r="U204" s="50">
        <v>58608</v>
      </c>
      <c r="W204" s="9">
        <v>58608</v>
      </c>
      <c r="X204" s="109">
        <f t="shared" si="0"/>
        <v>0</v>
      </c>
    </row>
    <row r="205" spans="1:24" s="9" customFormat="1" ht="12" customHeight="1">
      <c r="A205" s="15" t="s">
        <v>178</v>
      </c>
      <c r="B205" s="44">
        <v>2283</v>
      </c>
      <c r="C205" s="5">
        <v>1128</v>
      </c>
      <c r="D205" s="5">
        <v>1155</v>
      </c>
      <c r="E205" s="40">
        <v>1031</v>
      </c>
      <c r="F205" s="5">
        <v>513</v>
      </c>
      <c r="G205" s="5">
        <v>518</v>
      </c>
      <c r="H205" s="40">
        <v>1248</v>
      </c>
      <c r="I205" s="5">
        <v>613</v>
      </c>
      <c r="J205" s="5">
        <v>635</v>
      </c>
      <c r="K205" s="40">
        <v>4</v>
      </c>
      <c r="L205" s="5">
        <v>2</v>
      </c>
      <c r="M205" s="5">
        <v>2</v>
      </c>
      <c r="N205" s="40">
        <v>4496</v>
      </c>
      <c r="O205" s="5">
        <v>2242</v>
      </c>
      <c r="P205" s="5">
        <v>2254</v>
      </c>
      <c r="Q205" s="70">
        <v>8.5</v>
      </c>
      <c r="R205" s="27" t="s">
        <v>178</v>
      </c>
      <c r="U205" s="50">
        <v>52913</v>
      </c>
      <c r="W205" s="9">
        <v>52913</v>
      </c>
      <c r="X205" s="109">
        <f t="shared" si="0"/>
        <v>0</v>
      </c>
    </row>
    <row r="206" spans="1:24" s="9" customFormat="1" ht="12" customHeight="1">
      <c r="A206" s="15" t="s">
        <v>179</v>
      </c>
      <c r="B206" s="44">
        <v>2676</v>
      </c>
      <c r="C206" s="5">
        <v>1364</v>
      </c>
      <c r="D206" s="5">
        <v>1312</v>
      </c>
      <c r="E206" s="40">
        <v>1521</v>
      </c>
      <c r="F206" s="5">
        <v>782</v>
      </c>
      <c r="G206" s="5">
        <v>739</v>
      </c>
      <c r="H206" s="40">
        <v>1103</v>
      </c>
      <c r="I206" s="5">
        <v>546</v>
      </c>
      <c r="J206" s="5">
        <v>557</v>
      </c>
      <c r="K206" s="40">
        <v>52</v>
      </c>
      <c r="L206" s="5">
        <v>36</v>
      </c>
      <c r="M206" s="5">
        <v>16</v>
      </c>
      <c r="N206" s="40">
        <v>4967</v>
      </c>
      <c r="O206" s="5">
        <v>2555</v>
      </c>
      <c r="P206" s="5">
        <v>2412</v>
      </c>
      <c r="Q206" s="70">
        <v>7.71</v>
      </c>
      <c r="R206" s="27" t="s">
        <v>179</v>
      </c>
      <c r="U206" s="50">
        <v>64398</v>
      </c>
      <c r="W206" s="9">
        <v>64398</v>
      </c>
      <c r="X206" s="109">
        <f t="shared" si="0"/>
        <v>0</v>
      </c>
    </row>
    <row r="207" spans="1:24" s="9" customFormat="1" ht="12" customHeight="1">
      <c r="A207" s="15" t="s">
        <v>180</v>
      </c>
      <c r="B207" s="44">
        <v>2035</v>
      </c>
      <c r="C207" s="5">
        <v>1048</v>
      </c>
      <c r="D207" s="5">
        <v>987</v>
      </c>
      <c r="E207" s="40">
        <v>1478</v>
      </c>
      <c r="F207" s="5">
        <v>767</v>
      </c>
      <c r="G207" s="5">
        <v>711</v>
      </c>
      <c r="H207" s="40">
        <v>550</v>
      </c>
      <c r="I207" s="5">
        <v>277</v>
      </c>
      <c r="J207" s="5">
        <v>273</v>
      </c>
      <c r="K207" s="40">
        <v>7</v>
      </c>
      <c r="L207" s="5">
        <v>4</v>
      </c>
      <c r="M207" s="5">
        <v>3</v>
      </c>
      <c r="N207" s="40">
        <v>4001</v>
      </c>
      <c r="O207" s="5">
        <v>2117</v>
      </c>
      <c r="P207" s="5">
        <v>1884</v>
      </c>
      <c r="Q207" s="70">
        <v>7.56</v>
      </c>
      <c r="R207" s="27" t="s">
        <v>180</v>
      </c>
      <c r="U207" s="50">
        <v>52908</v>
      </c>
      <c r="W207" s="9">
        <v>52908</v>
      </c>
      <c r="X207" s="109">
        <f t="shared" si="0"/>
        <v>0</v>
      </c>
    </row>
    <row r="208" spans="1:24" s="9" customFormat="1" ht="12" customHeight="1">
      <c r="A208" s="15" t="s">
        <v>181</v>
      </c>
      <c r="B208" s="44">
        <v>3694</v>
      </c>
      <c r="C208" s="5">
        <v>1938</v>
      </c>
      <c r="D208" s="5">
        <v>1756</v>
      </c>
      <c r="E208" s="40">
        <v>2268</v>
      </c>
      <c r="F208" s="5">
        <v>1218</v>
      </c>
      <c r="G208" s="5">
        <v>1050</v>
      </c>
      <c r="H208" s="40">
        <v>1339</v>
      </c>
      <c r="I208" s="5">
        <v>662</v>
      </c>
      <c r="J208" s="5">
        <v>677</v>
      </c>
      <c r="K208" s="40">
        <v>87</v>
      </c>
      <c r="L208" s="5">
        <v>58</v>
      </c>
      <c r="M208" s="5">
        <v>29</v>
      </c>
      <c r="N208" s="40">
        <v>7795</v>
      </c>
      <c r="O208" s="5">
        <v>4056</v>
      </c>
      <c r="P208" s="5">
        <v>3739</v>
      </c>
      <c r="Q208" s="70">
        <v>9.81</v>
      </c>
      <c r="R208" s="27" t="s">
        <v>181</v>
      </c>
      <c r="U208" s="50">
        <v>79490</v>
      </c>
      <c r="W208" s="9">
        <v>79490</v>
      </c>
      <c r="X208" s="109">
        <f t="shared" si="0"/>
        <v>0</v>
      </c>
    </row>
    <row r="209" spans="1:24" s="9" customFormat="1" ht="12" customHeight="1">
      <c r="A209" s="15" t="s">
        <v>182</v>
      </c>
      <c r="B209" s="44">
        <v>1974</v>
      </c>
      <c r="C209" s="5">
        <v>920</v>
      </c>
      <c r="D209" s="5">
        <v>1054</v>
      </c>
      <c r="E209" s="40">
        <v>967</v>
      </c>
      <c r="F209" s="5">
        <v>418</v>
      </c>
      <c r="G209" s="5">
        <v>549</v>
      </c>
      <c r="H209" s="40">
        <v>994</v>
      </c>
      <c r="I209" s="5">
        <v>492</v>
      </c>
      <c r="J209" s="5">
        <v>502</v>
      </c>
      <c r="K209" s="40">
        <v>13</v>
      </c>
      <c r="L209" s="5">
        <v>10</v>
      </c>
      <c r="M209" s="5">
        <v>3</v>
      </c>
      <c r="N209" s="40">
        <v>3867</v>
      </c>
      <c r="O209" s="5">
        <v>1794</v>
      </c>
      <c r="P209" s="5">
        <v>2073</v>
      </c>
      <c r="Q209" s="70">
        <v>10.36</v>
      </c>
      <c r="R209" s="27" t="s">
        <v>182</v>
      </c>
      <c r="U209" s="50">
        <v>37316</v>
      </c>
      <c r="W209" s="9">
        <v>37316</v>
      </c>
      <c r="X209" s="109">
        <f t="shared" si="0"/>
        <v>0</v>
      </c>
    </row>
    <row r="210" spans="1:24" s="9" customFormat="1" ht="12" customHeight="1">
      <c r="A210" s="15" t="s">
        <v>183</v>
      </c>
      <c r="B210" s="44">
        <v>2447</v>
      </c>
      <c r="C210" s="5">
        <v>1307</v>
      </c>
      <c r="D210" s="5">
        <v>1140</v>
      </c>
      <c r="E210" s="40">
        <v>1438</v>
      </c>
      <c r="F210" s="5">
        <v>781</v>
      </c>
      <c r="G210" s="5">
        <v>657</v>
      </c>
      <c r="H210" s="40">
        <v>994</v>
      </c>
      <c r="I210" s="5">
        <v>516</v>
      </c>
      <c r="J210" s="5">
        <v>478</v>
      </c>
      <c r="K210" s="40">
        <v>15</v>
      </c>
      <c r="L210" s="5">
        <v>10</v>
      </c>
      <c r="M210" s="5">
        <v>5</v>
      </c>
      <c r="N210" s="40">
        <v>5238</v>
      </c>
      <c r="O210" s="5">
        <v>2817</v>
      </c>
      <c r="P210" s="5">
        <v>2421</v>
      </c>
      <c r="Q210" s="70">
        <v>12.37</v>
      </c>
      <c r="R210" s="27" t="s">
        <v>183</v>
      </c>
      <c r="U210" s="50">
        <v>42339</v>
      </c>
      <c r="W210" s="9">
        <v>42339</v>
      </c>
      <c r="X210" s="109">
        <f t="shared" si="0"/>
        <v>0</v>
      </c>
    </row>
    <row r="211" spans="1:24" s="9" customFormat="1" ht="12" customHeight="1">
      <c r="A211" s="15" t="s">
        <v>184</v>
      </c>
      <c r="B211" s="44">
        <v>1573</v>
      </c>
      <c r="C211" s="5">
        <v>804</v>
      </c>
      <c r="D211" s="5">
        <v>769</v>
      </c>
      <c r="E211" s="40">
        <v>523</v>
      </c>
      <c r="F211" s="5">
        <v>296</v>
      </c>
      <c r="G211" s="5">
        <v>227</v>
      </c>
      <c r="H211" s="40">
        <v>1043</v>
      </c>
      <c r="I211" s="5">
        <v>502</v>
      </c>
      <c r="J211" s="5">
        <v>541</v>
      </c>
      <c r="K211" s="40">
        <v>7</v>
      </c>
      <c r="L211" s="5">
        <v>6</v>
      </c>
      <c r="M211" s="5">
        <v>1</v>
      </c>
      <c r="N211" s="40">
        <v>3042</v>
      </c>
      <c r="O211" s="5">
        <v>1557</v>
      </c>
      <c r="P211" s="5">
        <v>1485</v>
      </c>
      <c r="Q211" s="70">
        <v>4.99</v>
      </c>
      <c r="R211" s="27" t="s">
        <v>184</v>
      </c>
      <c r="U211" s="50">
        <v>61013</v>
      </c>
      <c r="W211" s="9">
        <v>61013</v>
      </c>
      <c r="X211" s="109">
        <f t="shared" si="0"/>
        <v>0</v>
      </c>
    </row>
    <row r="212" spans="1:24" s="9" customFormat="1" ht="22.5">
      <c r="A212" s="64" t="s">
        <v>121</v>
      </c>
      <c r="B212" s="96">
        <v>1120</v>
      </c>
      <c r="C212" s="96">
        <v>581</v>
      </c>
      <c r="D212" s="96">
        <v>539</v>
      </c>
      <c r="E212" s="96">
        <v>392</v>
      </c>
      <c r="F212" s="96">
        <v>224</v>
      </c>
      <c r="G212" s="96">
        <v>168</v>
      </c>
      <c r="H212" s="96">
        <v>723</v>
      </c>
      <c r="I212" s="96">
        <v>353</v>
      </c>
      <c r="J212" s="96">
        <v>370</v>
      </c>
      <c r="K212" s="96">
        <v>5</v>
      </c>
      <c r="L212" s="96">
        <v>4</v>
      </c>
      <c r="M212" s="96">
        <v>1</v>
      </c>
      <c r="N212" s="96">
        <v>2068</v>
      </c>
      <c r="O212" s="96">
        <v>1081</v>
      </c>
      <c r="P212" s="96">
        <v>987</v>
      </c>
      <c r="Q212" s="110">
        <v>5.25</v>
      </c>
      <c r="R212" s="27" t="s">
        <v>121</v>
      </c>
      <c r="U212" s="50">
        <v>39404</v>
      </c>
      <c r="W212" s="9">
        <v>39404</v>
      </c>
      <c r="X212" s="109">
        <f t="shared" si="0"/>
        <v>0</v>
      </c>
    </row>
    <row r="213" spans="1:24" s="9" customFormat="1" ht="12" customHeight="1">
      <c r="A213" s="15" t="s">
        <v>185</v>
      </c>
      <c r="B213" s="44">
        <v>1438</v>
      </c>
      <c r="C213" s="5">
        <v>775</v>
      </c>
      <c r="D213" s="5">
        <v>663</v>
      </c>
      <c r="E213" s="40">
        <v>499</v>
      </c>
      <c r="F213" s="5">
        <v>274</v>
      </c>
      <c r="G213" s="5">
        <v>225</v>
      </c>
      <c r="H213" s="40">
        <v>815</v>
      </c>
      <c r="I213" s="5">
        <v>402</v>
      </c>
      <c r="J213" s="5">
        <v>413</v>
      </c>
      <c r="K213" s="40">
        <v>124</v>
      </c>
      <c r="L213" s="5">
        <v>99</v>
      </c>
      <c r="M213" s="5">
        <v>25</v>
      </c>
      <c r="N213" s="40">
        <v>2520</v>
      </c>
      <c r="O213" s="5">
        <v>1337</v>
      </c>
      <c r="P213" s="5">
        <v>1183</v>
      </c>
      <c r="Q213" s="70">
        <v>7.42</v>
      </c>
      <c r="R213" s="27" t="s">
        <v>185</v>
      </c>
      <c r="U213" s="50">
        <v>33941</v>
      </c>
      <c r="W213" s="9">
        <v>33941</v>
      </c>
      <c r="X213" s="109">
        <f t="shared" si="0"/>
        <v>0</v>
      </c>
    </row>
    <row r="214" spans="1:24" s="9" customFormat="1" ht="12" customHeight="1">
      <c r="A214" s="15" t="s">
        <v>186</v>
      </c>
      <c r="B214" s="44">
        <v>1644</v>
      </c>
      <c r="C214" s="5">
        <v>784</v>
      </c>
      <c r="D214" s="5">
        <v>860</v>
      </c>
      <c r="E214" s="40">
        <v>853</v>
      </c>
      <c r="F214" s="5">
        <v>415</v>
      </c>
      <c r="G214" s="5">
        <v>438</v>
      </c>
      <c r="H214" s="40">
        <v>766</v>
      </c>
      <c r="I214" s="5">
        <v>351</v>
      </c>
      <c r="J214" s="5">
        <v>415</v>
      </c>
      <c r="K214" s="40">
        <v>25</v>
      </c>
      <c r="L214" s="5">
        <v>18</v>
      </c>
      <c r="M214" s="5">
        <v>7</v>
      </c>
      <c r="N214" s="40">
        <v>2963</v>
      </c>
      <c r="O214" s="5">
        <v>1442</v>
      </c>
      <c r="P214" s="5">
        <v>1521</v>
      </c>
      <c r="Q214" s="70">
        <v>5.86</v>
      </c>
      <c r="R214" s="27" t="s">
        <v>186</v>
      </c>
      <c r="U214" s="50">
        <v>50594</v>
      </c>
      <c r="W214" s="9">
        <v>50594</v>
      </c>
      <c r="X214" s="109">
        <f t="shared" si="0"/>
        <v>0</v>
      </c>
    </row>
    <row r="215" spans="1:24" s="9" customFormat="1" ht="12" customHeight="1">
      <c r="A215" s="15" t="s">
        <v>187</v>
      </c>
      <c r="B215" s="44">
        <v>926</v>
      </c>
      <c r="C215" s="5">
        <v>434</v>
      </c>
      <c r="D215" s="5">
        <v>492</v>
      </c>
      <c r="E215" s="40">
        <v>378</v>
      </c>
      <c r="F215" s="5">
        <v>168</v>
      </c>
      <c r="G215" s="5">
        <v>210</v>
      </c>
      <c r="H215" s="40">
        <v>534</v>
      </c>
      <c r="I215" s="5">
        <v>256</v>
      </c>
      <c r="J215" s="5">
        <v>278</v>
      </c>
      <c r="K215" s="40">
        <v>14</v>
      </c>
      <c r="L215" s="5">
        <v>10</v>
      </c>
      <c r="M215" s="5">
        <v>4</v>
      </c>
      <c r="N215" s="40">
        <v>1751</v>
      </c>
      <c r="O215" s="5">
        <v>832</v>
      </c>
      <c r="P215" s="5">
        <v>919</v>
      </c>
      <c r="Q215" s="70">
        <v>5.87</v>
      </c>
      <c r="R215" s="27" t="s">
        <v>187</v>
      </c>
      <c r="U215" s="50">
        <v>29838</v>
      </c>
      <c r="W215" s="9">
        <v>29838</v>
      </c>
      <c r="X215" s="109">
        <f t="shared" si="0"/>
        <v>0</v>
      </c>
    </row>
    <row r="216" spans="1:24" s="9" customFormat="1" ht="12" customHeight="1">
      <c r="A216" s="15" t="s">
        <v>188</v>
      </c>
      <c r="B216" s="44">
        <v>4505</v>
      </c>
      <c r="C216" s="5">
        <v>2319</v>
      </c>
      <c r="D216" s="5">
        <v>2186</v>
      </c>
      <c r="E216" s="40">
        <v>3096</v>
      </c>
      <c r="F216" s="5">
        <v>1593</v>
      </c>
      <c r="G216" s="5">
        <v>1503</v>
      </c>
      <c r="H216" s="40">
        <v>1372</v>
      </c>
      <c r="I216" s="5">
        <v>697</v>
      </c>
      <c r="J216" s="5">
        <v>675</v>
      </c>
      <c r="K216" s="40">
        <v>37</v>
      </c>
      <c r="L216" s="5">
        <v>29</v>
      </c>
      <c r="M216" s="5">
        <v>8</v>
      </c>
      <c r="N216" s="40">
        <v>8174</v>
      </c>
      <c r="O216" s="5">
        <v>4298</v>
      </c>
      <c r="P216" s="5">
        <v>3876</v>
      </c>
      <c r="Q216" s="70">
        <v>10.13</v>
      </c>
      <c r="R216" s="27" t="s">
        <v>188</v>
      </c>
      <c r="U216" s="50">
        <v>80658</v>
      </c>
      <c r="W216" s="9">
        <v>80658</v>
      </c>
      <c r="X216" s="109">
        <f t="shared" si="0"/>
        <v>0</v>
      </c>
    </row>
    <row r="217" spans="1:24" s="9" customFormat="1" ht="12" customHeight="1">
      <c r="A217" s="15" t="s">
        <v>189</v>
      </c>
      <c r="B217" s="44">
        <v>1561</v>
      </c>
      <c r="C217" s="5">
        <v>812</v>
      </c>
      <c r="D217" s="5">
        <v>749</v>
      </c>
      <c r="E217" s="40">
        <v>940</v>
      </c>
      <c r="F217" s="5">
        <v>508</v>
      </c>
      <c r="G217" s="5">
        <v>432</v>
      </c>
      <c r="H217" s="40">
        <v>616</v>
      </c>
      <c r="I217" s="5">
        <v>302</v>
      </c>
      <c r="J217" s="5">
        <v>314</v>
      </c>
      <c r="K217" s="40">
        <v>5</v>
      </c>
      <c r="L217" s="5">
        <v>2</v>
      </c>
      <c r="M217" s="5">
        <v>3</v>
      </c>
      <c r="N217" s="40">
        <v>3075</v>
      </c>
      <c r="O217" s="5">
        <v>1652</v>
      </c>
      <c r="P217" s="5">
        <v>1423</v>
      </c>
      <c r="Q217" s="70">
        <v>7.17</v>
      </c>
      <c r="R217" s="27" t="s">
        <v>189</v>
      </c>
      <c r="U217" s="50">
        <v>42881</v>
      </c>
      <c r="W217" s="9">
        <v>42881</v>
      </c>
      <c r="X217" s="109">
        <f t="shared" si="0"/>
        <v>0</v>
      </c>
    </row>
    <row r="218" spans="1:24" s="9" customFormat="1" ht="12" customHeight="1">
      <c r="A218" s="15" t="s">
        <v>190</v>
      </c>
      <c r="B218" s="44">
        <v>4078</v>
      </c>
      <c r="C218" s="5">
        <v>2104</v>
      </c>
      <c r="D218" s="5">
        <v>1974</v>
      </c>
      <c r="E218" s="40">
        <v>2481</v>
      </c>
      <c r="F218" s="5">
        <v>1307</v>
      </c>
      <c r="G218" s="5">
        <v>1174</v>
      </c>
      <c r="H218" s="40">
        <v>1594</v>
      </c>
      <c r="I218" s="5">
        <v>795</v>
      </c>
      <c r="J218" s="5">
        <v>799</v>
      </c>
      <c r="K218" s="40">
        <v>3</v>
      </c>
      <c r="L218" s="5">
        <v>2</v>
      </c>
      <c r="M218" s="5">
        <v>1</v>
      </c>
      <c r="N218" s="40">
        <v>8479</v>
      </c>
      <c r="O218" s="5">
        <v>4415</v>
      </c>
      <c r="P218" s="5">
        <v>4064</v>
      </c>
      <c r="Q218" s="70">
        <v>11.22</v>
      </c>
      <c r="R218" s="27" t="s">
        <v>190</v>
      </c>
      <c r="U218" s="50">
        <v>75601</v>
      </c>
      <c r="W218" s="9">
        <v>75601</v>
      </c>
      <c r="X218" s="109">
        <f t="shared" si="0"/>
        <v>0</v>
      </c>
    </row>
    <row r="219" spans="1:24" s="9" customFormat="1" ht="12" customHeight="1">
      <c r="A219" s="15" t="s">
        <v>2</v>
      </c>
      <c r="B219" s="44">
        <v>13803</v>
      </c>
      <c r="C219" s="5">
        <v>7703</v>
      </c>
      <c r="D219" s="5">
        <v>6100</v>
      </c>
      <c r="E219" s="40">
        <v>8056</v>
      </c>
      <c r="F219" s="5">
        <v>4709</v>
      </c>
      <c r="G219" s="5">
        <v>3347</v>
      </c>
      <c r="H219" s="40">
        <v>3824</v>
      </c>
      <c r="I219" s="5">
        <v>1947</v>
      </c>
      <c r="J219" s="5">
        <v>1877</v>
      </c>
      <c r="K219" s="40">
        <v>1923</v>
      </c>
      <c r="L219" s="5">
        <v>1047</v>
      </c>
      <c r="M219" s="5">
        <v>876</v>
      </c>
      <c r="N219" s="40">
        <v>28617</v>
      </c>
      <c r="O219" s="5">
        <v>15911</v>
      </c>
      <c r="P219" s="5">
        <v>12706</v>
      </c>
      <c r="Q219" s="70">
        <v>14.55</v>
      </c>
      <c r="R219" s="27" t="s">
        <v>2</v>
      </c>
      <c r="U219" s="50">
        <v>196656</v>
      </c>
      <c r="W219" s="9">
        <v>196656</v>
      </c>
      <c r="X219" s="109">
        <f t="shared" si="0"/>
        <v>0</v>
      </c>
    </row>
    <row r="220" spans="1:24" s="9" customFormat="1" ht="12" customHeight="1">
      <c r="A220" s="15" t="s">
        <v>191</v>
      </c>
      <c r="B220" s="44">
        <v>6430</v>
      </c>
      <c r="C220" s="5">
        <v>3564</v>
      </c>
      <c r="D220" s="5">
        <v>2866</v>
      </c>
      <c r="E220" s="40">
        <v>3141</v>
      </c>
      <c r="F220" s="5">
        <v>1869</v>
      </c>
      <c r="G220" s="5">
        <v>1272</v>
      </c>
      <c r="H220" s="40">
        <v>3257</v>
      </c>
      <c r="I220" s="5">
        <v>1674</v>
      </c>
      <c r="J220" s="5">
        <v>1583</v>
      </c>
      <c r="K220" s="40">
        <v>32</v>
      </c>
      <c r="L220" s="5">
        <v>21</v>
      </c>
      <c r="M220" s="5">
        <v>11</v>
      </c>
      <c r="N220" s="40">
        <v>12930</v>
      </c>
      <c r="O220" s="5">
        <v>7121</v>
      </c>
      <c r="P220" s="5">
        <v>5809</v>
      </c>
      <c r="Q220" s="70">
        <v>8.46</v>
      </c>
      <c r="R220" s="27" t="s">
        <v>191</v>
      </c>
      <c r="U220" s="50">
        <v>152914</v>
      </c>
      <c r="W220" s="9">
        <v>152914</v>
      </c>
      <c r="X220" s="109">
        <f t="shared" si="0"/>
        <v>0</v>
      </c>
    </row>
    <row r="221" spans="1:24" s="9" customFormat="1" ht="12" customHeight="1">
      <c r="A221" s="15" t="s">
        <v>192</v>
      </c>
      <c r="B221" s="44">
        <v>2981</v>
      </c>
      <c r="C221" s="5">
        <v>1523</v>
      </c>
      <c r="D221" s="5">
        <v>1458</v>
      </c>
      <c r="E221" s="40">
        <v>1814</v>
      </c>
      <c r="F221" s="5">
        <v>919</v>
      </c>
      <c r="G221" s="5">
        <v>895</v>
      </c>
      <c r="H221" s="40">
        <v>1071</v>
      </c>
      <c r="I221" s="5">
        <v>531</v>
      </c>
      <c r="J221" s="5">
        <v>540</v>
      </c>
      <c r="K221" s="40">
        <v>96</v>
      </c>
      <c r="L221" s="5">
        <v>73</v>
      </c>
      <c r="M221" s="5">
        <v>23</v>
      </c>
      <c r="N221" s="40">
        <v>6127</v>
      </c>
      <c r="O221" s="5">
        <v>3120</v>
      </c>
      <c r="P221" s="5">
        <v>3007</v>
      </c>
      <c r="Q221" s="70">
        <v>9.61</v>
      </c>
      <c r="R221" s="27" t="s">
        <v>192</v>
      </c>
      <c r="U221" s="50">
        <v>63761</v>
      </c>
      <c r="W221" s="9">
        <v>63761</v>
      </c>
      <c r="X221" s="109">
        <f t="shared" si="0"/>
        <v>0</v>
      </c>
    </row>
    <row r="222" spans="1:24" s="9" customFormat="1" ht="12" customHeight="1">
      <c r="A222" s="16" t="s">
        <v>193</v>
      </c>
      <c r="B222" s="44">
        <v>1178</v>
      </c>
      <c r="C222" s="5">
        <v>557</v>
      </c>
      <c r="D222" s="5">
        <v>621</v>
      </c>
      <c r="E222" s="40">
        <v>652</v>
      </c>
      <c r="F222" s="5">
        <v>308</v>
      </c>
      <c r="G222" s="5">
        <v>344</v>
      </c>
      <c r="H222" s="40">
        <v>502</v>
      </c>
      <c r="I222" s="5">
        <v>228</v>
      </c>
      <c r="J222" s="5">
        <v>274</v>
      </c>
      <c r="K222" s="40">
        <v>24</v>
      </c>
      <c r="L222" s="5">
        <v>21</v>
      </c>
      <c r="M222" s="5">
        <v>3</v>
      </c>
      <c r="N222" s="40">
        <v>2189</v>
      </c>
      <c r="O222" s="5">
        <v>1007</v>
      </c>
      <c r="P222" s="5">
        <v>1182</v>
      </c>
      <c r="Q222" s="70">
        <v>6.94</v>
      </c>
      <c r="R222" s="27" t="s">
        <v>193</v>
      </c>
      <c r="U222" s="50">
        <v>31555</v>
      </c>
      <c r="W222" s="9">
        <v>31555</v>
      </c>
      <c r="X222" s="109">
        <f t="shared" si="0"/>
        <v>0</v>
      </c>
    </row>
    <row r="223" spans="1:24" s="9" customFormat="1" ht="12" customHeight="1">
      <c r="A223" s="16" t="s">
        <v>194</v>
      </c>
      <c r="B223" s="47">
        <v>2655</v>
      </c>
      <c r="C223" s="5">
        <v>1450</v>
      </c>
      <c r="D223" s="5">
        <v>1205</v>
      </c>
      <c r="E223" s="43">
        <v>1568</v>
      </c>
      <c r="F223" s="5">
        <v>893</v>
      </c>
      <c r="G223" s="5">
        <v>675</v>
      </c>
      <c r="H223" s="43">
        <v>1006</v>
      </c>
      <c r="I223" s="5">
        <v>499</v>
      </c>
      <c r="J223" s="5">
        <v>507</v>
      </c>
      <c r="K223" s="43">
        <v>81</v>
      </c>
      <c r="L223" s="5">
        <v>58</v>
      </c>
      <c r="M223" s="5">
        <v>23</v>
      </c>
      <c r="N223" s="43">
        <v>5626</v>
      </c>
      <c r="O223" s="5">
        <v>3031</v>
      </c>
      <c r="P223" s="5">
        <v>2595</v>
      </c>
      <c r="Q223" s="70">
        <v>10.67</v>
      </c>
      <c r="R223" s="27" t="s">
        <v>194</v>
      </c>
      <c r="U223" s="51">
        <v>52737</v>
      </c>
      <c r="W223" s="9">
        <v>52737</v>
      </c>
      <c r="X223" s="109">
        <f t="shared" si="0"/>
        <v>0</v>
      </c>
    </row>
    <row r="224" spans="1:24" s="9" customFormat="1" ht="12" customHeight="1">
      <c r="A224" s="15" t="s">
        <v>116</v>
      </c>
      <c r="B224" s="43">
        <v>1408</v>
      </c>
      <c r="C224" s="5">
        <v>708</v>
      </c>
      <c r="D224" s="5">
        <v>700</v>
      </c>
      <c r="E224" s="43">
        <v>471</v>
      </c>
      <c r="F224" s="5">
        <v>241</v>
      </c>
      <c r="G224" s="5">
        <v>230</v>
      </c>
      <c r="H224" s="43">
        <v>932</v>
      </c>
      <c r="I224" s="5">
        <v>467</v>
      </c>
      <c r="J224" s="5">
        <v>465</v>
      </c>
      <c r="K224" s="43">
        <v>5</v>
      </c>
      <c r="L224" s="5" t="s">
        <v>195</v>
      </c>
      <c r="M224" s="5">
        <v>5</v>
      </c>
      <c r="N224" s="43">
        <v>2798</v>
      </c>
      <c r="O224" s="5">
        <v>1430</v>
      </c>
      <c r="P224" s="5">
        <v>1368</v>
      </c>
      <c r="Q224" s="111">
        <v>5.8</v>
      </c>
      <c r="R224" s="27" t="s">
        <v>116</v>
      </c>
      <c r="U224" s="51">
        <v>48269</v>
      </c>
      <c r="W224" s="9">
        <v>48269</v>
      </c>
      <c r="X224" s="109">
        <f t="shared" si="0"/>
        <v>0</v>
      </c>
    </row>
    <row r="225" spans="1:21" s="9" customFormat="1" ht="4.5" customHeight="1" thickBot="1">
      <c r="A225" s="17"/>
      <c r="B225" s="8"/>
      <c r="C225" s="8"/>
      <c r="D225" s="8"/>
      <c r="E225" s="69"/>
      <c r="F225" s="8"/>
      <c r="G225" s="8"/>
      <c r="H225" s="8"/>
      <c r="I225" s="8"/>
      <c r="J225" s="8"/>
      <c r="K225" s="8"/>
      <c r="L225" s="8"/>
      <c r="M225" s="8"/>
      <c r="N225" s="8"/>
      <c r="O225" s="8"/>
      <c r="P225" s="8"/>
      <c r="Q225" s="63"/>
      <c r="R225" s="33"/>
      <c r="U225" s="32"/>
    </row>
    <row r="226" spans="1:14" s="34" customFormat="1" ht="12" customHeight="1">
      <c r="A226" s="34" t="s">
        <v>196</v>
      </c>
      <c r="N226" s="35"/>
    </row>
    <row r="227" spans="1:21" s="34" customFormat="1" ht="12" customHeight="1">
      <c r="A227" s="34" t="s">
        <v>197</v>
      </c>
      <c r="N227" s="35"/>
      <c r="U227" s="32"/>
    </row>
    <row r="228" spans="1:21" s="34" customFormat="1" ht="12" customHeight="1">
      <c r="A228" s="34" t="s">
        <v>198</v>
      </c>
      <c r="N228" s="35"/>
      <c r="U228" s="32"/>
    </row>
    <row r="229" spans="1:21" s="34" customFormat="1" ht="12" customHeight="1">
      <c r="A229" s="56" t="s">
        <v>126</v>
      </c>
      <c r="N229" s="35"/>
      <c r="U229" s="32"/>
    </row>
    <row r="230" spans="1:21" s="34" customFormat="1" ht="12" customHeight="1">
      <c r="A230" s="56" t="s">
        <v>127</v>
      </c>
      <c r="N230" s="35"/>
      <c r="U230" s="32"/>
    </row>
    <row r="231" spans="1:21" s="34" customFormat="1" ht="12" customHeight="1">
      <c r="A231" s="56" t="s">
        <v>128</v>
      </c>
      <c r="N231" s="35"/>
      <c r="U231" s="32"/>
    </row>
    <row r="232" spans="1:21" s="34" customFormat="1" ht="12" customHeight="1">
      <c r="A232" s="34" t="s">
        <v>199</v>
      </c>
      <c r="N232" s="35"/>
      <c r="U232" s="32"/>
    </row>
    <row r="233" spans="1:21" s="11" customFormat="1" ht="15.75" customHeight="1">
      <c r="A233" s="10" t="s">
        <v>154</v>
      </c>
      <c r="E233" s="10"/>
      <c r="R233" s="23"/>
      <c r="U233" s="52"/>
    </row>
    <row r="234" spans="1:21" s="29" customFormat="1" ht="13.5" customHeight="1">
      <c r="A234" s="29" t="s">
        <v>200</v>
      </c>
      <c r="B234" s="13"/>
      <c r="C234" s="13"/>
      <c r="D234" s="13"/>
      <c r="E234" s="12"/>
      <c r="F234" s="13"/>
      <c r="G234" s="13"/>
      <c r="H234" s="13"/>
      <c r="I234" s="13"/>
      <c r="J234" s="13"/>
      <c r="K234" s="13"/>
      <c r="L234" s="13"/>
      <c r="M234" s="13"/>
      <c r="N234" s="13"/>
      <c r="O234" s="13"/>
      <c r="P234" s="13"/>
      <c r="Q234" s="13"/>
      <c r="R234" s="24"/>
      <c r="U234" s="53"/>
    </row>
    <row r="235" spans="1:21" s="9" customFormat="1" ht="13.5" customHeight="1" thickBot="1">
      <c r="A235" s="1"/>
      <c r="B235" s="1"/>
      <c r="C235" s="1"/>
      <c r="D235" s="1"/>
      <c r="E235" s="1"/>
      <c r="F235" s="1"/>
      <c r="G235" s="1"/>
      <c r="H235" s="1"/>
      <c r="I235" s="1"/>
      <c r="J235" s="1"/>
      <c r="K235" s="1"/>
      <c r="L235" s="1"/>
      <c r="M235" s="1"/>
      <c r="N235" s="1"/>
      <c r="O235" s="1"/>
      <c r="P235" s="1"/>
      <c r="Q235" s="1"/>
      <c r="R235" s="25"/>
      <c r="U235" s="32"/>
    </row>
    <row r="236" spans="1:21" s="9" customFormat="1" ht="13.5" customHeight="1">
      <c r="A236" s="142" t="s">
        <v>156</v>
      </c>
      <c r="B236" s="145" t="s">
        <v>157</v>
      </c>
      <c r="C236" s="146"/>
      <c r="D236" s="146"/>
      <c r="E236" s="146"/>
      <c r="F236" s="146"/>
      <c r="G236" s="146"/>
      <c r="H236" s="146"/>
      <c r="I236" s="146"/>
      <c r="J236" s="146"/>
      <c r="K236" s="146"/>
      <c r="L236" s="146"/>
      <c r="M236" s="147"/>
      <c r="N236" s="145" t="s">
        <v>158</v>
      </c>
      <c r="O236" s="146"/>
      <c r="P236" s="147"/>
      <c r="Q236" s="148" t="s">
        <v>159</v>
      </c>
      <c r="R236" s="134" t="s">
        <v>156</v>
      </c>
      <c r="U236" s="54"/>
    </row>
    <row r="237" spans="1:21" s="9" customFormat="1" ht="13.5">
      <c r="A237" s="143"/>
      <c r="B237" s="137" t="s">
        <v>160</v>
      </c>
      <c r="C237" s="138"/>
      <c r="D237" s="139"/>
      <c r="E237" s="137" t="s">
        <v>161</v>
      </c>
      <c r="F237" s="138"/>
      <c r="G237" s="139"/>
      <c r="H237" s="137" t="s">
        <v>162</v>
      </c>
      <c r="I237" s="138"/>
      <c r="J237" s="139"/>
      <c r="K237" s="137" t="s">
        <v>163</v>
      </c>
      <c r="L237" s="138"/>
      <c r="M237" s="139"/>
      <c r="N237" s="140" t="s">
        <v>164</v>
      </c>
      <c r="O237" s="140" t="s">
        <v>0</v>
      </c>
      <c r="P237" s="140" t="s">
        <v>1</v>
      </c>
      <c r="Q237" s="112"/>
      <c r="R237" s="135"/>
      <c r="U237" s="54"/>
    </row>
    <row r="238" spans="1:21" s="9" customFormat="1" ht="13.5">
      <c r="A238" s="144"/>
      <c r="B238" s="21" t="s">
        <v>164</v>
      </c>
      <c r="C238" s="21" t="s">
        <v>0</v>
      </c>
      <c r="D238" s="20" t="s">
        <v>1</v>
      </c>
      <c r="E238" s="19" t="s">
        <v>164</v>
      </c>
      <c r="F238" s="22" t="s">
        <v>0</v>
      </c>
      <c r="G238" s="22" t="s">
        <v>1</v>
      </c>
      <c r="H238" s="22" t="s">
        <v>164</v>
      </c>
      <c r="I238" s="19" t="s">
        <v>0</v>
      </c>
      <c r="J238" s="18" t="s">
        <v>1</v>
      </c>
      <c r="K238" s="22" t="s">
        <v>164</v>
      </c>
      <c r="L238" s="22" t="s">
        <v>0</v>
      </c>
      <c r="M238" s="19" t="s">
        <v>1</v>
      </c>
      <c r="N238" s="141"/>
      <c r="O238" s="141"/>
      <c r="P238" s="141"/>
      <c r="Q238" s="113"/>
      <c r="R238" s="136"/>
      <c r="U238" s="54"/>
    </row>
    <row r="239" spans="1:24" s="9" customFormat="1" ht="13.5" customHeight="1">
      <c r="A239" s="15" t="s">
        <v>201</v>
      </c>
      <c r="B239" s="47">
        <v>5799</v>
      </c>
      <c r="C239" s="43">
        <v>3105</v>
      </c>
      <c r="D239" s="43">
        <v>2694</v>
      </c>
      <c r="E239" s="43">
        <v>2316</v>
      </c>
      <c r="F239" s="43">
        <v>1262</v>
      </c>
      <c r="G239" s="43">
        <v>1054</v>
      </c>
      <c r="H239" s="43">
        <v>3397</v>
      </c>
      <c r="I239" s="43">
        <v>1789</v>
      </c>
      <c r="J239" s="43">
        <v>1608</v>
      </c>
      <c r="K239" s="43">
        <v>86</v>
      </c>
      <c r="L239" s="43">
        <v>54</v>
      </c>
      <c r="M239" s="43">
        <v>32</v>
      </c>
      <c r="N239" s="43">
        <v>11580</v>
      </c>
      <c r="O239" s="43">
        <v>6235</v>
      </c>
      <c r="P239" s="43">
        <v>5345</v>
      </c>
      <c r="Q239" s="70">
        <v>8.57</v>
      </c>
      <c r="R239" s="27" t="s">
        <v>201</v>
      </c>
      <c r="U239" s="50">
        <v>139530</v>
      </c>
      <c r="W239" s="9">
        <v>135197</v>
      </c>
      <c r="X239" s="109">
        <f aca="true" t="shared" si="1" ref="X239:X283">SUM(U239-W239)</f>
        <v>4333</v>
      </c>
    </row>
    <row r="240" spans="1:24" s="9" customFormat="1" ht="13.5" customHeight="1">
      <c r="A240" s="15" t="s">
        <v>202</v>
      </c>
      <c r="B240" s="44">
        <v>1515</v>
      </c>
      <c r="C240" s="43">
        <v>829</v>
      </c>
      <c r="D240" s="43">
        <v>686</v>
      </c>
      <c r="E240" s="40">
        <v>451</v>
      </c>
      <c r="F240" s="43">
        <v>219</v>
      </c>
      <c r="G240" s="43">
        <v>232</v>
      </c>
      <c r="H240" s="40">
        <v>1050</v>
      </c>
      <c r="I240" s="43">
        <v>599</v>
      </c>
      <c r="J240" s="43">
        <v>451</v>
      </c>
      <c r="K240" s="40">
        <v>14</v>
      </c>
      <c r="L240" s="43">
        <v>11</v>
      </c>
      <c r="M240" s="43">
        <v>3</v>
      </c>
      <c r="N240" s="40">
        <v>3115</v>
      </c>
      <c r="O240" s="43">
        <v>1742</v>
      </c>
      <c r="P240" s="43">
        <v>1373</v>
      </c>
      <c r="Q240" s="70">
        <v>8.89</v>
      </c>
      <c r="R240" s="27" t="s">
        <v>202</v>
      </c>
      <c r="U240" s="50">
        <v>35032</v>
      </c>
      <c r="W240" s="9">
        <v>35032</v>
      </c>
      <c r="X240" s="109">
        <f t="shared" si="1"/>
        <v>0</v>
      </c>
    </row>
    <row r="241" spans="1:24" s="9" customFormat="1" ht="13.5" customHeight="1">
      <c r="A241" s="15" t="s">
        <v>203</v>
      </c>
      <c r="B241" s="44">
        <v>1010</v>
      </c>
      <c r="C241" s="43">
        <v>607</v>
      </c>
      <c r="D241" s="43">
        <v>403</v>
      </c>
      <c r="E241" s="40">
        <v>513</v>
      </c>
      <c r="F241" s="43">
        <v>329</v>
      </c>
      <c r="G241" s="43">
        <v>184</v>
      </c>
      <c r="H241" s="40">
        <v>493</v>
      </c>
      <c r="I241" s="43">
        <v>276</v>
      </c>
      <c r="J241" s="43">
        <v>217</v>
      </c>
      <c r="K241" s="40">
        <v>4</v>
      </c>
      <c r="L241" s="43">
        <v>2</v>
      </c>
      <c r="M241" s="43">
        <v>2</v>
      </c>
      <c r="N241" s="40">
        <v>2016</v>
      </c>
      <c r="O241" s="43">
        <v>1187</v>
      </c>
      <c r="P241" s="43">
        <v>829</v>
      </c>
      <c r="Q241" s="70">
        <v>10.29</v>
      </c>
      <c r="R241" s="27" t="s">
        <v>203</v>
      </c>
      <c r="U241" s="50">
        <v>19599</v>
      </c>
      <c r="W241" s="9">
        <v>19599</v>
      </c>
      <c r="X241" s="109">
        <f t="shared" si="1"/>
        <v>0</v>
      </c>
    </row>
    <row r="242" spans="1:24" s="9" customFormat="1" ht="13.5" customHeight="1">
      <c r="A242" s="15" t="s">
        <v>204</v>
      </c>
      <c r="B242" s="44">
        <v>1171</v>
      </c>
      <c r="C242" s="43">
        <v>582</v>
      </c>
      <c r="D242" s="43">
        <v>589</v>
      </c>
      <c r="E242" s="40">
        <v>516</v>
      </c>
      <c r="F242" s="43">
        <v>265</v>
      </c>
      <c r="G242" s="43">
        <v>251</v>
      </c>
      <c r="H242" s="40">
        <v>624</v>
      </c>
      <c r="I242" s="43">
        <v>298</v>
      </c>
      <c r="J242" s="43">
        <v>326</v>
      </c>
      <c r="K242" s="40">
        <v>31</v>
      </c>
      <c r="L242" s="43">
        <v>19</v>
      </c>
      <c r="M242" s="43">
        <v>12</v>
      </c>
      <c r="N242" s="40">
        <v>2324</v>
      </c>
      <c r="O242" s="43">
        <v>1173</v>
      </c>
      <c r="P242" s="43">
        <v>1151</v>
      </c>
      <c r="Q242" s="70">
        <v>9.13</v>
      </c>
      <c r="R242" s="27" t="s">
        <v>204</v>
      </c>
      <c r="U242" s="50">
        <v>25444</v>
      </c>
      <c r="W242" s="9">
        <v>25444</v>
      </c>
      <c r="X242" s="109">
        <f t="shared" si="1"/>
        <v>0</v>
      </c>
    </row>
    <row r="243" spans="1:24" s="9" customFormat="1" ht="13.5" customHeight="1">
      <c r="A243" s="15" t="s">
        <v>205</v>
      </c>
      <c r="B243" s="44">
        <v>630</v>
      </c>
      <c r="C243" s="43">
        <v>340</v>
      </c>
      <c r="D243" s="43">
        <v>290</v>
      </c>
      <c r="E243" s="40">
        <v>227</v>
      </c>
      <c r="F243" s="43">
        <v>135</v>
      </c>
      <c r="G243" s="43">
        <v>92</v>
      </c>
      <c r="H243" s="40">
        <v>397</v>
      </c>
      <c r="I243" s="43">
        <v>200</v>
      </c>
      <c r="J243" s="43">
        <v>197</v>
      </c>
      <c r="K243" s="40">
        <v>6</v>
      </c>
      <c r="L243" s="43">
        <v>5</v>
      </c>
      <c r="M243" s="43">
        <v>1</v>
      </c>
      <c r="N243" s="40">
        <v>1238</v>
      </c>
      <c r="O243" s="43">
        <v>683</v>
      </c>
      <c r="P243" s="43">
        <v>555</v>
      </c>
      <c r="Q243" s="70">
        <v>8.31</v>
      </c>
      <c r="R243" s="27" t="s">
        <v>205</v>
      </c>
      <c r="U243" s="50">
        <v>14902</v>
      </c>
      <c r="W243" s="9">
        <v>14902</v>
      </c>
      <c r="X243" s="109">
        <f t="shared" si="1"/>
        <v>0</v>
      </c>
    </row>
    <row r="244" spans="1:24" s="9" customFormat="1" ht="13.5" customHeight="1">
      <c r="A244" s="15" t="s">
        <v>206</v>
      </c>
      <c r="B244" s="44">
        <v>407</v>
      </c>
      <c r="C244" s="43">
        <v>189</v>
      </c>
      <c r="D244" s="43">
        <v>218</v>
      </c>
      <c r="E244" s="40">
        <v>141</v>
      </c>
      <c r="F244" s="43">
        <v>60</v>
      </c>
      <c r="G244" s="43">
        <v>81</v>
      </c>
      <c r="H244" s="40">
        <v>265</v>
      </c>
      <c r="I244" s="43">
        <v>129</v>
      </c>
      <c r="J244" s="43">
        <v>136</v>
      </c>
      <c r="K244" s="40">
        <v>1</v>
      </c>
      <c r="L244" s="43" t="s">
        <v>207</v>
      </c>
      <c r="M244" s="43">
        <v>1</v>
      </c>
      <c r="N244" s="40">
        <v>877</v>
      </c>
      <c r="O244" s="43">
        <v>411</v>
      </c>
      <c r="P244" s="43">
        <v>466</v>
      </c>
      <c r="Q244" s="70">
        <v>6.43</v>
      </c>
      <c r="R244" s="27" t="s">
        <v>206</v>
      </c>
      <c r="U244" s="50">
        <v>13634</v>
      </c>
      <c r="W244" s="9">
        <v>13634</v>
      </c>
      <c r="X244" s="109">
        <f t="shared" si="1"/>
        <v>0</v>
      </c>
    </row>
    <row r="245" spans="1:24" s="9" customFormat="1" ht="13.5" customHeight="1">
      <c r="A245" s="15" t="s">
        <v>208</v>
      </c>
      <c r="B245" s="44">
        <v>174</v>
      </c>
      <c r="C245" s="43">
        <v>80</v>
      </c>
      <c r="D245" s="43">
        <v>94</v>
      </c>
      <c r="E245" s="40">
        <v>59</v>
      </c>
      <c r="F245" s="43">
        <v>24</v>
      </c>
      <c r="G245" s="43">
        <v>35</v>
      </c>
      <c r="H245" s="40">
        <v>115</v>
      </c>
      <c r="I245" s="43">
        <v>56</v>
      </c>
      <c r="J245" s="43">
        <v>59</v>
      </c>
      <c r="K245" s="40" t="s">
        <v>209</v>
      </c>
      <c r="L245" s="43" t="s">
        <v>209</v>
      </c>
      <c r="M245" s="43" t="s">
        <v>209</v>
      </c>
      <c r="N245" s="40">
        <v>315</v>
      </c>
      <c r="O245" s="43">
        <v>148</v>
      </c>
      <c r="P245" s="43">
        <v>167</v>
      </c>
      <c r="Q245" s="70">
        <v>4.52</v>
      </c>
      <c r="R245" s="27" t="s">
        <v>208</v>
      </c>
      <c r="U245" s="50">
        <v>6963</v>
      </c>
      <c r="W245" s="9">
        <v>6963</v>
      </c>
      <c r="X245" s="109">
        <f t="shared" si="1"/>
        <v>0</v>
      </c>
    </row>
    <row r="246" spans="1:24" s="9" customFormat="1" ht="13.5" customHeight="1">
      <c r="A246" s="15" t="s">
        <v>210</v>
      </c>
      <c r="B246" s="96">
        <v>75</v>
      </c>
      <c r="C246" s="96">
        <v>34</v>
      </c>
      <c r="D246" s="96">
        <v>41</v>
      </c>
      <c r="E246" s="96">
        <v>31</v>
      </c>
      <c r="F246" s="96">
        <v>12</v>
      </c>
      <c r="G246" s="96">
        <v>19</v>
      </c>
      <c r="H246" s="96">
        <v>42</v>
      </c>
      <c r="I246" s="96">
        <v>22</v>
      </c>
      <c r="J246" s="96">
        <v>20</v>
      </c>
      <c r="K246" s="96">
        <v>2</v>
      </c>
      <c r="L246" s="96" t="s">
        <v>211</v>
      </c>
      <c r="M246" s="96">
        <v>2</v>
      </c>
      <c r="N246" s="96">
        <v>154</v>
      </c>
      <c r="O246" s="96">
        <v>77</v>
      </c>
      <c r="P246" s="96">
        <v>77</v>
      </c>
      <c r="Q246" s="110">
        <v>3.55</v>
      </c>
      <c r="R246" s="27" t="s">
        <v>210</v>
      </c>
      <c r="U246" s="50">
        <v>4333</v>
      </c>
      <c r="W246" s="9">
        <v>4333</v>
      </c>
      <c r="X246" s="109">
        <f t="shared" si="1"/>
        <v>0</v>
      </c>
    </row>
    <row r="247" spans="1:24" s="9" customFormat="1" ht="13.5" customHeight="1">
      <c r="A247" s="15" t="s">
        <v>212</v>
      </c>
      <c r="B247" s="44">
        <v>892</v>
      </c>
      <c r="C247" s="43">
        <v>478</v>
      </c>
      <c r="D247" s="43">
        <v>414</v>
      </c>
      <c r="E247" s="40">
        <v>409</v>
      </c>
      <c r="F247" s="43">
        <v>230</v>
      </c>
      <c r="G247" s="43">
        <v>179</v>
      </c>
      <c r="H247" s="40">
        <v>453</v>
      </c>
      <c r="I247" s="43">
        <v>231</v>
      </c>
      <c r="J247" s="43">
        <v>222</v>
      </c>
      <c r="K247" s="40">
        <v>30</v>
      </c>
      <c r="L247" s="43">
        <v>17</v>
      </c>
      <c r="M247" s="43">
        <v>13</v>
      </c>
      <c r="N247" s="40">
        <v>1695</v>
      </c>
      <c r="O247" s="43">
        <v>891</v>
      </c>
      <c r="P247" s="43">
        <v>804</v>
      </c>
      <c r="Q247" s="70">
        <v>8.64</v>
      </c>
      <c r="R247" s="27" t="s">
        <v>212</v>
      </c>
      <c r="U247" s="50">
        <v>19623</v>
      </c>
      <c r="W247" s="9">
        <v>19623</v>
      </c>
      <c r="X247" s="109">
        <f t="shared" si="1"/>
        <v>0</v>
      </c>
    </row>
    <row r="248" spans="1:24" s="9" customFormat="1" ht="13.5" customHeight="1">
      <c r="A248" s="15"/>
      <c r="B248" s="3"/>
      <c r="C248" s="7"/>
      <c r="D248" s="7"/>
      <c r="E248" s="7"/>
      <c r="F248" s="7"/>
      <c r="G248" s="7"/>
      <c r="H248" s="6"/>
      <c r="I248" s="6"/>
      <c r="J248" s="6"/>
      <c r="K248" s="7"/>
      <c r="L248" s="7"/>
      <c r="M248" s="7"/>
      <c r="N248" s="5"/>
      <c r="O248" s="6"/>
      <c r="P248" s="7"/>
      <c r="Q248" s="4"/>
      <c r="R248" s="27"/>
      <c r="U248" s="50"/>
      <c r="X248" s="109">
        <f t="shared" si="1"/>
        <v>0</v>
      </c>
    </row>
    <row r="249" spans="1:24" s="9" customFormat="1" ht="13.5" customHeight="1">
      <c r="A249" s="15" t="s">
        <v>213</v>
      </c>
      <c r="B249" s="47">
        <v>2855</v>
      </c>
      <c r="C249" s="43">
        <v>1383</v>
      </c>
      <c r="D249" s="43">
        <v>1472</v>
      </c>
      <c r="E249" s="43">
        <v>1208</v>
      </c>
      <c r="F249" s="43">
        <v>620</v>
      </c>
      <c r="G249" s="43">
        <v>588</v>
      </c>
      <c r="H249" s="43">
        <v>1617</v>
      </c>
      <c r="I249" s="43">
        <v>741</v>
      </c>
      <c r="J249" s="43">
        <v>876</v>
      </c>
      <c r="K249" s="43">
        <v>30</v>
      </c>
      <c r="L249" s="43">
        <v>22</v>
      </c>
      <c r="M249" s="43">
        <v>8</v>
      </c>
      <c r="N249" s="43">
        <v>5684</v>
      </c>
      <c r="O249" s="43">
        <v>2784</v>
      </c>
      <c r="P249" s="43">
        <v>2900</v>
      </c>
      <c r="Q249" s="70">
        <v>7.38</v>
      </c>
      <c r="R249" s="27" t="s">
        <v>213</v>
      </c>
      <c r="U249" s="50">
        <v>76972</v>
      </c>
      <c r="W249" s="9">
        <v>76972</v>
      </c>
      <c r="X249" s="109">
        <f t="shared" si="1"/>
        <v>0</v>
      </c>
    </row>
    <row r="250" spans="1:24" s="9" customFormat="1" ht="13.5" customHeight="1">
      <c r="A250" s="15" t="s">
        <v>214</v>
      </c>
      <c r="B250" s="44">
        <v>1492</v>
      </c>
      <c r="C250" s="43">
        <v>709</v>
      </c>
      <c r="D250" s="43">
        <v>783</v>
      </c>
      <c r="E250" s="40">
        <v>602</v>
      </c>
      <c r="F250" s="43">
        <v>307</v>
      </c>
      <c r="G250" s="43">
        <v>295</v>
      </c>
      <c r="H250" s="40">
        <v>875</v>
      </c>
      <c r="I250" s="43">
        <v>393</v>
      </c>
      <c r="J250" s="43">
        <v>482</v>
      </c>
      <c r="K250" s="40">
        <v>15</v>
      </c>
      <c r="L250" s="43">
        <v>9</v>
      </c>
      <c r="M250" s="43">
        <v>6</v>
      </c>
      <c r="N250" s="40">
        <v>3036</v>
      </c>
      <c r="O250" s="43">
        <v>1480</v>
      </c>
      <c r="P250" s="43">
        <v>1556</v>
      </c>
      <c r="Q250" s="70">
        <v>8.53</v>
      </c>
      <c r="R250" s="27" t="s">
        <v>214</v>
      </c>
      <c r="U250" s="50">
        <v>35609</v>
      </c>
      <c r="W250" s="9">
        <v>35609</v>
      </c>
      <c r="X250" s="109">
        <f t="shared" si="1"/>
        <v>0</v>
      </c>
    </row>
    <row r="251" spans="1:24" s="9" customFormat="1" ht="13.5" customHeight="1">
      <c r="A251" s="15" t="s">
        <v>215</v>
      </c>
      <c r="B251" s="44">
        <v>646</v>
      </c>
      <c r="C251" s="43">
        <v>348</v>
      </c>
      <c r="D251" s="43">
        <v>298</v>
      </c>
      <c r="E251" s="40">
        <v>277</v>
      </c>
      <c r="F251" s="43">
        <v>161</v>
      </c>
      <c r="G251" s="43">
        <v>116</v>
      </c>
      <c r="H251" s="40">
        <v>357</v>
      </c>
      <c r="I251" s="43">
        <v>176</v>
      </c>
      <c r="J251" s="43">
        <v>181</v>
      </c>
      <c r="K251" s="40">
        <v>12</v>
      </c>
      <c r="L251" s="43">
        <v>11</v>
      </c>
      <c r="M251" s="43">
        <v>1</v>
      </c>
      <c r="N251" s="40">
        <v>1245</v>
      </c>
      <c r="O251" s="43">
        <v>673</v>
      </c>
      <c r="P251" s="43">
        <v>572</v>
      </c>
      <c r="Q251" s="70">
        <v>7.5</v>
      </c>
      <c r="R251" s="27" t="s">
        <v>215</v>
      </c>
      <c r="U251" s="50">
        <v>16606</v>
      </c>
      <c r="W251" s="9">
        <v>16606</v>
      </c>
      <c r="X251" s="109">
        <f t="shared" si="1"/>
        <v>0</v>
      </c>
    </row>
    <row r="252" spans="1:24" s="9" customFormat="1" ht="13.5" customHeight="1">
      <c r="A252" s="15" t="s">
        <v>216</v>
      </c>
      <c r="B252" s="44">
        <v>52</v>
      </c>
      <c r="C252" s="43">
        <v>28</v>
      </c>
      <c r="D252" s="43">
        <v>24</v>
      </c>
      <c r="E252" s="40">
        <v>16</v>
      </c>
      <c r="F252" s="43">
        <v>8</v>
      </c>
      <c r="G252" s="43">
        <v>8</v>
      </c>
      <c r="H252" s="40">
        <v>35</v>
      </c>
      <c r="I252" s="43">
        <v>19</v>
      </c>
      <c r="J252" s="43">
        <v>16</v>
      </c>
      <c r="K252" s="40">
        <v>1</v>
      </c>
      <c r="L252" s="43">
        <v>1</v>
      </c>
      <c r="M252" s="43" t="s">
        <v>209</v>
      </c>
      <c r="N252" s="40">
        <v>95</v>
      </c>
      <c r="O252" s="43">
        <v>53</v>
      </c>
      <c r="P252" s="43">
        <v>42</v>
      </c>
      <c r="Q252" s="70">
        <v>3.96</v>
      </c>
      <c r="R252" s="27" t="s">
        <v>216</v>
      </c>
      <c r="U252" s="50">
        <v>2399</v>
      </c>
      <c r="W252" s="9">
        <v>2399</v>
      </c>
      <c r="X252" s="109">
        <f t="shared" si="1"/>
        <v>0</v>
      </c>
    </row>
    <row r="253" spans="1:24" s="9" customFormat="1" ht="13.5" customHeight="1">
      <c r="A253" s="15" t="s">
        <v>217</v>
      </c>
      <c r="B253" s="44">
        <v>665</v>
      </c>
      <c r="C253" s="43">
        <v>298</v>
      </c>
      <c r="D253" s="43">
        <v>367</v>
      </c>
      <c r="E253" s="40">
        <v>313</v>
      </c>
      <c r="F253" s="43">
        <v>144</v>
      </c>
      <c r="G253" s="43">
        <v>169</v>
      </c>
      <c r="H253" s="40">
        <v>350</v>
      </c>
      <c r="I253" s="43">
        <v>153</v>
      </c>
      <c r="J253" s="43">
        <v>197</v>
      </c>
      <c r="K253" s="40">
        <v>2</v>
      </c>
      <c r="L253" s="43">
        <v>1</v>
      </c>
      <c r="M253" s="43">
        <v>1</v>
      </c>
      <c r="N253" s="40">
        <v>1308</v>
      </c>
      <c r="O253" s="43">
        <v>578</v>
      </c>
      <c r="P253" s="43">
        <v>730</v>
      </c>
      <c r="Q253" s="70">
        <v>5.85</v>
      </c>
      <c r="R253" s="27" t="s">
        <v>217</v>
      </c>
      <c r="U253" s="50">
        <v>22358</v>
      </c>
      <c r="W253" s="9">
        <v>22358</v>
      </c>
      <c r="X253" s="109">
        <f t="shared" si="1"/>
        <v>0</v>
      </c>
    </row>
    <row r="254" spans="1:24" s="9" customFormat="1" ht="13.5" customHeight="1">
      <c r="A254" s="15"/>
      <c r="B254" s="3"/>
      <c r="C254" s="7"/>
      <c r="D254" s="7"/>
      <c r="E254" s="7"/>
      <c r="F254" s="7"/>
      <c r="G254" s="7"/>
      <c r="H254" s="6"/>
      <c r="I254" s="6"/>
      <c r="J254" s="6"/>
      <c r="K254" s="7"/>
      <c r="L254" s="7"/>
      <c r="M254" s="7"/>
      <c r="N254" s="5"/>
      <c r="O254" s="7"/>
      <c r="P254" s="7"/>
      <c r="Q254" s="4"/>
      <c r="R254" s="27"/>
      <c r="U254" s="55"/>
      <c r="X254" s="109">
        <f t="shared" si="1"/>
        <v>0</v>
      </c>
    </row>
    <row r="255" spans="1:24" s="9" customFormat="1" ht="13.5" customHeight="1">
      <c r="A255" s="15" t="s">
        <v>218</v>
      </c>
      <c r="B255" s="47">
        <v>3799</v>
      </c>
      <c r="C255" s="43">
        <v>2008</v>
      </c>
      <c r="D255" s="43">
        <v>1791</v>
      </c>
      <c r="E255" s="43">
        <v>1466</v>
      </c>
      <c r="F255" s="43">
        <v>844</v>
      </c>
      <c r="G255" s="43">
        <v>622</v>
      </c>
      <c r="H255" s="43">
        <v>2297</v>
      </c>
      <c r="I255" s="43">
        <v>1139</v>
      </c>
      <c r="J255" s="43">
        <v>1158</v>
      </c>
      <c r="K255" s="43">
        <v>36</v>
      </c>
      <c r="L255" s="43">
        <v>25</v>
      </c>
      <c r="M255" s="43">
        <v>11</v>
      </c>
      <c r="N255" s="43">
        <v>7714</v>
      </c>
      <c r="O255" s="43">
        <v>4068</v>
      </c>
      <c r="P255" s="43">
        <v>3646</v>
      </c>
      <c r="Q255" s="70">
        <v>8.5</v>
      </c>
      <c r="R255" s="27" t="s">
        <v>218</v>
      </c>
      <c r="U255" s="50">
        <v>134701</v>
      </c>
      <c r="W255" s="9">
        <v>90765</v>
      </c>
      <c r="X255" s="109">
        <f t="shared" si="1"/>
        <v>43936</v>
      </c>
    </row>
    <row r="256" spans="1:24" s="9" customFormat="1" ht="13.5" customHeight="1">
      <c r="A256" s="15" t="s">
        <v>219</v>
      </c>
      <c r="B256" s="44">
        <v>1800</v>
      </c>
      <c r="C256" s="43">
        <v>995</v>
      </c>
      <c r="D256" s="43">
        <v>805</v>
      </c>
      <c r="E256" s="40">
        <v>857</v>
      </c>
      <c r="F256" s="43">
        <v>510</v>
      </c>
      <c r="G256" s="43">
        <v>347</v>
      </c>
      <c r="H256" s="40">
        <v>922</v>
      </c>
      <c r="I256" s="43">
        <v>473</v>
      </c>
      <c r="J256" s="43">
        <v>449</v>
      </c>
      <c r="K256" s="40">
        <v>21</v>
      </c>
      <c r="L256" s="43">
        <v>12</v>
      </c>
      <c r="M256" s="43">
        <v>9</v>
      </c>
      <c r="N256" s="40">
        <v>3629</v>
      </c>
      <c r="O256" s="43">
        <v>1994</v>
      </c>
      <c r="P256" s="43">
        <v>1635</v>
      </c>
      <c r="Q256" s="70">
        <v>10.3</v>
      </c>
      <c r="R256" s="27" t="s">
        <v>219</v>
      </c>
      <c r="U256" s="50">
        <v>35241</v>
      </c>
      <c r="W256" s="9">
        <v>35241</v>
      </c>
      <c r="X256" s="109">
        <f t="shared" si="1"/>
        <v>0</v>
      </c>
    </row>
    <row r="257" spans="1:24" s="9" customFormat="1" ht="13.5" customHeight="1">
      <c r="A257" s="15" t="s">
        <v>220</v>
      </c>
      <c r="B257" s="44">
        <v>1728</v>
      </c>
      <c r="C257" s="43">
        <v>858</v>
      </c>
      <c r="D257" s="43">
        <v>870</v>
      </c>
      <c r="E257" s="40">
        <v>526</v>
      </c>
      <c r="F257" s="43">
        <v>279</v>
      </c>
      <c r="G257" s="43">
        <v>247</v>
      </c>
      <c r="H257" s="40">
        <v>1188</v>
      </c>
      <c r="I257" s="43">
        <v>567</v>
      </c>
      <c r="J257" s="43">
        <v>621</v>
      </c>
      <c r="K257" s="40">
        <v>14</v>
      </c>
      <c r="L257" s="43">
        <v>12</v>
      </c>
      <c r="M257" s="43">
        <v>2</v>
      </c>
      <c r="N257" s="40">
        <v>3557</v>
      </c>
      <c r="O257" s="43">
        <v>1790</v>
      </c>
      <c r="P257" s="43">
        <v>1767</v>
      </c>
      <c r="Q257" s="70">
        <v>7.63</v>
      </c>
      <c r="R257" s="27" t="s">
        <v>220</v>
      </c>
      <c r="U257" s="50">
        <v>46642</v>
      </c>
      <c r="W257" s="9">
        <v>46642</v>
      </c>
      <c r="X257" s="109">
        <f t="shared" si="1"/>
        <v>0</v>
      </c>
    </row>
    <row r="258" spans="1:24" s="9" customFormat="1" ht="13.5" customHeight="1">
      <c r="A258" s="15" t="s">
        <v>221</v>
      </c>
      <c r="B258" s="44">
        <v>271</v>
      </c>
      <c r="C258" s="43">
        <v>155</v>
      </c>
      <c r="D258" s="43">
        <v>116</v>
      </c>
      <c r="E258" s="40">
        <v>83</v>
      </c>
      <c r="F258" s="43">
        <v>55</v>
      </c>
      <c r="G258" s="43">
        <v>28</v>
      </c>
      <c r="H258" s="40">
        <v>187</v>
      </c>
      <c r="I258" s="43">
        <v>99</v>
      </c>
      <c r="J258" s="43">
        <v>88</v>
      </c>
      <c r="K258" s="40">
        <v>1</v>
      </c>
      <c r="L258" s="43">
        <v>1</v>
      </c>
      <c r="M258" s="43" t="s">
        <v>209</v>
      </c>
      <c r="N258" s="40">
        <v>528</v>
      </c>
      <c r="O258" s="43">
        <v>284</v>
      </c>
      <c r="P258" s="43">
        <v>244</v>
      </c>
      <c r="Q258" s="70">
        <v>5.94</v>
      </c>
      <c r="R258" s="27" t="s">
        <v>221</v>
      </c>
      <c r="U258" s="50">
        <v>8882</v>
      </c>
      <c r="W258" s="9">
        <v>8882</v>
      </c>
      <c r="X258" s="109">
        <f t="shared" si="1"/>
        <v>0</v>
      </c>
    </row>
    <row r="259" spans="1:24" s="9" customFormat="1" ht="13.5" customHeight="1">
      <c r="A259" s="15" t="s">
        <v>222</v>
      </c>
      <c r="B259" s="96">
        <v>754</v>
      </c>
      <c r="C259" s="96">
        <v>386</v>
      </c>
      <c r="D259" s="96">
        <v>368</v>
      </c>
      <c r="E259" s="96">
        <v>244</v>
      </c>
      <c r="F259" s="96">
        <v>134</v>
      </c>
      <c r="G259" s="96">
        <v>110</v>
      </c>
      <c r="H259" s="96">
        <v>510</v>
      </c>
      <c r="I259" s="96">
        <v>252</v>
      </c>
      <c r="J259" s="96">
        <v>258</v>
      </c>
      <c r="K259" s="96" t="s">
        <v>223</v>
      </c>
      <c r="L259" s="96" t="s">
        <v>223</v>
      </c>
      <c r="M259" s="96" t="s">
        <v>223</v>
      </c>
      <c r="N259" s="96">
        <v>1517</v>
      </c>
      <c r="O259" s="96">
        <v>792</v>
      </c>
      <c r="P259" s="96">
        <v>725</v>
      </c>
      <c r="Q259" s="110">
        <v>5.56</v>
      </c>
      <c r="R259" s="27" t="s">
        <v>222</v>
      </c>
      <c r="U259" s="50">
        <v>27271</v>
      </c>
      <c r="W259" s="9">
        <v>27271</v>
      </c>
      <c r="X259" s="109">
        <f t="shared" si="1"/>
        <v>0</v>
      </c>
    </row>
    <row r="260" spans="1:24" s="9" customFormat="1" ht="13.5" customHeight="1">
      <c r="A260" s="15" t="s">
        <v>224</v>
      </c>
      <c r="B260" s="96">
        <v>156</v>
      </c>
      <c r="C260" s="96">
        <v>82</v>
      </c>
      <c r="D260" s="96">
        <v>74</v>
      </c>
      <c r="E260" s="96">
        <v>49</v>
      </c>
      <c r="F260" s="96">
        <v>23</v>
      </c>
      <c r="G260" s="96">
        <v>26</v>
      </c>
      <c r="H260" s="96">
        <v>107</v>
      </c>
      <c r="I260" s="96">
        <v>59</v>
      </c>
      <c r="J260" s="96">
        <v>48</v>
      </c>
      <c r="K260" s="96" t="s">
        <v>223</v>
      </c>
      <c r="L260" s="96" t="s">
        <v>223</v>
      </c>
      <c r="M260" s="96" t="s">
        <v>223</v>
      </c>
      <c r="N260" s="96">
        <v>329</v>
      </c>
      <c r="O260" s="96">
        <v>166</v>
      </c>
      <c r="P260" s="96">
        <v>163</v>
      </c>
      <c r="Q260" s="110">
        <v>4.29</v>
      </c>
      <c r="R260" s="27" t="s">
        <v>224</v>
      </c>
      <c r="U260" s="50">
        <v>7674</v>
      </c>
      <c r="W260" s="9">
        <v>7674</v>
      </c>
      <c r="X260" s="109">
        <f t="shared" si="1"/>
        <v>0</v>
      </c>
    </row>
    <row r="261" spans="1:24" s="9" customFormat="1" ht="13.5" customHeight="1">
      <c r="A261" s="15" t="s">
        <v>225</v>
      </c>
      <c r="B261" s="96">
        <v>101</v>
      </c>
      <c r="C261" s="96">
        <v>50</v>
      </c>
      <c r="D261" s="96">
        <v>51</v>
      </c>
      <c r="E261" s="96">
        <v>46</v>
      </c>
      <c r="F261" s="96">
        <v>25</v>
      </c>
      <c r="G261" s="96">
        <v>21</v>
      </c>
      <c r="H261" s="96">
        <v>55</v>
      </c>
      <c r="I261" s="96">
        <v>25</v>
      </c>
      <c r="J261" s="96">
        <v>30</v>
      </c>
      <c r="K261" s="96" t="s">
        <v>223</v>
      </c>
      <c r="L261" s="96" t="s">
        <v>223</v>
      </c>
      <c r="M261" s="96" t="s">
        <v>223</v>
      </c>
      <c r="N261" s="96">
        <v>164</v>
      </c>
      <c r="O261" s="96">
        <v>77</v>
      </c>
      <c r="P261" s="96">
        <v>87</v>
      </c>
      <c r="Q261" s="110">
        <v>3.7</v>
      </c>
      <c r="R261" s="27" t="s">
        <v>225</v>
      </c>
      <c r="U261" s="50">
        <v>4429</v>
      </c>
      <c r="W261" s="9">
        <v>4429</v>
      </c>
      <c r="X261" s="109">
        <f t="shared" si="1"/>
        <v>0</v>
      </c>
    </row>
    <row r="262" spans="1:24" s="117" customFormat="1" ht="13.5" customHeight="1">
      <c r="A262" s="15" t="s">
        <v>226</v>
      </c>
      <c r="B262" s="96">
        <v>91</v>
      </c>
      <c r="C262" s="96">
        <v>43</v>
      </c>
      <c r="D262" s="96">
        <v>48</v>
      </c>
      <c r="E262" s="96">
        <v>19</v>
      </c>
      <c r="F262" s="96">
        <v>7</v>
      </c>
      <c r="G262" s="96">
        <v>12</v>
      </c>
      <c r="H262" s="96">
        <v>72</v>
      </c>
      <c r="I262" s="96">
        <v>36</v>
      </c>
      <c r="J262" s="96">
        <v>36</v>
      </c>
      <c r="K262" s="96" t="s">
        <v>223</v>
      </c>
      <c r="L262" s="96" t="s">
        <v>223</v>
      </c>
      <c r="M262" s="96" t="s">
        <v>223</v>
      </c>
      <c r="N262" s="96">
        <v>147</v>
      </c>
      <c r="O262" s="96">
        <v>78</v>
      </c>
      <c r="P262" s="96">
        <v>69</v>
      </c>
      <c r="Q262" s="110">
        <v>3.22</v>
      </c>
      <c r="R262" s="27" t="s">
        <v>226</v>
      </c>
      <c r="U262" s="50">
        <v>4562</v>
      </c>
      <c r="W262" s="117">
        <v>4562</v>
      </c>
      <c r="X262" s="109">
        <f t="shared" si="1"/>
        <v>0</v>
      </c>
    </row>
    <row r="263" spans="1:24" s="117" customFormat="1" ht="13.5" customHeight="1">
      <c r="A263" s="15"/>
      <c r="B263" s="3"/>
      <c r="C263" s="7"/>
      <c r="D263" s="7"/>
      <c r="E263" s="7"/>
      <c r="F263" s="7"/>
      <c r="G263" s="7"/>
      <c r="H263" s="6"/>
      <c r="I263" s="6"/>
      <c r="J263" s="6"/>
      <c r="K263" s="7"/>
      <c r="L263" s="7"/>
      <c r="M263" s="7"/>
      <c r="N263" s="5"/>
      <c r="O263" s="7"/>
      <c r="P263" s="7"/>
      <c r="Q263" s="4"/>
      <c r="R263" s="27"/>
      <c r="U263" s="50"/>
      <c r="X263" s="109">
        <f t="shared" si="1"/>
        <v>0</v>
      </c>
    </row>
    <row r="264" spans="1:24" s="117" customFormat="1" ht="13.5" customHeight="1">
      <c r="A264" s="15" t="s">
        <v>227</v>
      </c>
      <c r="B264" s="47">
        <v>710</v>
      </c>
      <c r="C264" s="43">
        <v>303</v>
      </c>
      <c r="D264" s="43">
        <v>407</v>
      </c>
      <c r="E264" s="43">
        <v>383</v>
      </c>
      <c r="F264" s="43">
        <v>131</v>
      </c>
      <c r="G264" s="43">
        <v>252</v>
      </c>
      <c r="H264" s="43">
        <v>319</v>
      </c>
      <c r="I264" s="43">
        <v>166</v>
      </c>
      <c r="J264" s="43">
        <v>153</v>
      </c>
      <c r="K264" s="43">
        <v>8</v>
      </c>
      <c r="L264" s="43">
        <v>6</v>
      </c>
      <c r="M264" s="43">
        <v>2</v>
      </c>
      <c r="N264" s="43">
        <v>1194</v>
      </c>
      <c r="O264" s="43">
        <v>502</v>
      </c>
      <c r="P264" s="43">
        <v>692</v>
      </c>
      <c r="Q264" s="70">
        <v>5.2</v>
      </c>
      <c r="R264" s="27" t="s">
        <v>227</v>
      </c>
      <c r="U264" s="50">
        <v>44560</v>
      </c>
      <c r="W264" s="117">
        <v>22951</v>
      </c>
      <c r="X264" s="109">
        <f t="shared" si="1"/>
        <v>21609</v>
      </c>
    </row>
    <row r="265" spans="1:24" s="9" customFormat="1" ht="13.5" customHeight="1">
      <c r="A265" s="15" t="s">
        <v>228</v>
      </c>
      <c r="B265" s="96">
        <v>205</v>
      </c>
      <c r="C265" s="96">
        <v>106</v>
      </c>
      <c r="D265" s="96">
        <v>99</v>
      </c>
      <c r="E265" s="96">
        <v>60</v>
      </c>
      <c r="F265" s="96">
        <v>34</v>
      </c>
      <c r="G265" s="96">
        <v>26</v>
      </c>
      <c r="H265" s="96">
        <v>145</v>
      </c>
      <c r="I265" s="96">
        <v>72</v>
      </c>
      <c r="J265" s="96">
        <v>73</v>
      </c>
      <c r="K265" s="96" t="s">
        <v>229</v>
      </c>
      <c r="L265" s="96" t="s">
        <v>229</v>
      </c>
      <c r="M265" s="96" t="s">
        <v>229</v>
      </c>
      <c r="N265" s="96">
        <v>540</v>
      </c>
      <c r="O265" s="96">
        <v>268</v>
      </c>
      <c r="P265" s="96">
        <v>272</v>
      </c>
      <c r="Q265" s="110">
        <v>4.79</v>
      </c>
      <c r="R265" s="27" t="s">
        <v>228</v>
      </c>
      <c r="U265" s="50">
        <v>11285</v>
      </c>
      <c r="W265" s="9">
        <v>11285</v>
      </c>
      <c r="X265" s="109">
        <f t="shared" si="1"/>
        <v>0</v>
      </c>
    </row>
    <row r="266" spans="1:24" s="9" customFormat="1" ht="13.5" customHeight="1">
      <c r="A266" s="15" t="s">
        <v>230</v>
      </c>
      <c r="B266" s="96">
        <v>146</v>
      </c>
      <c r="C266" s="96">
        <v>67</v>
      </c>
      <c r="D266" s="96">
        <v>79</v>
      </c>
      <c r="E266" s="96">
        <v>38</v>
      </c>
      <c r="F266" s="96">
        <v>19</v>
      </c>
      <c r="G266" s="96">
        <v>19</v>
      </c>
      <c r="H266" s="96">
        <v>108</v>
      </c>
      <c r="I266" s="96">
        <v>48</v>
      </c>
      <c r="J266" s="96">
        <v>60</v>
      </c>
      <c r="K266" s="96" t="s">
        <v>223</v>
      </c>
      <c r="L266" s="96" t="s">
        <v>223</v>
      </c>
      <c r="M266" s="96" t="s">
        <v>223</v>
      </c>
      <c r="N266" s="96">
        <v>237</v>
      </c>
      <c r="O266" s="96">
        <v>112</v>
      </c>
      <c r="P266" s="96">
        <v>125</v>
      </c>
      <c r="Q266" s="110">
        <v>3.9</v>
      </c>
      <c r="R266" s="27" t="s">
        <v>230</v>
      </c>
      <c r="U266" s="50">
        <v>6079</v>
      </c>
      <c r="W266" s="9">
        <v>6079</v>
      </c>
      <c r="X266" s="109">
        <f t="shared" si="1"/>
        <v>0</v>
      </c>
    </row>
    <row r="267" spans="1:24" s="9" customFormat="1" ht="13.5" customHeight="1">
      <c r="A267" s="15" t="s">
        <v>231</v>
      </c>
      <c r="B267" s="96">
        <v>102</v>
      </c>
      <c r="C267" s="96">
        <v>50</v>
      </c>
      <c r="D267" s="96">
        <v>52</v>
      </c>
      <c r="E267" s="96">
        <v>33</v>
      </c>
      <c r="F267" s="96">
        <v>19</v>
      </c>
      <c r="G267" s="96">
        <v>14</v>
      </c>
      <c r="H267" s="96">
        <v>67</v>
      </c>
      <c r="I267" s="96">
        <v>29</v>
      </c>
      <c r="J267" s="96">
        <v>38</v>
      </c>
      <c r="K267" s="96">
        <v>2</v>
      </c>
      <c r="L267" s="96">
        <v>2</v>
      </c>
      <c r="M267" s="96" t="s">
        <v>223</v>
      </c>
      <c r="N267" s="96">
        <v>197</v>
      </c>
      <c r="O267" s="96">
        <v>96</v>
      </c>
      <c r="P267" s="96">
        <v>101</v>
      </c>
      <c r="Q267" s="110">
        <v>4.64</v>
      </c>
      <c r="R267" s="27" t="s">
        <v>231</v>
      </c>
      <c r="U267" s="50">
        <v>4245</v>
      </c>
      <c r="W267" s="9">
        <v>4245</v>
      </c>
      <c r="X267" s="109">
        <f t="shared" si="1"/>
        <v>0</v>
      </c>
    </row>
    <row r="268" spans="1:24" s="9" customFormat="1" ht="13.5" customHeight="1">
      <c r="A268" s="15" t="s">
        <v>232</v>
      </c>
      <c r="B268" s="44">
        <v>710</v>
      </c>
      <c r="C268" s="43">
        <v>303</v>
      </c>
      <c r="D268" s="43">
        <v>407</v>
      </c>
      <c r="E268" s="40">
        <v>383</v>
      </c>
      <c r="F268" s="43">
        <v>131</v>
      </c>
      <c r="G268" s="43">
        <v>252</v>
      </c>
      <c r="H268" s="40">
        <v>319</v>
      </c>
      <c r="I268" s="43">
        <v>166</v>
      </c>
      <c r="J268" s="43">
        <v>153</v>
      </c>
      <c r="K268" s="40">
        <v>8</v>
      </c>
      <c r="L268" s="43">
        <v>6</v>
      </c>
      <c r="M268" s="43">
        <v>2</v>
      </c>
      <c r="N268" s="40">
        <v>1194</v>
      </c>
      <c r="O268" s="43">
        <v>502</v>
      </c>
      <c r="P268" s="43">
        <v>692</v>
      </c>
      <c r="Q268" s="70">
        <v>5.2</v>
      </c>
      <c r="R268" s="27" t="s">
        <v>232</v>
      </c>
      <c r="U268" s="50">
        <v>22951</v>
      </c>
      <c r="W268" s="9">
        <v>22951</v>
      </c>
      <c r="X268" s="109">
        <f t="shared" si="1"/>
        <v>0</v>
      </c>
    </row>
    <row r="269" spans="1:24" s="9" customFormat="1" ht="13.5" customHeight="1">
      <c r="A269" s="15"/>
      <c r="B269" s="3"/>
      <c r="C269" s="7"/>
      <c r="D269" s="7"/>
      <c r="E269" s="7"/>
      <c r="F269" s="7"/>
      <c r="G269" s="7"/>
      <c r="H269" s="6"/>
      <c r="I269" s="6"/>
      <c r="J269" s="6"/>
      <c r="K269" s="7"/>
      <c r="L269" s="7"/>
      <c r="M269" s="7"/>
      <c r="N269" s="5"/>
      <c r="O269" s="7"/>
      <c r="P269" s="7"/>
      <c r="Q269" s="4"/>
      <c r="R269" s="27"/>
      <c r="U269" s="55"/>
      <c r="X269" s="109">
        <f t="shared" si="1"/>
        <v>0</v>
      </c>
    </row>
    <row r="270" spans="1:24" s="9" customFormat="1" ht="13.5" customHeight="1">
      <c r="A270" s="15" t="s">
        <v>233</v>
      </c>
      <c r="B270" s="44" t="s">
        <v>3</v>
      </c>
      <c r="C270" s="40" t="s">
        <v>3</v>
      </c>
      <c r="D270" s="40" t="s">
        <v>3</v>
      </c>
      <c r="E270" s="40" t="s">
        <v>3</v>
      </c>
      <c r="F270" s="40" t="s">
        <v>3</v>
      </c>
      <c r="G270" s="40" t="s">
        <v>3</v>
      </c>
      <c r="H270" s="40" t="s">
        <v>3</v>
      </c>
      <c r="I270" s="40" t="s">
        <v>3</v>
      </c>
      <c r="J270" s="40" t="s">
        <v>3</v>
      </c>
      <c r="K270" s="40" t="s">
        <v>3</v>
      </c>
      <c r="L270" s="40" t="s">
        <v>3</v>
      </c>
      <c r="M270" s="40" t="s">
        <v>3</v>
      </c>
      <c r="N270" s="40" t="s">
        <v>3</v>
      </c>
      <c r="O270" s="40" t="s">
        <v>3</v>
      </c>
      <c r="P270" s="40" t="s">
        <v>3</v>
      </c>
      <c r="Q270" s="70" t="s">
        <v>3</v>
      </c>
      <c r="R270" s="27" t="s">
        <v>233</v>
      </c>
      <c r="U270" s="50">
        <v>13371</v>
      </c>
      <c r="W270" s="9" t="s">
        <v>3</v>
      </c>
      <c r="X270" s="109" t="e">
        <f t="shared" si="1"/>
        <v>#VALUE!</v>
      </c>
    </row>
    <row r="271" spans="1:24" s="9" customFormat="1" ht="13.5" customHeight="1">
      <c r="A271" s="15" t="s">
        <v>234</v>
      </c>
      <c r="B271" s="96">
        <v>455</v>
      </c>
      <c r="C271" s="96">
        <v>227</v>
      </c>
      <c r="D271" s="96">
        <v>228</v>
      </c>
      <c r="E271" s="96">
        <v>128</v>
      </c>
      <c r="F271" s="96">
        <v>76</v>
      </c>
      <c r="G271" s="96">
        <v>52</v>
      </c>
      <c r="H271" s="96">
        <v>327</v>
      </c>
      <c r="I271" s="96">
        <v>151</v>
      </c>
      <c r="J271" s="96">
        <v>176</v>
      </c>
      <c r="K271" s="96" t="s">
        <v>229</v>
      </c>
      <c r="L271" s="96" t="s">
        <v>229</v>
      </c>
      <c r="M271" s="96" t="s">
        <v>229</v>
      </c>
      <c r="N271" s="96">
        <v>1017</v>
      </c>
      <c r="O271" s="96">
        <v>505</v>
      </c>
      <c r="P271" s="96">
        <v>512</v>
      </c>
      <c r="Q271" s="110">
        <v>7.61</v>
      </c>
      <c r="R271" s="27" t="s">
        <v>234</v>
      </c>
      <c r="U271" s="38">
        <v>13371</v>
      </c>
      <c r="W271" s="9">
        <v>13371</v>
      </c>
      <c r="X271" s="109">
        <f t="shared" si="1"/>
        <v>0</v>
      </c>
    </row>
    <row r="272" spans="1:24" s="9" customFormat="1" ht="13.5" customHeight="1">
      <c r="A272" s="15"/>
      <c r="B272" s="47"/>
      <c r="C272" s="43"/>
      <c r="D272" s="43"/>
      <c r="E272" s="43"/>
      <c r="F272" s="43"/>
      <c r="G272" s="43"/>
      <c r="H272" s="43"/>
      <c r="I272" s="43"/>
      <c r="J272" s="43"/>
      <c r="K272" s="43"/>
      <c r="L272" s="43"/>
      <c r="M272" s="43"/>
      <c r="N272" s="43"/>
      <c r="O272" s="43"/>
      <c r="P272" s="43"/>
      <c r="Q272" s="4"/>
      <c r="R272" s="27"/>
      <c r="U272" s="38"/>
      <c r="X272" s="109">
        <f t="shared" si="1"/>
        <v>0</v>
      </c>
    </row>
    <row r="273" spans="1:24" s="9" customFormat="1" ht="13.5" customHeight="1">
      <c r="A273" s="15" t="s">
        <v>235</v>
      </c>
      <c r="B273" s="47">
        <v>6811</v>
      </c>
      <c r="C273" s="43">
        <v>3717</v>
      </c>
      <c r="D273" s="43">
        <v>3094</v>
      </c>
      <c r="E273" s="43">
        <v>4077</v>
      </c>
      <c r="F273" s="43">
        <v>2289</v>
      </c>
      <c r="G273" s="43">
        <v>1788</v>
      </c>
      <c r="H273" s="43">
        <v>2579</v>
      </c>
      <c r="I273" s="43">
        <v>1301</v>
      </c>
      <c r="J273" s="43">
        <v>1278</v>
      </c>
      <c r="K273" s="43">
        <v>155</v>
      </c>
      <c r="L273" s="43">
        <v>127</v>
      </c>
      <c r="M273" s="43">
        <v>28</v>
      </c>
      <c r="N273" s="43">
        <v>14054</v>
      </c>
      <c r="O273" s="43">
        <v>7658</v>
      </c>
      <c r="P273" s="43">
        <v>6396</v>
      </c>
      <c r="Q273" s="70">
        <v>9.92</v>
      </c>
      <c r="R273" s="27" t="s">
        <v>235</v>
      </c>
      <c r="U273" s="50">
        <v>141648</v>
      </c>
      <c r="W273" s="9">
        <v>141648</v>
      </c>
      <c r="X273" s="109">
        <f t="shared" si="1"/>
        <v>0</v>
      </c>
    </row>
    <row r="274" spans="1:24" s="9" customFormat="1" ht="13.5" customHeight="1">
      <c r="A274" s="15" t="s">
        <v>236</v>
      </c>
      <c r="B274" s="44">
        <v>562</v>
      </c>
      <c r="C274" s="43">
        <v>382</v>
      </c>
      <c r="D274" s="43">
        <v>180</v>
      </c>
      <c r="E274" s="40">
        <v>292</v>
      </c>
      <c r="F274" s="43">
        <v>247</v>
      </c>
      <c r="G274" s="43">
        <v>45</v>
      </c>
      <c r="H274" s="40">
        <v>256</v>
      </c>
      <c r="I274" s="43">
        <v>124</v>
      </c>
      <c r="J274" s="43">
        <v>132</v>
      </c>
      <c r="K274" s="40">
        <v>14</v>
      </c>
      <c r="L274" s="43">
        <v>11</v>
      </c>
      <c r="M274" s="43">
        <v>3</v>
      </c>
      <c r="N274" s="40">
        <v>1161</v>
      </c>
      <c r="O274" s="43">
        <v>804</v>
      </c>
      <c r="P274" s="43">
        <v>357</v>
      </c>
      <c r="Q274" s="70">
        <v>9.85</v>
      </c>
      <c r="R274" s="27" t="s">
        <v>236</v>
      </c>
      <c r="U274" s="50">
        <v>11791</v>
      </c>
      <c r="W274" s="9">
        <v>11791</v>
      </c>
      <c r="X274" s="109">
        <f t="shared" si="1"/>
        <v>0</v>
      </c>
    </row>
    <row r="275" spans="1:24" s="9" customFormat="1" ht="13.5" customHeight="1">
      <c r="A275" s="15" t="s">
        <v>237</v>
      </c>
      <c r="B275" s="44">
        <v>983</v>
      </c>
      <c r="C275" s="43">
        <v>510</v>
      </c>
      <c r="D275" s="43">
        <v>473</v>
      </c>
      <c r="E275" s="40">
        <v>436</v>
      </c>
      <c r="F275" s="43">
        <v>248</v>
      </c>
      <c r="G275" s="43">
        <v>188</v>
      </c>
      <c r="H275" s="40">
        <v>545</v>
      </c>
      <c r="I275" s="43">
        <v>260</v>
      </c>
      <c r="J275" s="43">
        <v>285</v>
      </c>
      <c r="K275" s="40">
        <v>2</v>
      </c>
      <c r="L275" s="43">
        <v>2</v>
      </c>
      <c r="M275" s="43" t="s">
        <v>209</v>
      </c>
      <c r="N275" s="40">
        <v>2088</v>
      </c>
      <c r="O275" s="43">
        <v>1101</v>
      </c>
      <c r="P275" s="43">
        <v>987</v>
      </c>
      <c r="Q275" s="70">
        <v>7.41</v>
      </c>
      <c r="R275" s="27" t="s">
        <v>237</v>
      </c>
      <c r="U275" s="50">
        <v>28168</v>
      </c>
      <c r="W275" s="9">
        <v>28168</v>
      </c>
      <c r="X275" s="109">
        <f t="shared" si="1"/>
        <v>0</v>
      </c>
    </row>
    <row r="276" spans="1:24" s="9" customFormat="1" ht="13.5" customHeight="1">
      <c r="A276" s="15" t="s">
        <v>238</v>
      </c>
      <c r="B276" s="44">
        <v>449</v>
      </c>
      <c r="C276" s="43">
        <v>237</v>
      </c>
      <c r="D276" s="43">
        <v>212</v>
      </c>
      <c r="E276" s="40">
        <v>197</v>
      </c>
      <c r="F276" s="43">
        <v>109</v>
      </c>
      <c r="G276" s="43">
        <v>88</v>
      </c>
      <c r="H276" s="40">
        <v>252</v>
      </c>
      <c r="I276" s="43">
        <v>128</v>
      </c>
      <c r="J276" s="43">
        <v>124</v>
      </c>
      <c r="K276" s="40" t="s">
        <v>209</v>
      </c>
      <c r="L276" s="43" t="s">
        <v>209</v>
      </c>
      <c r="M276" s="43" t="s">
        <v>209</v>
      </c>
      <c r="N276" s="40">
        <v>992</v>
      </c>
      <c r="O276" s="43">
        <v>522</v>
      </c>
      <c r="P276" s="43">
        <v>470</v>
      </c>
      <c r="Q276" s="70">
        <v>8.7</v>
      </c>
      <c r="R276" s="27" t="s">
        <v>238</v>
      </c>
      <c r="U276" s="50">
        <v>11400</v>
      </c>
      <c r="W276" s="9">
        <v>11400</v>
      </c>
      <c r="X276" s="109">
        <f t="shared" si="1"/>
        <v>0</v>
      </c>
    </row>
    <row r="277" spans="1:24" s="9" customFormat="1" ht="13.5" customHeight="1">
      <c r="A277" s="15" t="s">
        <v>239</v>
      </c>
      <c r="B277" s="44">
        <v>2984</v>
      </c>
      <c r="C277" s="43">
        <v>1589</v>
      </c>
      <c r="D277" s="43">
        <v>1395</v>
      </c>
      <c r="E277" s="40">
        <v>1875</v>
      </c>
      <c r="F277" s="43">
        <v>1005</v>
      </c>
      <c r="G277" s="43">
        <v>870</v>
      </c>
      <c r="H277" s="40">
        <v>1015</v>
      </c>
      <c r="I277" s="43">
        <v>509</v>
      </c>
      <c r="J277" s="43">
        <v>506</v>
      </c>
      <c r="K277" s="40">
        <v>94</v>
      </c>
      <c r="L277" s="43">
        <v>75</v>
      </c>
      <c r="M277" s="43">
        <v>19</v>
      </c>
      <c r="N277" s="40">
        <v>6287</v>
      </c>
      <c r="O277" s="43">
        <v>3311</v>
      </c>
      <c r="P277" s="43">
        <v>2976</v>
      </c>
      <c r="Q277" s="70">
        <v>12.25</v>
      </c>
      <c r="R277" s="27" t="s">
        <v>239</v>
      </c>
      <c r="U277" s="50">
        <v>51331</v>
      </c>
      <c r="W277" s="9">
        <v>51331</v>
      </c>
      <c r="X277" s="109">
        <f t="shared" si="1"/>
        <v>0</v>
      </c>
    </row>
    <row r="278" spans="1:24" s="9" customFormat="1" ht="13.5" customHeight="1">
      <c r="A278" s="15" t="s">
        <v>240</v>
      </c>
      <c r="B278" s="44">
        <v>1833</v>
      </c>
      <c r="C278" s="43">
        <v>999</v>
      </c>
      <c r="D278" s="43">
        <v>834</v>
      </c>
      <c r="E278" s="40">
        <v>1277</v>
      </c>
      <c r="F278" s="43">
        <v>680</v>
      </c>
      <c r="G278" s="43">
        <v>597</v>
      </c>
      <c r="H278" s="40">
        <v>511</v>
      </c>
      <c r="I278" s="43">
        <v>280</v>
      </c>
      <c r="J278" s="43">
        <v>231</v>
      </c>
      <c r="K278" s="40">
        <v>45</v>
      </c>
      <c r="L278" s="43">
        <v>39</v>
      </c>
      <c r="M278" s="43">
        <v>6</v>
      </c>
      <c r="N278" s="40">
        <v>3526</v>
      </c>
      <c r="O278" s="43">
        <v>1920</v>
      </c>
      <c r="P278" s="43">
        <v>1606</v>
      </c>
      <c r="Q278" s="70">
        <v>9.05</v>
      </c>
      <c r="R278" s="27" t="s">
        <v>240</v>
      </c>
      <c r="U278" s="50">
        <v>38958</v>
      </c>
      <c r="W278" s="9">
        <v>38958</v>
      </c>
      <c r="X278" s="109">
        <f t="shared" si="1"/>
        <v>0</v>
      </c>
    </row>
    <row r="279" spans="1:24" s="9" customFormat="1" ht="13.5" customHeight="1">
      <c r="A279" s="15"/>
      <c r="B279" s="47"/>
      <c r="C279" s="43"/>
      <c r="D279" s="43"/>
      <c r="E279" s="43"/>
      <c r="F279" s="43"/>
      <c r="G279" s="43"/>
      <c r="H279" s="43"/>
      <c r="I279" s="43"/>
      <c r="J279" s="43"/>
      <c r="K279" s="43"/>
      <c r="L279" s="43"/>
      <c r="M279" s="43"/>
      <c r="N279" s="43"/>
      <c r="O279" s="43"/>
      <c r="P279" s="43"/>
      <c r="Q279" s="4"/>
      <c r="R279" s="27"/>
      <c r="U279" s="50"/>
      <c r="X279" s="109">
        <f t="shared" si="1"/>
        <v>0</v>
      </c>
    </row>
    <row r="280" spans="1:24" s="9" customFormat="1" ht="13.5" customHeight="1">
      <c r="A280" s="15" t="s">
        <v>241</v>
      </c>
      <c r="B280" s="47">
        <v>1445</v>
      </c>
      <c r="C280" s="43">
        <v>679</v>
      </c>
      <c r="D280" s="43">
        <v>766</v>
      </c>
      <c r="E280" s="43">
        <v>717</v>
      </c>
      <c r="F280" s="43">
        <v>354</v>
      </c>
      <c r="G280" s="43">
        <v>363</v>
      </c>
      <c r="H280" s="43">
        <v>696</v>
      </c>
      <c r="I280" s="43">
        <v>304</v>
      </c>
      <c r="J280" s="43">
        <v>392</v>
      </c>
      <c r="K280" s="43">
        <v>32</v>
      </c>
      <c r="L280" s="118">
        <v>21</v>
      </c>
      <c r="M280" s="118">
        <v>11</v>
      </c>
      <c r="N280" s="43">
        <v>2773</v>
      </c>
      <c r="O280" s="43">
        <v>1305</v>
      </c>
      <c r="P280" s="43">
        <v>1468</v>
      </c>
      <c r="Q280" s="70">
        <v>6.77</v>
      </c>
      <c r="R280" s="27" t="s">
        <v>241</v>
      </c>
      <c r="U280" s="50">
        <v>40944</v>
      </c>
      <c r="W280" s="9">
        <v>40944</v>
      </c>
      <c r="X280" s="109">
        <f t="shared" si="1"/>
        <v>0</v>
      </c>
    </row>
    <row r="281" spans="1:24" s="9" customFormat="1" ht="13.5" customHeight="1">
      <c r="A281" s="15" t="s">
        <v>242</v>
      </c>
      <c r="B281" s="44">
        <v>526</v>
      </c>
      <c r="C281" s="43">
        <v>236</v>
      </c>
      <c r="D281" s="43">
        <v>290</v>
      </c>
      <c r="E281" s="40">
        <v>242</v>
      </c>
      <c r="F281" s="43">
        <v>113</v>
      </c>
      <c r="G281" s="43">
        <v>129</v>
      </c>
      <c r="H281" s="40">
        <v>277</v>
      </c>
      <c r="I281" s="43">
        <v>118</v>
      </c>
      <c r="J281" s="43">
        <v>159</v>
      </c>
      <c r="K281" s="40">
        <v>7</v>
      </c>
      <c r="L281" s="118">
        <v>5</v>
      </c>
      <c r="M281" s="118">
        <v>2</v>
      </c>
      <c r="N281" s="40">
        <v>976</v>
      </c>
      <c r="O281" s="43">
        <v>436</v>
      </c>
      <c r="P281" s="43">
        <v>540</v>
      </c>
      <c r="Q281" s="70">
        <v>5.99</v>
      </c>
      <c r="R281" s="27" t="s">
        <v>242</v>
      </c>
      <c r="U281" s="50">
        <v>16295</v>
      </c>
      <c r="W281" s="9">
        <v>16295</v>
      </c>
      <c r="X281" s="109">
        <f t="shared" si="1"/>
        <v>0</v>
      </c>
    </row>
    <row r="282" spans="1:24" s="9" customFormat="1" ht="13.5" customHeight="1">
      <c r="A282" s="15" t="s">
        <v>243</v>
      </c>
      <c r="B282" s="44">
        <v>485</v>
      </c>
      <c r="C282" s="43">
        <v>228</v>
      </c>
      <c r="D282" s="43">
        <v>257</v>
      </c>
      <c r="E282" s="40">
        <v>290</v>
      </c>
      <c r="F282" s="43">
        <v>146</v>
      </c>
      <c r="G282" s="43">
        <v>144</v>
      </c>
      <c r="H282" s="40">
        <v>179</v>
      </c>
      <c r="I282" s="43">
        <v>73</v>
      </c>
      <c r="J282" s="43">
        <v>106</v>
      </c>
      <c r="K282" s="40">
        <v>16</v>
      </c>
      <c r="L282" s="118">
        <v>9</v>
      </c>
      <c r="M282" s="118">
        <v>7</v>
      </c>
      <c r="N282" s="40">
        <v>953</v>
      </c>
      <c r="O282" s="43">
        <v>450</v>
      </c>
      <c r="P282" s="43">
        <v>503</v>
      </c>
      <c r="Q282" s="70">
        <v>8.77</v>
      </c>
      <c r="R282" s="27" t="s">
        <v>243</v>
      </c>
      <c r="U282" s="50">
        <v>10864</v>
      </c>
      <c r="W282" s="9">
        <v>10864</v>
      </c>
      <c r="X282" s="109">
        <f t="shared" si="1"/>
        <v>0</v>
      </c>
    </row>
    <row r="283" spans="1:24" s="9" customFormat="1" ht="13.5" customHeight="1" thickBot="1">
      <c r="A283" s="17" t="s">
        <v>244</v>
      </c>
      <c r="B283" s="45">
        <v>434</v>
      </c>
      <c r="C283" s="48">
        <v>215</v>
      </c>
      <c r="D283" s="48">
        <v>219</v>
      </c>
      <c r="E283" s="49">
        <v>185</v>
      </c>
      <c r="F283" s="48">
        <v>95</v>
      </c>
      <c r="G283" s="48">
        <v>90</v>
      </c>
      <c r="H283" s="49">
        <v>240</v>
      </c>
      <c r="I283" s="48">
        <v>113</v>
      </c>
      <c r="J283" s="48">
        <v>127</v>
      </c>
      <c r="K283" s="49">
        <v>9</v>
      </c>
      <c r="L283" s="119">
        <v>7</v>
      </c>
      <c r="M283" s="119">
        <v>2</v>
      </c>
      <c r="N283" s="48">
        <v>844</v>
      </c>
      <c r="O283" s="48">
        <v>419</v>
      </c>
      <c r="P283" s="48">
        <v>425</v>
      </c>
      <c r="Q283" s="120">
        <v>6.12</v>
      </c>
      <c r="R283" s="28" t="s">
        <v>244</v>
      </c>
      <c r="U283" s="38">
        <v>13785</v>
      </c>
      <c r="W283" s="9">
        <v>13785</v>
      </c>
      <c r="X283" s="109">
        <f t="shared" si="1"/>
        <v>0</v>
      </c>
    </row>
    <row r="284" spans="1:21" s="9" customFormat="1" ht="13.5" customHeight="1">
      <c r="A284" s="56" t="s">
        <v>245</v>
      </c>
      <c r="B284" s="47"/>
      <c r="C284" s="43"/>
      <c r="D284" s="43"/>
      <c r="E284" s="43"/>
      <c r="F284" s="43"/>
      <c r="G284" s="43"/>
      <c r="H284" s="43"/>
      <c r="I284" s="43"/>
      <c r="J284" s="43"/>
      <c r="K284" s="43"/>
      <c r="L284" s="121"/>
      <c r="M284" s="121"/>
      <c r="N284" s="43"/>
      <c r="O284" s="43"/>
      <c r="P284" s="43"/>
      <c r="Q284" s="42"/>
      <c r="R284" s="16"/>
      <c r="U284" s="38"/>
    </row>
    <row r="285" spans="1:21" s="9" customFormat="1" ht="13.5" customHeight="1">
      <c r="A285" s="56" t="s">
        <v>129</v>
      </c>
      <c r="B285" s="43"/>
      <c r="C285" s="43"/>
      <c r="D285" s="43"/>
      <c r="E285" s="43"/>
      <c r="F285" s="43"/>
      <c r="G285" s="43"/>
      <c r="H285" s="43"/>
      <c r="I285" s="43"/>
      <c r="J285" s="43"/>
      <c r="K285" s="43"/>
      <c r="L285" s="121"/>
      <c r="M285" s="121"/>
      <c r="N285" s="43"/>
      <c r="O285" s="43"/>
      <c r="P285" s="43"/>
      <c r="Q285" s="42"/>
      <c r="R285" s="16"/>
      <c r="U285" s="38"/>
    </row>
    <row r="286" spans="1:21" s="9" customFormat="1" ht="13.5" customHeight="1">
      <c r="A286" s="56" t="s">
        <v>130</v>
      </c>
      <c r="B286" s="43"/>
      <c r="C286" s="43"/>
      <c r="D286" s="43"/>
      <c r="E286" s="43"/>
      <c r="F286" s="43"/>
      <c r="G286" s="43"/>
      <c r="H286" s="43"/>
      <c r="I286" s="43"/>
      <c r="J286" s="43"/>
      <c r="K286" s="43"/>
      <c r="L286" s="121"/>
      <c r="M286" s="121"/>
      <c r="N286" s="43"/>
      <c r="O286" s="43"/>
      <c r="P286" s="43"/>
      <c r="Q286" s="42"/>
      <c r="R286" s="16"/>
      <c r="U286" s="38"/>
    </row>
    <row r="287" spans="1:21" s="9" customFormat="1" ht="13.5" customHeight="1">
      <c r="A287" s="56" t="s">
        <v>131</v>
      </c>
      <c r="B287" s="43"/>
      <c r="C287" s="43"/>
      <c r="D287" s="43"/>
      <c r="E287" s="43"/>
      <c r="F287" s="43"/>
      <c r="G287" s="43"/>
      <c r="H287" s="43"/>
      <c r="I287" s="43"/>
      <c r="J287" s="43"/>
      <c r="K287" s="43"/>
      <c r="L287" s="121"/>
      <c r="M287" s="121"/>
      <c r="N287" s="43"/>
      <c r="O287" s="43"/>
      <c r="P287" s="43"/>
      <c r="Q287" s="42"/>
      <c r="R287" s="16"/>
      <c r="U287" s="38"/>
    </row>
    <row r="288" spans="1:21" s="11" customFormat="1" ht="15.75" customHeight="1">
      <c r="A288" s="10" t="s">
        <v>154</v>
      </c>
      <c r="E288" s="10"/>
      <c r="R288" s="23"/>
      <c r="U288" s="52"/>
    </row>
    <row r="289" spans="1:21" s="29" customFormat="1" ht="13.5" customHeight="1">
      <c r="A289" s="29" t="s">
        <v>246</v>
      </c>
      <c r="B289" s="13"/>
      <c r="C289" s="13"/>
      <c r="D289" s="13"/>
      <c r="E289" s="12"/>
      <c r="F289" s="13"/>
      <c r="G289" s="13"/>
      <c r="H289" s="13"/>
      <c r="I289" s="13"/>
      <c r="J289" s="13"/>
      <c r="K289" s="13"/>
      <c r="L289" s="13"/>
      <c r="M289" s="13"/>
      <c r="N289" s="13"/>
      <c r="O289" s="13"/>
      <c r="P289" s="13"/>
      <c r="Q289" s="13"/>
      <c r="R289" s="24"/>
      <c r="U289" s="53"/>
    </row>
    <row r="290" spans="1:21" s="9" customFormat="1" ht="13.5" customHeight="1" thickBot="1">
      <c r="A290" s="1"/>
      <c r="B290" s="1"/>
      <c r="C290" s="1"/>
      <c r="D290" s="1"/>
      <c r="E290" s="1"/>
      <c r="F290" s="1"/>
      <c r="G290" s="1"/>
      <c r="H290" s="1"/>
      <c r="I290" s="1"/>
      <c r="J290" s="1"/>
      <c r="K290" s="1"/>
      <c r="L290" s="1"/>
      <c r="M290" s="1"/>
      <c r="N290" s="1"/>
      <c r="O290" s="1"/>
      <c r="P290" s="1"/>
      <c r="Q290" s="1"/>
      <c r="R290" s="25"/>
      <c r="U290" s="32"/>
    </row>
    <row r="291" spans="1:21" s="9" customFormat="1" ht="13.5" customHeight="1">
      <c r="A291" s="142" t="s">
        <v>156</v>
      </c>
      <c r="B291" s="145" t="s">
        <v>157</v>
      </c>
      <c r="C291" s="146"/>
      <c r="D291" s="146"/>
      <c r="E291" s="146"/>
      <c r="F291" s="146"/>
      <c r="G291" s="146"/>
      <c r="H291" s="146"/>
      <c r="I291" s="146"/>
      <c r="J291" s="146"/>
      <c r="K291" s="146"/>
      <c r="L291" s="146"/>
      <c r="M291" s="147"/>
      <c r="N291" s="145" t="s">
        <v>158</v>
      </c>
      <c r="O291" s="146"/>
      <c r="P291" s="147"/>
      <c r="Q291" s="148" t="s">
        <v>159</v>
      </c>
      <c r="R291" s="134" t="s">
        <v>156</v>
      </c>
      <c r="U291" s="54"/>
    </row>
    <row r="292" spans="1:21" s="9" customFormat="1" ht="13.5">
      <c r="A292" s="143"/>
      <c r="B292" s="137" t="s">
        <v>160</v>
      </c>
      <c r="C292" s="138"/>
      <c r="D292" s="139"/>
      <c r="E292" s="137" t="s">
        <v>161</v>
      </c>
      <c r="F292" s="138"/>
      <c r="G292" s="139"/>
      <c r="H292" s="137" t="s">
        <v>162</v>
      </c>
      <c r="I292" s="138"/>
      <c r="J292" s="139"/>
      <c r="K292" s="137" t="s">
        <v>163</v>
      </c>
      <c r="L292" s="138"/>
      <c r="M292" s="139"/>
      <c r="N292" s="140" t="s">
        <v>164</v>
      </c>
      <c r="O292" s="140" t="s">
        <v>0</v>
      </c>
      <c r="P292" s="140" t="s">
        <v>1</v>
      </c>
      <c r="Q292" s="112"/>
      <c r="R292" s="135"/>
      <c r="U292" s="54"/>
    </row>
    <row r="293" spans="1:21" s="9" customFormat="1" ht="13.5">
      <c r="A293" s="144"/>
      <c r="B293" s="21" t="s">
        <v>164</v>
      </c>
      <c r="C293" s="21" t="s">
        <v>0</v>
      </c>
      <c r="D293" s="20" t="s">
        <v>1</v>
      </c>
      <c r="E293" s="19" t="s">
        <v>164</v>
      </c>
      <c r="F293" s="22" t="s">
        <v>0</v>
      </c>
      <c r="G293" s="22" t="s">
        <v>1</v>
      </c>
      <c r="H293" s="22" t="s">
        <v>164</v>
      </c>
      <c r="I293" s="19" t="s">
        <v>0</v>
      </c>
      <c r="J293" s="18" t="s">
        <v>1</v>
      </c>
      <c r="K293" s="22" t="s">
        <v>164</v>
      </c>
      <c r="L293" s="22" t="s">
        <v>0</v>
      </c>
      <c r="M293" s="19" t="s">
        <v>1</v>
      </c>
      <c r="N293" s="141"/>
      <c r="O293" s="141"/>
      <c r="P293" s="141"/>
      <c r="Q293" s="113"/>
      <c r="R293" s="136"/>
      <c r="U293" s="54"/>
    </row>
    <row r="294" spans="1:21" s="9" customFormat="1" ht="15" customHeight="1">
      <c r="A294" s="15" t="s">
        <v>247</v>
      </c>
      <c r="B294" s="47">
        <v>6103</v>
      </c>
      <c r="C294" s="43">
        <v>3115</v>
      </c>
      <c r="D294" s="43">
        <v>2988</v>
      </c>
      <c r="E294" s="43">
        <v>3067</v>
      </c>
      <c r="F294" s="43">
        <v>1579</v>
      </c>
      <c r="G294" s="43">
        <v>1488</v>
      </c>
      <c r="H294" s="43">
        <v>2962</v>
      </c>
      <c r="I294" s="43">
        <v>1481</v>
      </c>
      <c r="J294" s="43">
        <v>1481</v>
      </c>
      <c r="K294" s="43">
        <v>74</v>
      </c>
      <c r="L294" s="43">
        <v>55</v>
      </c>
      <c r="M294" s="43">
        <v>19</v>
      </c>
      <c r="N294" s="43">
        <v>12136</v>
      </c>
      <c r="O294" s="43">
        <v>6256</v>
      </c>
      <c r="P294" s="43">
        <v>5880</v>
      </c>
      <c r="Q294" s="70">
        <v>9.54</v>
      </c>
      <c r="R294" s="27" t="s">
        <v>247</v>
      </c>
      <c r="U294" s="61">
        <v>127276</v>
      </c>
    </row>
    <row r="295" spans="1:21" s="9" customFormat="1" ht="15" customHeight="1">
      <c r="A295" s="15" t="s">
        <v>248</v>
      </c>
      <c r="B295" s="44">
        <v>932</v>
      </c>
      <c r="C295" s="43">
        <v>472</v>
      </c>
      <c r="D295" s="43">
        <v>460</v>
      </c>
      <c r="E295" s="40">
        <v>404</v>
      </c>
      <c r="F295" s="43">
        <v>206</v>
      </c>
      <c r="G295" s="43">
        <v>198</v>
      </c>
      <c r="H295" s="40">
        <v>511</v>
      </c>
      <c r="I295" s="43">
        <v>253</v>
      </c>
      <c r="J295" s="43">
        <v>258</v>
      </c>
      <c r="K295" s="40">
        <v>17</v>
      </c>
      <c r="L295" s="43">
        <v>13</v>
      </c>
      <c r="M295" s="43">
        <v>4</v>
      </c>
      <c r="N295" s="40">
        <v>1799</v>
      </c>
      <c r="O295" s="43">
        <v>926</v>
      </c>
      <c r="P295" s="43">
        <v>873</v>
      </c>
      <c r="Q295" s="70">
        <v>8.95</v>
      </c>
      <c r="R295" s="27" t="s">
        <v>248</v>
      </c>
      <c r="U295" s="61">
        <v>20111</v>
      </c>
    </row>
    <row r="296" spans="1:21" s="9" customFormat="1" ht="15" customHeight="1">
      <c r="A296" s="15" t="s">
        <v>249</v>
      </c>
      <c r="B296" s="44">
        <v>1036</v>
      </c>
      <c r="C296" s="43">
        <v>520</v>
      </c>
      <c r="D296" s="43">
        <v>516</v>
      </c>
      <c r="E296" s="40">
        <v>534</v>
      </c>
      <c r="F296" s="43">
        <v>257</v>
      </c>
      <c r="G296" s="43">
        <v>277</v>
      </c>
      <c r="H296" s="40">
        <v>495</v>
      </c>
      <c r="I296" s="43">
        <v>257</v>
      </c>
      <c r="J296" s="43">
        <v>238</v>
      </c>
      <c r="K296" s="40">
        <v>7</v>
      </c>
      <c r="L296" s="43">
        <v>6</v>
      </c>
      <c r="M296" s="43">
        <v>1</v>
      </c>
      <c r="N296" s="40">
        <v>1953</v>
      </c>
      <c r="O296" s="43">
        <v>976</v>
      </c>
      <c r="P296" s="43">
        <v>977</v>
      </c>
      <c r="Q296" s="70">
        <v>10.66</v>
      </c>
      <c r="R296" s="27" t="s">
        <v>249</v>
      </c>
      <c r="U296" s="61">
        <v>18323</v>
      </c>
    </row>
    <row r="297" spans="1:21" s="9" customFormat="1" ht="15" customHeight="1">
      <c r="A297" s="15" t="s">
        <v>250</v>
      </c>
      <c r="B297" s="44">
        <v>2758</v>
      </c>
      <c r="C297" s="43">
        <v>1448</v>
      </c>
      <c r="D297" s="43">
        <v>1310</v>
      </c>
      <c r="E297" s="40">
        <v>1375</v>
      </c>
      <c r="F297" s="43">
        <v>759</v>
      </c>
      <c r="G297" s="43">
        <v>616</v>
      </c>
      <c r="H297" s="40">
        <v>1346</v>
      </c>
      <c r="I297" s="43">
        <v>662</v>
      </c>
      <c r="J297" s="43">
        <v>684</v>
      </c>
      <c r="K297" s="40">
        <v>37</v>
      </c>
      <c r="L297" s="43">
        <v>27</v>
      </c>
      <c r="M297" s="43">
        <v>10</v>
      </c>
      <c r="N297" s="40">
        <v>5730</v>
      </c>
      <c r="O297" s="43">
        <v>3059</v>
      </c>
      <c r="P297" s="43">
        <v>2671</v>
      </c>
      <c r="Q297" s="70">
        <v>12.1</v>
      </c>
      <c r="R297" s="27" t="s">
        <v>250</v>
      </c>
      <c r="U297" s="61">
        <v>47366</v>
      </c>
    </row>
    <row r="298" spans="1:21" s="9" customFormat="1" ht="15" customHeight="1">
      <c r="A298" s="15" t="s">
        <v>251</v>
      </c>
      <c r="B298" s="44">
        <v>451</v>
      </c>
      <c r="C298" s="43">
        <v>256</v>
      </c>
      <c r="D298" s="43">
        <v>195</v>
      </c>
      <c r="E298" s="40">
        <v>217</v>
      </c>
      <c r="F298" s="43">
        <v>123</v>
      </c>
      <c r="G298" s="43">
        <v>94</v>
      </c>
      <c r="H298" s="40">
        <v>230</v>
      </c>
      <c r="I298" s="43">
        <v>130</v>
      </c>
      <c r="J298" s="43">
        <v>100</v>
      </c>
      <c r="K298" s="40">
        <v>4</v>
      </c>
      <c r="L298" s="43">
        <v>3</v>
      </c>
      <c r="M298" s="43">
        <v>1</v>
      </c>
      <c r="N298" s="40">
        <v>895</v>
      </c>
      <c r="O298" s="43">
        <v>521</v>
      </c>
      <c r="P298" s="43">
        <v>374</v>
      </c>
      <c r="Q298" s="70">
        <v>8.57</v>
      </c>
      <c r="R298" s="27" t="s">
        <v>251</v>
      </c>
      <c r="U298" s="61">
        <v>10438</v>
      </c>
    </row>
    <row r="299" spans="1:21" s="9" customFormat="1" ht="15" customHeight="1">
      <c r="A299" s="15" t="s">
        <v>252</v>
      </c>
      <c r="B299" s="44">
        <v>272</v>
      </c>
      <c r="C299" s="43">
        <v>127</v>
      </c>
      <c r="D299" s="43">
        <v>145</v>
      </c>
      <c r="E299" s="40">
        <v>139</v>
      </c>
      <c r="F299" s="43">
        <v>68</v>
      </c>
      <c r="G299" s="43">
        <v>71</v>
      </c>
      <c r="H299" s="40">
        <v>133</v>
      </c>
      <c r="I299" s="43">
        <v>59</v>
      </c>
      <c r="J299" s="43">
        <v>74</v>
      </c>
      <c r="K299" s="40" t="s">
        <v>209</v>
      </c>
      <c r="L299" s="40" t="s">
        <v>209</v>
      </c>
      <c r="M299" s="40" t="s">
        <v>209</v>
      </c>
      <c r="N299" s="40">
        <v>507</v>
      </c>
      <c r="O299" s="43">
        <v>233</v>
      </c>
      <c r="P299" s="43">
        <v>274</v>
      </c>
      <c r="Q299" s="70">
        <v>4.54</v>
      </c>
      <c r="R299" s="27" t="s">
        <v>252</v>
      </c>
      <c r="U299" s="61">
        <v>11169</v>
      </c>
    </row>
    <row r="300" spans="1:21" s="9" customFormat="1" ht="15" customHeight="1">
      <c r="A300" s="15" t="s">
        <v>253</v>
      </c>
      <c r="B300" s="44">
        <v>158</v>
      </c>
      <c r="C300" s="43">
        <v>81</v>
      </c>
      <c r="D300" s="43">
        <v>77</v>
      </c>
      <c r="E300" s="40">
        <v>70</v>
      </c>
      <c r="F300" s="43">
        <v>35</v>
      </c>
      <c r="G300" s="43">
        <v>35</v>
      </c>
      <c r="H300" s="40">
        <v>86</v>
      </c>
      <c r="I300" s="43">
        <v>44</v>
      </c>
      <c r="J300" s="43">
        <v>42</v>
      </c>
      <c r="K300" s="40">
        <v>2</v>
      </c>
      <c r="L300" s="43">
        <v>2</v>
      </c>
      <c r="M300" s="43">
        <v>0</v>
      </c>
      <c r="N300" s="40">
        <v>295</v>
      </c>
      <c r="O300" s="43">
        <v>146</v>
      </c>
      <c r="P300" s="43">
        <v>149</v>
      </c>
      <c r="Q300" s="70">
        <v>4.12</v>
      </c>
      <c r="R300" s="27" t="s">
        <v>253</v>
      </c>
      <c r="U300" s="61">
        <v>7153</v>
      </c>
    </row>
    <row r="301" spans="1:21" s="9" customFormat="1" ht="15" customHeight="1">
      <c r="A301" s="15" t="s">
        <v>254</v>
      </c>
      <c r="B301" s="44">
        <v>496</v>
      </c>
      <c r="C301" s="43">
        <v>211</v>
      </c>
      <c r="D301" s="43">
        <v>285</v>
      </c>
      <c r="E301" s="40">
        <v>328</v>
      </c>
      <c r="F301" s="43">
        <v>131</v>
      </c>
      <c r="G301" s="43">
        <v>197</v>
      </c>
      <c r="H301" s="40">
        <v>161</v>
      </c>
      <c r="I301" s="43">
        <v>76</v>
      </c>
      <c r="J301" s="43">
        <v>85</v>
      </c>
      <c r="K301" s="40">
        <v>7</v>
      </c>
      <c r="L301" s="43">
        <v>4</v>
      </c>
      <c r="M301" s="43">
        <v>3</v>
      </c>
      <c r="N301" s="40">
        <v>957</v>
      </c>
      <c r="O301" s="43">
        <v>395</v>
      </c>
      <c r="P301" s="43">
        <v>562</v>
      </c>
      <c r="Q301" s="70">
        <v>7.53</v>
      </c>
      <c r="R301" s="27" t="s">
        <v>254</v>
      </c>
      <c r="U301" s="61">
        <v>12716</v>
      </c>
    </row>
    <row r="302" spans="1:21" s="9" customFormat="1" ht="15" customHeight="1">
      <c r="A302" s="15"/>
      <c r="B302" s="3"/>
      <c r="C302" s="5"/>
      <c r="D302" s="5"/>
      <c r="E302" s="5"/>
      <c r="F302" s="5"/>
      <c r="G302" s="5"/>
      <c r="H302" s="5"/>
      <c r="I302" s="5"/>
      <c r="J302" s="5"/>
      <c r="K302" s="5"/>
      <c r="L302" s="5"/>
      <c r="M302" s="5"/>
      <c r="N302" s="5"/>
      <c r="O302" s="5"/>
      <c r="P302" s="5"/>
      <c r="Q302" s="4"/>
      <c r="R302" s="27"/>
      <c r="U302" s="61"/>
    </row>
    <row r="303" spans="1:21" s="9" customFormat="1" ht="15" customHeight="1">
      <c r="A303" s="15" t="s">
        <v>255</v>
      </c>
      <c r="B303" s="47">
        <v>3756</v>
      </c>
      <c r="C303" s="43">
        <v>1870</v>
      </c>
      <c r="D303" s="43">
        <v>1886</v>
      </c>
      <c r="E303" s="43">
        <v>1462</v>
      </c>
      <c r="F303" s="43">
        <v>719</v>
      </c>
      <c r="G303" s="43">
        <v>743</v>
      </c>
      <c r="H303" s="43">
        <v>2252</v>
      </c>
      <c r="I303" s="43">
        <v>1113</v>
      </c>
      <c r="J303" s="43">
        <v>1139</v>
      </c>
      <c r="K303" s="43">
        <v>42</v>
      </c>
      <c r="L303" s="43">
        <v>38</v>
      </c>
      <c r="M303" s="43">
        <v>4</v>
      </c>
      <c r="N303" s="43">
        <v>7412</v>
      </c>
      <c r="O303" s="43">
        <v>3753</v>
      </c>
      <c r="P303" s="43">
        <v>3659</v>
      </c>
      <c r="Q303" s="70">
        <v>7.92</v>
      </c>
      <c r="R303" s="27" t="s">
        <v>255</v>
      </c>
      <c r="U303" s="61">
        <v>93632</v>
      </c>
    </row>
    <row r="304" spans="1:21" s="9" customFormat="1" ht="15" customHeight="1">
      <c r="A304" s="15" t="s">
        <v>256</v>
      </c>
      <c r="B304" s="44">
        <v>513</v>
      </c>
      <c r="C304" s="43">
        <v>251</v>
      </c>
      <c r="D304" s="43">
        <v>262</v>
      </c>
      <c r="E304" s="40">
        <v>158</v>
      </c>
      <c r="F304" s="43">
        <v>79</v>
      </c>
      <c r="G304" s="43">
        <v>79</v>
      </c>
      <c r="H304" s="40">
        <v>353</v>
      </c>
      <c r="I304" s="43">
        <v>171</v>
      </c>
      <c r="J304" s="43">
        <v>182</v>
      </c>
      <c r="K304" s="40">
        <v>2</v>
      </c>
      <c r="L304" s="43">
        <v>1</v>
      </c>
      <c r="M304" s="43">
        <v>1</v>
      </c>
      <c r="N304" s="40">
        <v>946</v>
      </c>
      <c r="O304" s="43">
        <v>489</v>
      </c>
      <c r="P304" s="43">
        <v>457</v>
      </c>
      <c r="Q304" s="70">
        <v>5.2</v>
      </c>
      <c r="R304" s="27" t="s">
        <v>256</v>
      </c>
      <c r="U304" s="61">
        <v>18196</v>
      </c>
    </row>
    <row r="305" spans="1:21" s="9" customFormat="1" ht="15" customHeight="1">
      <c r="A305" s="15" t="s">
        <v>257</v>
      </c>
      <c r="B305" s="44">
        <v>359</v>
      </c>
      <c r="C305" s="43">
        <v>163</v>
      </c>
      <c r="D305" s="43">
        <v>196</v>
      </c>
      <c r="E305" s="40">
        <v>129</v>
      </c>
      <c r="F305" s="43">
        <v>48</v>
      </c>
      <c r="G305" s="43">
        <v>81</v>
      </c>
      <c r="H305" s="40">
        <v>222</v>
      </c>
      <c r="I305" s="43">
        <v>107</v>
      </c>
      <c r="J305" s="43">
        <v>115</v>
      </c>
      <c r="K305" s="40">
        <v>8</v>
      </c>
      <c r="L305" s="43">
        <v>8</v>
      </c>
      <c r="M305" s="43" t="s">
        <v>209</v>
      </c>
      <c r="N305" s="40">
        <v>741</v>
      </c>
      <c r="O305" s="43">
        <v>345</v>
      </c>
      <c r="P305" s="43">
        <v>396</v>
      </c>
      <c r="Q305" s="70">
        <v>8.26</v>
      </c>
      <c r="R305" s="27" t="s">
        <v>257</v>
      </c>
      <c r="U305" s="61">
        <v>8976</v>
      </c>
    </row>
    <row r="306" spans="1:21" s="9" customFormat="1" ht="15" customHeight="1">
      <c r="A306" s="15" t="s">
        <v>258</v>
      </c>
      <c r="B306" s="44">
        <v>947</v>
      </c>
      <c r="C306" s="43">
        <v>415</v>
      </c>
      <c r="D306" s="43">
        <v>532</v>
      </c>
      <c r="E306" s="40">
        <v>431</v>
      </c>
      <c r="F306" s="43">
        <v>179</v>
      </c>
      <c r="G306" s="43">
        <v>252</v>
      </c>
      <c r="H306" s="40">
        <v>512</v>
      </c>
      <c r="I306" s="43">
        <v>233</v>
      </c>
      <c r="J306" s="43">
        <v>279</v>
      </c>
      <c r="K306" s="40">
        <v>4</v>
      </c>
      <c r="L306" s="43">
        <v>3</v>
      </c>
      <c r="M306" s="43">
        <v>1</v>
      </c>
      <c r="N306" s="40">
        <v>1828</v>
      </c>
      <c r="O306" s="43">
        <v>810</v>
      </c>
      <c r="P306" s="43">
        <v>1018</v>
      </c>
      <c r="Q306" s="70">
        <v>6.03</v>
      </c>
      <c r="R306" s="27" t="s">
        <v>258</v>
      </c>
      <c r="U306" s="61">
        <v>30306</v>
      </c>
    </row>
    <row r="307" spans="1:21" s="9" customFormat="1" ht="15" customHeight="1">
      <c r="A307" s="15" t="s">
        <v>259</v>
      </c>
      <c r="B307" s="44">
        <v>1604</v>
      </c>
      <c r="C307" s="43">
        <v>851</v>
      </c>
      <c r="D307" s="43">
        <v>753</v>
      </c>
      <c r="E307" s="40">
        <v>614</v>
      </c>
      <c r="F307" s="43">
        <v>325</v>
      </c>
      <c r="G307" s="43">
        <v>289</v>
      </c>
      <c r="H307" s="40">
        <v>964</v>
      </c>
      <c r="I307" s="43">
        <v>502</v>
      </c>
      <c r="J307" s="43">
        <v>462</v>
      </c>
      <c r="K307" s="40">
        <v>26</v>
      </c>
      <c r="L307" s="43">
        <v>24</v>
      </c>
      <c r="M307" s="43">
        <v>2</v>
      </c>
      <c r="N307" s="40">
        <v>3243</v>
      </c>
      <c r="O307" s="43">
        <v>1746</v>
      </c>
      <c r="P307" s="43">
        <v>1497</v>
      </c>
      <c r="Q307" s="70">
        <v>12.06</v>
      </c>
      <c r="R307" s="27" t="s">
        <v>259</v>
      </c>
      <c r="U307" s="61">
        <v>26892</v>
      </c>
    </row>
    <row r="308" spans="1:21" s="9" customFormat="1" ht="15" customHeight="1">
      <c r="A308" s="15" t="s">
        <v>260</v>
      </c>
      <c r="B308" s="44">
        <v>333</v>
      </c>
      <c r="C308" s="43">
        <v>190</v>
      </c>
      <c r="D308" s="43">
        <v>143</v>
      </c>
      <c r="E308" s="40">
        <v>130</v>
      </c>
      <c r="F308" s="43">
        <v>88</v>
      </c>
      <c r="G308" s="43">
        <v>42</v>
      </c>
      <c r="H308" s="40">
        <v>201</v>
      </c>
      <c r="I308" s="43">
        <v>100</v>
      </c>
      <c r="J308" s="43">
        <v>101</v>
      </c>
      <c r="K308" s="40">
        <v>2</v>
      </c>
      <c r="L308" s="43">
        <v>2</v>
      </c>
      <c r="M308" s="43" t="s">
        <v>209</v>
      </c>
      <c r="N308" s="40">
        <v>654</v>
      </c>
      <c r="O308" s="43">
        <v>363</v>
      </c>
      <c r="P308" s="43">
        <v>291</v>
      </c>
      <c r="Q308" s="70">
        <v>7.06</v>
      </c>
      <c r="R308" s="27" t="s">
        <v>260</v>
      </c>
      <c r="U308" s="61">
        <v>9262</v>
      </c>
    </row>
    <row r="309" spans="1:21" s="9" customFormat="1" ht="15" customHeight="1">
      <c r="A309" s="15"/>
      <c r="B309" s="47"/>
      <c r="C309" s="43"/>
      <c r="D309" s="43"/>
      <c r="E309" s="43"/>
      <c r="F309" s="43"/>
      <c r="G309" s="43"/>
      <c r="H309" s="43"/>
      <c r="I309" s="43"/>
      <c r="J309" s="43"/>
      <c r="K309" s="43"/>
      <c r="L309" s="43"/>
      <c r="M309" s="43"/>
      <c r="N309" s="43"/>
      <c r="O309" s="43"/>
      <c r="P309" s="43"/>
      <c r="Q309" s="4"/>
      <c r="R309" s="27"/>
      <c r="U309" s="61"/>
    </row>
    <row r="310" spans="1:21" s="9" customFormat="1" ht="15" customHeight="1">
      <c r="A310" s="15" t="s">
        <v>261</v>
      </c>
      <c r="B310" s="47">
        <v>1673</v>
      </c>
      <c r="C310" s="43">
        <v>864</v>
      </c>
      <c r="D310" s="43">
        <v>809</v>
      </c>
      <c r="E310" s="43">
        <v>856</v>
      </c>
      <c r="F310" s="43">
        <v>455</v>
      </c>
      <c r="G310" s="43">
        <v>401</v>
      </c>
      <c r="H310" s="43">
        <v>799</v>
      </c>
      <c r="I310" s="43">
        <v>396</v>
      </c>
      <c r="J310" s="43">
        <v>403</v>
      </c>
      <c r="K310" s="43">
        <v>18</v>
      </c>
      <c r="L310" s="43">
        <v>13</v>
      </c>
      <c r="M310" s="43">
        <v>5</v>
      </c>
      <c r="N310" s="43">
        <v>3300</v>
      </c>
      <c r="O310" s="43">
        <v>1680</v>
      </c>
      <c r="P310" s="43">
        <v>1620</v>
      </c>
      <c r="Q310" s="70">
        <v>8.14</v>
      </c>
      <c r="R310" s="27" t="s">
        <v>261</v>
      </c>
      <c r="U310" s="61">
        <v>40535</v>
      </c>
    </row>
    <row r="311" spans="1:21" s="9" customFormat="1" ht="15" customHeight="1">
      <c r="A311" s="15" t="s">
        <v>262</v>
      </c>
      <c r="B311" s="44">
        <v>937</v>
      </c>
      <c r="C311" s="43">
        <v>466</v>
      </c>
      <c r="D311" s="43">
        <v>471</v>
      </c>
      <c r="E311" s="40">
        <v>492</v>
      </c>
      <c r="F311" s="43">
        <v>243</v>
      </c>
      <c r="G311" s="43">
        <v>249</v>
      </c>
      <c r="H311" s="40">
        <v>436</v>
      </c>
      <c r="I311" s="43">
        <v>218</v>
      </c>
      <c r="J311" s="43">
        <v>218</v>
      </c>
      <c r="K311" s="40">
        <v>9</v>
      </c>
      <c r="L311" s="43">
        <v>5</v>
      </c>
      <c r="M311" s="43">
        <v>4</v>
      </c>
      <c r="N311" s="40">
        <v>1726</v>
      </c>
      <c r="O311" s="43">
        <v>846</v>
      </c>
      <c r="P311" s="43">
        <v>880</v>
      </c>
      <c r="Q311" s="70">
        <v>6.88</v>
      </c>
      <c r="R311" s="27" t="s">
        <v>262</v>
      </c>
      <c r="U311" s="61">
        <v>25081</v>
      </c>
    </row>
    <row r="312" spans="1:21" s="9" customFormat="1" ht="15" customHeight="1">
      <c r="A312" s="15" t="s">
        <v>263</v>
      </c>
      <c r="B312" s="44">
        <v>736</v>
      </c>
      <c r="C312" s="43">
        <v>398</v>
      </c>
      <c r="D312" s="43">
        <v>338</v>
      </c>
      <c r="E312" s="40">
        <v>364</v>
      </c>
      <c r="F312" s="43">
        <v>212</v>
      </c>
      <c r="G312" s="43">
        <v>152</v>
      </c>
      <c r="H312" s="40">
        <v>363</v>
      </c>
      <c r="I312" s="43">
        <v>178</v>
      </c>
      <c r="J312" s="43">
        <v>185</v>
      </c>
      <c r="K312" s="40">
        <v>9</v>
      </c>
      <c r="L312" s="43">
        <v>8</v>
      </c>
      <c r="M312" s="43">
        <v>1</v>
      </c>
      <c r="N312" s="40">
        <v>1574</v>
      </c>
      <c r="O312" s="43">
        <v>834</v>
      </c>
      <c r="P312" s="43">
        <v>740</v>
      </c>
      <c r="Q312" s="70">
        <v>10.19</v>
      </c>
      <c r="R312" s="27" t="s">
        <v>263</v>
      </c>
      <c r="U312" s="61">
        <v>15454</v>
      </c>
    </row>
    <row r="313" spans="1:21" s="9" customFormat="1" ht="15" customHeight="1">
      <c r="A313" s="15"/>
      <c r="B313" s="47"/>
      <c r="C313" s="43"/>
      <c r="D313" s="43"/>
      <c r="E313" s="43"/>
      <c r="F313" s="43"/>
      <c r="G313" s="43"/>
      <c r="H313" s="43"/>
      <c r="I313" s="43"/>
      <c r="J313" s="43"/>
      <c r="K313" s="43"/>
      <c r="L313" s="43"/>
      <c r="M313" s="43"/>
      <c r="N313" s="43"/>
      <c r="O313" s="43"/>
      <c r="P313" s="43"/>
      <c r="Q313" s="4"/>
      <c r="R313" s="27"/>
      <c r="U313" s="61"/>
    </row>
    <row r="314" spans="1:21" s="9" customFormat="1" ht="15" customHeight="1">
      <c r="A314" s="15" t="s">
        <v>264</v>
      </c>
      <c r="B314" s="47">
        <v>2415</v>
      </c>
      <c r="C314" s="43">
        <v>1153</v>
      </c>
      <c r="D314" s="43">
        <v>1262</v>
      </c>
      <c r="E314" s="43">
        <v>1032</v>
      </c>
      <c r="F314" s="43">
        <v>499</v>
      </c>
      <c r="G314" s="43">
        <v>533</v>
      </c>
      <c r="H314" s="43">
        <v>1364</v>
      </c>
      <c r="I314" s="43">
        <v>641</v>
      </c>
      <c r="J314" s="43">
        <v>723</v>
      </c>
      <c r="K314" s="43">
        <v>19</v>
      </c>
      <c r="L314" s="43">
        <v>13</v>
      </c>
      <c r="M314" s="43">
        <v>6</v>
      </c>
      <c r="N314" s="43">
        <v>4568</v>
      </c>
      <c r="O314" s="43">
        <v>2186</v>
      </c>
      <c r="P314" s="43">
        <v>2382</v>
      </c>
      <c r="Q314" s="70">
        <v>5.93</v>
      </c>
      <c r="R314" s="27" t="s">
        <v>264</v>
      </c>
      <c r="U314" s="61">
        <v>77097</v>
      </c>
    </row>
    <row r="315" spans="1:21" s="9" customFormat="1" ht="15" customHeight="1">
      <c r="A315" s="15" t="s">
        <v>265</v>
      </c>
      <c r="B315" s="44">
        <v>565</v>
      </c>
      <c r="C315" s="43">
        <v>277</v>
      </c>
      <c r="D315" s="43">
        <v>288</v>
      </c>
      <c r="E315" s="40">
        <v>260</v>
      </c>
      <c r="F315" s="43">
        <v>134</v>
      </c>
      <c r="G315" s="43">
        <v>126</v>
      </c>
      <c r="H315" s="40">
        <v>304</v>
      </c>
      <c r="I315" s="43">
        <v>142</v>
      </c>
      <c r="J315" s="43">
        <v>162</v>
      </c>
      <c r="K315" s="40">
        <v>1</v>
      </c>
      <c r="L315" s="43">
        <v>1</v>
      </c>
      <c r="M315" s="43" t="s">
        <v>207</v>
      </c>
      <c r="N315" s="40">
        <v>1098</v>
      </c>
      <c r="O315" s="43">
        <v>547</v>
      </c>
      <c r="P315" s="43">
        <v>551</v>
      </c>
      <c r="Q315" s="70">
        <v>6.86</v>
      </c>
      <c r="R315" s="27" t="s">
        <v>265</v>
      </c>
      <c r="U315" s="61">
        <v>16001</v>
      </c>
    </row>
    <row r="316" spans="1:21" s="9" customFormat="1" ht="15" customHeight="1">
      <c r="A316" s="15" t="s">
        <v>266</v>
      </c>
      <c r="B316" s="44">
        <v>641</v>
      </c>
      <c r="C316" s="43">
        <v>342</v>
      </c>
      <c r="D316" s="43">
        <v>299</v>
      </c>
      <c r="E316" s="40">
        <v>284</v>
      </c>
      <c r="F316" s="43">
        <v>160</v>
      </c>
      <c r="G316" s="43">
        <v>124</v>
      </c>
      <c r="H316" s="40">
        <v>345</v>
      </c>
      <c r="I316" s="43">
        <v>172</v>
      </c>
      <c r="J316" s="43">
        <v>173</v>
      </c>
      <c r="K316" s="40">
        <v>12</v>
      </c>
      <c r="L316" s="43">
        <v>10</v>
      </c>
      <c r="M316" s="43">
        <v>2</v>
      </c>
      <c r="N316" s="40">
        <v>1202</v>
      </c>
      <c r="O316" s="43">
        <v>636</v>
      </c>
      <c r="P316" s="43">
        <v>566</v>
      </c>
      <c r="Q316" s="70">
        <v>6.89</v>
      </c>
      <c r="R316" s="27" t="s">
        <v>266</v>
      </c>
      <c r="U316" s="61">
        <v>17443</v>
      </c>
    </row>
    <row r="317" spans="1:21" s="9" customFormat="1" ht="15" customHeight="1">
      <c r="A317" s="15" t="s">
        <v>267</v>
      </c>
      <c r="B317" s="44">
        <v>495</v>
      </c>
      <c r="C317" s="43">
        <v>217</v>
      </c>
      <c r="D317" s="43">
        <v>278</v>
      </c>
      <c r="E317" s="40">
        <v>172</v>
      </c>
      <c r="F317" s="43">
        <v>75</v>
      </c>
      <c r="G317" s="43">
        <v>97</v>
      </c>
      <c r="H317" s="40">
        <v>321</v>
      </c>
      <c r="I317" s="43">
        <v>142</v>
      </c>
      <c r="J317" s="43">
        <v>179</v>
      </c>
      <c r="K317" s="40">
        <v>2</v>
      </c>
      <c r="L317" s="43" t="s">
        <v>209</v>
      </c>
      <c r="M317" s="43">
        <v>2</v>
      </c>
      <c r="N317" s="40">
        <v>923</v>
      </c>
      <c r="O317" s="43">
        <v>426</v>
      </c>
      <c r="P317" s="43">
        <v>497</v>
      </c>
      <c r="Q317" s="70">
        <v>4.75</v>
      </c>
      <c r="R317" s="27" t="s">
        <v>267</v>
      </c>
      <c r="U317" s="61">
        <v>19440</v>
      </c>
    </row>
    <row r="318" spans="1:21" s="9" customFormat="1" ht="15" customHeight="1">
      <c r="A318" s="15" t="s">
        <v>268</v>
      </c>
      <c r="B318" s="44">
        <v>199</v>
      </c>
      <c r="C318" s="43">
        <v>92</v>
      </c>
      <c r="D318" s="43">
        <v>107</v>
      </c>
      <c r="E318" s="40">
        <v>71</v>
      </c>
      <c r="F318" s="43">
        <v>37</v>
      </c>
      <c r="G318" s="43">
        <v>34</v>
      </c>
      <c r="H318" s="40">
        <v>127</v>
      </c>
      <c r="I318" s="43">
        <v>54</v>
      </c>
      <c r="J318" s="43">
        <v>73</v>
      </c>
      <c r="K318" s="40">
        <v>1</v>
      </c>
      <c r="L318" s="43">
        <v>1</v>
      </c>
      <c r="M318" s="43" t="s">
        <v>209</v>
      </c>
      <c r="N318" s="40">
        <v>365</v>
      </c>
      <c r="O318" s="43">
        <v>159</v>
      </c>
      <c r="P318" s="43">
        <v>206</v>
      </c>
      <c r="Q318" s="70">
        <v>4.95</v>
      </c>
      <c r="R318" s="27" t="s">
        <v>268</v>
      </c>
      <c r="U318" s="61">
        <v>7373</v>
      </c>
    </row>
    <row r="319" spans="1:21" s="9" customFormat="1" ht="15" customHeight="1">
      <c r="A319" s="15" t="s">
        <v>269</v>
      </c>
      <c r="B319" s="44">
        <v>515</v>
      </c>
      <c r="C319" s="43">
        <v>225</v>
      </c>
      <c r="D319" s="43">
        <v>290</v>
      </c>
      <c r="E319" s="40">
        <v>245</v>
      </c>
      <c r="F319" s="43">
        <v>93</v>
      </c>
      <c r="G319" s="43">
        <v>152</v>
      </c>
      <c r="H319" s="40">
        <v>267</v>
      </c>
      <c r="I319" s="43">
        <v>131</v>
      </c>
      <c r="J319" s="43">
        <v>136</v>
      </c>
      <c r="K319" s="40">
        <v>3</v>
      </c>
      <c r="L319" s="43">
        <v>1</v>
      </c>
      <c r="M319" s="43">
        <v>2</v>
      </c>
      <c r="N319" s="40">
        <v>980</v>
      </c>
      <c r="O319" s="43">
        <v>418</v>
      </c>
      <c r="P319" s="43">
        <v>562</v>
      </c>
      <c r="Q319" s="70">
        <v>5.82</v>
      </c>
      <c r="R319" s="27" t="s">
        <v>269</v>
      </c>
      <c r="U319" s="61">
        <v>16840</v>
      </c>
    </row>
    <row r="320" spans="1:21" s="9" customFormat="1" ht="15" customHeight="1">
      <c r="A320" s="15"/>
      <c r="B320" s="47"/>
      <c r="C320" s="43"/>
      <c r="D320" s="43"/>
      <c r="E320" s="43"/>
      <c r="F320" s="43"/>
      <c r="G320" s="43"/>
      <c r="H320" s="43"/>
      <c r="I320" s="43"/>
      <c r="J320" s="43"/>
      <c r="K320" s="43"/>
      <c r="L320" s="43"/>
      <c r="M320" s="43"/>
      <c r="N320" s="43"/>
      <c r="O320" s="43"/>
      <c r="P320" s="43"/>
      <c r="Q320" s="4"/>
      <c r="R320" s="27"/>
      <c r="U320" s="61"/>
    </row>
    <row r="321" spans="1:21" s="9" customFormat="1" ht="15" customHeight="1">
      <c r="A321" s="15" t="s">
        <v>270</v>
      </c>
      <c r="B321" s="47">
        <v>2632</v>
      </c>
      <c r="C321" s="43">
        <v>1434</v>
      </c>
      <c r="D321" s="43">
        <v>1198</v>
      </c>
      <c r="E321" s="43">
        <v>1281</v>
      </c>
      <c r="F321" s="43">
        <v>774</v>
      </c>
      <c r="G321" s="43">
        <v>507</v>
      </c>
      <c r="H321" s="43">
        <v>1312</v>
      </c>
      <c r="I321" s="43">
        <v>629</v>
      </c>
      <c r="J321" s="43">
        <v>683</v>
      </c>
      <c r="K321" s="43">
        <v>39</v>
      </c>
      <c r="L321" s="43">
        <v>31</v>
      </c>
      <c r="M321" s="43">
        <v>8</v>
      </c>
      <c r="N321" s="43">
        <v>5291</v>
      </c>
      <c r="O321" s="43">
        <v>2929</v>
      </c>
      <c r="P321" s="43">
        <v>2362</v>
      </c>
      <c r="Q321" s="70">
        <v>9</v>
      </c>
      <c r="R321" s="27" t="s">
        <v>270</v>
      </c>
      <c r="U321" s="61">
        <v>58804</v>
      </c>
    </row>
    <row r="322" spans="1:21" s="9" customFormat="1" ht="15" customHeight="1">
      <c r="A322" s="15" t="s">
        <v>271</v>
      </c>
      <c r="B322" s="44">
        <v>877</v>
      </c>
      <c r="C322" s="43">
        <v>497</v>
      </c>
      <c r="D322" s="43">
        <v>380</v>
      </c>
      <c r="E322" s="40">
        <v>435</v>
      </c>
      <c r="F322" s="43">
        <v>288</v>
      </c>
      <c r="G322" s="43">
        <v>147</v>
      </c>
      <c r="H322" s="40">
        <v>441</v>
      </c>
      <c r="I322" s="43">
        <v>208</v>
      </c>
      <c r="J322" s="43">
        <v>233</v>
      </c>
      <c r="K322" s="40">
        <v>1</v>
      </c>
      <c r="L322" s="43">
        <v>1</v>
      </c>
      <c r="M322" s="43" t="s">
        <v>209</v>
      </c>
      <c r="N322" s="40">
        <v>1662</v>
      </c>
      <c r="O322" s="43">
        <v>968</v>
      </c>
      <c r="P322" s="43">
        <v>694</v>
      </c>
      <c r="Q322" s="70">
        <v>6.83</v>
      </c>
      <c r="R322" s="27" t="s">
        <v>271</v>
      </c>
      <c r="U322" s="61">
        <v>24319</v>
      </c>
    </row>
    <row r="323" spans="1:21" s="9" customFormat="1" ht="15" customHeight="1">
      <c r="A323" s="15" t="s">
        <v>272</v>
      </c>
      <c r="B323" s="44">
        <v>378</v>
      </c>
      <c r="C323" s="43">
        <v>215</v>
      </c>
      <c r="D323" s="43">
        <v>163</v>
      </c>
      <c r="E323" s="40">
        <v>172</v>
      </c>
      <c r="F323" s="43">
        <v>108</v>
      </c>
      <c r="G323" s="43">
        <v>64</v>
      </c>
      <c r="H323" s="40">
        <v>196</v>
      </c>
      <c r="I323" s="43">
        <v>98</v>
      </c>
      <c r="J323" s="43">
        <v>98</v>
      </c>
      <c r="K323" s="40">
        <v>10</v>
      </c>
      <c r="L323" s="43">
        <v>9</v>
      </c>
      <c r="M323" s="43">
        <v>1</v>
      </c>
      <c r="N323" s="40">
        <v>828</v>
      </c>
      <c r="O323" s="43">
        <v>475</v>
      </c>
      <c r="P323" s="43">
        <v>353</v>
      </c>
      <c r="Q323" s="70">
        <v>8.65</v>
      </c>
      <c r="R323" s="27" t="s">
        <v>272</v>
      </c>
      <c r="U323" s="61">
        <v>9568</v>
      </c>
    </row>
    <row r="324" spans="1:21" s="9" customFormat="1" ht="15" customHeight="1">
      <c r="A324" s="15" t="s">
        <v>273</v>
      </c>
      <c r="B324" s="44">
        <v>1377</v>
      </c>
      <c r="C324" s="43">
        <v>722</v>
      </c>
      <c r="D324" s="43">
        <v>655</v>
      </c>
      <c r="E324" s="40">
        <v>674</v>
      </c>
      <c r="F324" s="43">
        <v>378</v>
      </c>
      <c r="G324" s="43">
        <v>296</v>
      </c>
      <c r="H324" s="40">
        <v>675</v>
      </c>
      <c r="I324" s="43">
        <v>323</v>
      </c>
      <c r="J324" s="43">
        <v>352</v>
      </c>
      <c r="K324" s="40">
        <v>28</v>
      </c>
      <c r="L324" s="43">
        <v>21</v>
      </c>
      <c r="M324" s="43">
        <v>7</v>
      </c>
      <c r="N324" s="40">
        <v>2801</v>
      </c>
      <c r="O324" s="43">
        <v>1486</v>
      </c>
      <c r="P324" s="43">
        <v>1315</v>
      </c>
      <c r="Q324" s="70">
        <v>11.24</v>
      </c>
      <c r="R324" s="27" t="s">
        <v>273</v>
      </c>
      <c r="U324" s="61">
        <v>24917</v>
      </c>
    </row>
    <row r="325" spans="1:21" s="9" customFormat="1" ht="15" customHeight="1">
      <c r="A325" s="15"/>
      <c r="B325" s="47"/>
      <c r="C325" s="43"/>
      <c r="D325" s="43"/>
      <c r="E325" s="43"/>
      <c r="F325" s="43"/>
      <c r="G325" s="43"/>
      <c r="H325" s="43"/>
      <c r="I325" s="43"/>
      <c r="J325" s="43"/>
      <c r="K325" s="43"/>
      <c r="L325" s="43"/>
      <c r="M325" s="43"/>
      <c r="N325" s="43"/>
      <c r="O325" s="43"/>
      <c r="P325" s="43"/>
      <c r="Q325" s="4"/>
      <c r="R325" s="27"/>
      <c r="U325" s="61"/>
    </row>
    <row r="326" spans="1:21" s="9" customFormat="1" ht="15" customHeight="1">
      <c r="A326" s="15" t="s">
        <v>274</v>
      </c>
      <c r="B326" s="47">
        <v>5947</v>
      </c>
      <c r="C326" s="43">
        <v>3078</v>
      </c>
      <c r="D326" s="43">
        <v>2869</v>
      </c>
      <c r="E326" s="43">
        <v>3588</v>
      </c>
      <c r="F326" s="43">
        <v>1915</v>
      </c>
      <c r="G326" s="43">
        <v>1673</v>
      </c>
      <c r="H326" s="43">
        <v>2337</v>
      </c>
      <c r="I326" s="43">
        <v>1147</v>
      </c>
      <c r="J326" s="43">
        <v>1190</v>
      </c>
      <c r="K326" s="43">
        <v>22</v>
      </c>
      <c r="L326" s="43">
        <v>16</v>
      </c>
      <c r="M326" s="43">
        <v>6</v>
      </c>
      <c r="N326" s="43">
        <v>11548</v>
      </c>
      <c r="O326" s="43">
        <v>5979</v>
      </c>
      <c r="P326" s="43">
        <v>5569</v>
      </c>
      <c r="Q326" s="70">
        <v>8.23</v>
      </c>
      <c r="R326" s="27" t="s">
        <v>274</v>
      </c>
      <c r="U326" s="61">
        <v>140382</v>
      </c>
    </row>
    <row r="327" spans="1:21" s="9" customFormat="1" ht="15" customHeight="1">
      <c r="A327" s="15" t="s">
        <v>275</v>
      </c>
      <c r="B327" s="44">
        <v>2202</v>
      </c>
      <c r="C327" s="43">
        <v>1244</v>
      </c>
      <c r="D327" s="43">
        <v>958</v>
      </c>
      <c r="E327" s="40">
        <v>1415</v>
      </c>
      <c r="F327" s="43">
        <v>852</v>
      </c>
      <c r="G327" s="43">
        <v>563</v>
      </c>
      <c r="H327" s="40">
        <v>780</v>
      </c>
      <c r="I327" s="43">
        <v>387</v>
      </c>
      <c r="J327" s="43">
        <v>393</v>
      </c>
      <c r="K327" s="40">
        <v>7</v>
      </c>
      <c r="L327" s="43">
        <v>5</v>
      </c>
      <c r="M327" s="43">
        <v>2</v>
      </c>
      <c r="N327" s="40">
        <v>4532</v>
      </c>
      <c r="O327" s="43">
        <v>2561</v>
      </c>
      <c r="P327" s="43">
        <v>1971</v>
      </c>
      <c r="Q327" s="70">
        <v>9.31</v>
      </c>
      <c r="R327" s="27" t="s">
        <v>275</v>
      </c>
      <c r="U327" s="61">
        <v>48654</v>
      </c>
    </row>
    <row r="328" spans="1:21" s="9" customFormat="1" ht="15" customHeight="1">
      <c r="A328" s="15" t="s">
        <v>276</v>
      </c>
      <c r="B328" s="44">
        <v>398</v>
      </c>
      <c r="C328" s="43">
        <v>195</v>
      </c>
      <c r="D328" s="43">
        <v>203</v>
      </c>
      <c r="E328" s="40">
        <v>343</v>
      </c>
      <c r="F328" s="43">
        <v>177</v>
      </c>
      <c r="G328" s="43">
        <v>166</v>
      </c>
      <c r="H328" s="40">
        <v>55</v>
      </c>
      <c r="I328" s="43">
        <v>18</v>
      </c>
      <c r="J328" s="43">
        <v>37</v>
      </c>
      <c r="K328" s="40" t="s">
        <v>209</v>
      </c>
      <c r="L328" s="43" t="s">
        <v>209</v>
      </c>
      <c r="M328" s="43" t="s">
        <v>209</v>
      </c>
      <c r="N328" s="40">
        <v>739</v>
      </c>
      <c r="O328" s="43">
        <v>364</v>
      </c>
      <c r="P328" s="43">
        <v>375</v>
      </c>
      <c r="Q328" s="70">
        <v>7.35</v>
      </c>
      <c r="R328" s="27" t="s">
        <v>276</v>
      </c>
      <c r="U328" s="61">
        <v>10053</v>
      </c>
    </row>
    <row r="329" spans="1:21" s="124" customFormat="1" ht="15" customHeight="1">
      <c r="A329" s="122" t="s">
        <v>277</v>
      </c>
      <c r="B329" s="44">
        <v>1682</v>
      </c>
      <c r="C329" s="43">
        <v>797</v>
      </c>
      <c r="D329" s="43">
        <v>885</v>
      </c>
      <c r="E329" s="40">
        <v>954</v>
      </c>
      <c r="F329" s="43">
        <v>434</v>
      </c>
      <c r="G329" s="43">
        <v>520</v>
      </c>
      <c r="H329" s="40">
        <v>717</v>
      </c>
      <c r="I329" s="43">
        <v>355</v>
      </c>
      <c r="J329" s="43">
        <v>362</v>
      </c>
      <c r="K329" s="40">
        <v>11</v>
      </c>
      <c r="L329" s="43">
        <v>8</v>
      </c>
      <c r="M329" s="43">
        <v>3</v>
      </c>
      <c r="N329" s="40">
        <v>3234</v>
      </c>
      <c r="O329" s="43">
        <v>1511</v>
      </c>
      <c r="P329" s="43">
        <v>1723</v>
      </c>
      <c r="Q329" s="70">
        <v>8.23</v>
      </c>
      <c r="R329" s="123" t="s">
        <v>277</v>
      </c>
      <c r="U329" s="61">
        <v>39313</v>
      </c>
    </row>
    <row r="330" spans="1:21" s="124" customFormat="1" ht="15" customHeight="1">
      <c r="A330" s="122" t="s">
        <v>278</v>
      </c>
      <c r="B330" s="44">
        <v>557</v>
      </c>
      <c r="C330" s="43">
        <v>275</v>
      </c>
      <c r="D330" s="43">
        <v>282</v>
      </c>
      <c r="E330" s="40">
        <v>241</v>
      </c>
      <c r="F330" s="43">
        <v>127</v>
      </c>
      <c r="G330" s="43">
        <v>114</v>
      </c>
      <c r="H330" s="40">
        <v>314</v>
      </c>
      <c r="I330" s="43">
        <v>147</v>
      </c>
      <c r="J330" s="43">
        <v>167</v>
      </c>
      <c r="K330" s="40">
        <v>2</v>
      </c>
      <c r="L330" s="43">
        <v>1</v>
      </c>
      <c r="M330" s="43">
        <v>1</v>
      </c>
      <c r="N330" s="40">
        <v>1008</v>
      </c>
      <c r="O330" s="43">
        <v>509</v>
      </c>
      <c r="P330" s="43">
        <v>499</v>
      </c>
      <c r="Q330" s="70">
        <v>6.64</v>
      </c>
      <c r="R330" s="123" t="s">
        <v>278</v>
      </c>
      <c r="U330" s="61">
        <v>15185</v>
      </c>
    </row>
    <row r="331" spans="1:21" s="124" customFormat="1" ht="15" customHeight="1">
      <c r="A331" s="122" t="s">
        <v>279</v>
      </c>
      <c r="B331" s="44">
        <v>1108</v>
      </c>
      <c r="C331" s="43">
        <v>567</v>
      </c>
      <c r="D331" s="43">
        <v>541</v>
      </c>
      <c r="E331" s="40">
        <v>635</v>
      </c>
      <c r="F331" s="43">
        <v>325</v>
      </c>
      <c r="G331" s="43">
        <v>310</v>
      </c>
      <c r="H331" s="40">
        <v>471</v>
      </c>
      <c r="I331" s="43">
        <v>240</v>
      </c>
      <c r="J331" s="43">
        <v>231</v>
      </c>
      <c r="K331" s="40">
        <v>2</v>
      </c>
      <c r="L331" s="43">
        <v>2</v>
      </c>
      <c r="M331" s="43" t="s">
        <v>209</v>
      </c>
      <c r="N331" s="40">
        <v>2035</v>
      </c>
      <c r="O331" s="43">
        <v>1034</v>
      </c>
      <c r="P331" s="43">
        <v>1001</v>
      </c>
      <c r="Q331" s="70">
        <v>7.49</v>
      </c>
      <c r="R331" s="123" t="s">
        <v>279</v>
      </c>
      <c r="U331" s="61">
        <v>27177</v>
      </c>
    </row>
    <row r="332" spans="1:21" s="124" customFormat="1" ht="15" customHeight="1">
      <c r="A332" s="122"/>
      <c r="B332" s="47"/>
      <c r="C332" s="43"/>
      <c r="D332" s="43"/>
      <c r="E332" s="43"/>
      <c r="F332" s="43"/>
      <c r="G332" s="43"/>
      <c r="H332" s="43"/>
      <c r="I332" s="43"/>
      <c r="J332" s="43"/>
      <c r="K332" s="43"/>
      <c r="L332" s="43"/>
      <c r="M332" s="43"/>
      <c r="N332" s="43"/>
      <c r="O332" s="43"/>
      <c r="P332" s="43"/>
      <c r="Q332" s="125"/>
      <c r="R332" s="123"/>
      <c r="U332" s="61"/>
    </row>
    <row r="333" spans="1:21" s="124" customFormat="1" ht="15" customHeight="1">
      <c r="A333" s="122" t="s">
        <v>280</v>
      </c>
      <c r="B333" s="47">
        <v>1965</v>
      </c>
      <c r="C333" s="43">
        <v>983</v>
      </c>
      <c r="D333" s="43">
        <v>982</v>
      </c>
      <c r="E333" s="43">
        <v>1296</v>
      </c>
      <c r="F333" s="43">
        <v>666</v>
      </c>
      <c r="G333" s="43">
        <v>630</v>
      </c>
      <c r="H333" s="43">
        <v>661</v>
      </c>
      <c r="I333" s="43">
        <v>309</v>
      </c>
      <c r="J333" s="43">
        <v>352</v>
      </c>
      <c r="K333" s="43">
        <v>8</v>
      </c>
      <c r="L333" s="43">
        <v>8</v>
      </c>
      <c r="M333" s="43" t="s">
        <v>281</v>
      </c>
      <c r="N333" s="43">
        <v>3762</v>
      </c>
      <c r="O333" s="43">
        <v>1857</v>
      </c>
      <c r="P333" s="43">
        <v>1905</v>
      </c>
      <c r="Q333" s="70">
        <v>7.34</v>
      </c>
      <c r="R333" s="123" t="s">
        <v>280</v>
      </c>
      <c r="U333" s="61">
        <v>51227</v>
      </c>
    </row>
    <row r="334" spans="1:21" s="124" customFormat="1" ht="15" customHeight="1">
      <c r="A334" s="122" t="s">
        <v>282</v>
      </c>
      <c r="B334" s="44">
        <v>1261</v>
      </c>
      <c r="C334" s="43">
        <v>630</v>
      </c>
      <c r="D334" s="43">
        <v>631</v>
      </c>
      <c r="E334" s="40">
        <v>783</v>
      </c>
      <c r="F334" s="43">
        <v>410</v>
      </c>
      <c r="G334" s="43">
        <v>373</v>
      </c>
      <c r="H334" s="40">
        <v>474</v>
      </c>
      <c r="I334" s="43">
        <v>216</v>
      </c>
      <c r="J334" s="43">
        <v>258</v>
      </c>
      <c r="K334" s="40">
        <v>4</v>
      </c>
      <c r="L334" s="43">
        <v>4</v>
      </c>
      <c r="M334" s="43" t="s">
        <v>281</v>
      </c>
      <c r="N334" s="40">
        <v>2504</v>
      </c>
      <c r="O334" s="43">
        <v>1234</v>
      </c>
      <c r="P334" s="43">
        <v>1270</v>
      </c>
      <c r="Q334" s="70">
        <v>7.62</v>
      </c>
      <c r="R334" s="123" t="s">
        <v>282</v>
      </c>
      <c r="U334" s="61">
        <v>32869</v>
      </c>
    </row>
    <row r="335" spans="1:21" s="124" customFormat="1" ht="15" customHeight="1" thickBot="1">
      <c r="A335" s="126" t="s">
        <v>283</v>
      </c>
      <c r="B335" s="45">
        <v>704</v>
      </c>
      <c r="C335" s="48">
        <v>353</v>
      </c>
      <c r="D335" s="48">
        <v>351</v>
      </c>
      <c r="E335" s="49">
        <v>513</v>
      </c>
      <c r="F335" s="48">
        <v>256</v>
      </c>
      <c r="G335" s="48">
        <v>257</v>
      </c>
      <c r="H335" s="49">
        <v>187</v>
      </c>
      <c r="I335" s="48">
        <v>93</v>
      </c>
      <c r="J335" s="48">
        <v>94</v>
      </c>
      <c r="K335" s="49">
        <v>4</v>
      </c>
      <c r="L335" s="48">
        <v>4</v>
      </c>
      <c r="M335" s="48" t="s">
        <v>209</v>
      </c>
      <c r="N335" s="49">
        <v>1258</v>
      </c>
      <c r="O335" s="48">
        <v>623</v>
      </c>
      <c r="P335" s="48">
        <v>635</v>
      </c>
      <c r="Q335" s="120">
        <v>6.85</v>
      </c>
      <c r="R335" s="127" t="s">
        <v>283</v>
      </c>
      <c r="U335" s="62">
        <v>18358</v>
      </c>
    </row>
    <row r="336" spans="1:21" s="9" customFormat="1" ht="13.5">
      <c r="A336" s="133"/>
      <c r="B336" s="133"/>
      <c r="C336" s="133"/>
      <c r="D336" s="133"/>
      <c r="E336" s="133"/>
      <c r="F336" s="133"/>
      <c r="G336" s="133"/>
      <c r="H336" s="133"/>
      <c r="I336" s="133"/>
      <c r="J336" s="1"/>
      <c r="K336" s="1"/>
      <c r="L336" s="1"/>
      <c r="M336" s="1"/>
      <c r="R336" s="25"/>
      <c r="U336" s="32"/>
    </row>
  </sheetData>
  <mergeCells count="73">
    <mergeCell ref="A4:A6"/>
    <mergeCell ref="B5:B6"/>
    <mergeCell ref="C5:C6"/>
    <mergeCell ref="A66:A68"/>
    <mergeCell ref="B67:B68"/>
    <mergeCell ref="C67:C68"/>
    <mergeCell ref="B122:B123"/>
    <mergeCell ref="C122:C123"/>
    <mergeCell ref="D122:D123"/>
    <mergeCell ref="A121:A123"/>
    <mergeCell ref="B121:D121"/>
    <mergeCell ref="R4:R6"/>
    <mergeCell ref="R66:R68"/>
    <mergeCell ref="D67:D68"/>
    <mergeCell ref="R121:R123"/>
    <mergeCell ref="D5:D6"/>
    <mergeCell ref="E4:E6"/>
    <mergeCell ref="F5:H5"/>
    <mergeCell ref="I5:K5"/>
    <mergeCell ref="L5:N5"/>
    <mergeCell ref="O5:Q5"/>
    <mergeCell ref="F4:Q4"/>
    <mergeCell ref="B4:D4"/>
    <mergeCell ref="B66:D66"/>
    <mergeCell ref="E66:E68"/>
    <mergeCell ref="F66:Q66"/>
    <mergeCell ref="F67:H67"/>
    <mergeCell ref="I67:K67"/>
    <mergeCell ref="L67:N67"/>
    <mergeCell ref="O67:Q67"/>
    <mergeCell ref="E121:E123"/>
    <mergeCell ref="F121:Q121"/>
    <mergeCell ref="F122:H122"/>
    <mergeCell ref="I122:K122"/>
    <mergeCell ref="L122:N122"/>
    <mergeCell ref="O122:Q122"/>
    <mergeCell ref="A174:A176"/>
    <mergeCell ref="B174:M174"/>
    <mergeCell ref="N174:P174"/>
    <mergeCell ref="Q174:Q176"/>
    <mergeCell ref="Q236:Q238"/>
    <mergeCell ref="R174:R176"/>
    <mergeCell ref="B175:D175"/>
    <mergeCell ref="E175:G175"/>
    <mergeCell ref="H175:J175"/>
    <mergeCell ref="K175:M175"/>
    <mergeCell ref="N175:N176"/>
    <mergeCell ref="O175:O176"/>
    <mergeCell ref="P175:P176"/>
    <mergeCell ref="P237:P238"/>
    <mergeCell ref="A236:A238"/>
    <mergeCell ref="B236:M236"/>
    <mergeCell ref="N236:P236"/>
    <mergeCell ref="B291:M291"/>
    <mergeCell ref="N291:P291"/>
    <mergeCell ref="Q291:Q293"/>
    <mergeCell ref="R236:R238"/>
    <mergeCell ref="B237:D237"/>
    <mergeCell ref="E237:G237"/>
    <mergeCell ref="H237:J237"/>
    <mergeCell ref="K237:M237"/>
    <mergeCell ref="N237:N238"/>
    <mergeCell ref="O237:O238"/>
    <mergeCell ref="A336:I336"/>
    <mergeCell ref="R291:R293"/>
    <mergeCell ref="B292:D292"/>
    <mergeCell ref="E292:G292"/>
    <mergeCell ref="H292:J292"/>
    <mergeCell ref="K292:M292"/>
    <mergeCell ref="N292:N293"/>
    <mergeCell ref="O292:O293"/>
    <mergeCell ref="P292:P293"/>
    <mergeCell ref="A291:A293"/>
  </mergeCells>
  <printOptions/>
  <pageMargins left="0.7874015748031497" right="0.7874015748031497" top="0.7086614173228347" bottom="0.984251968503937" header="0.5118110236220472" footer="0.5118110236220472"/>
  <pageSetup horizontalDpi="600" verticalDpi="600" orientation="portrait" pageOrder="overThenDown" paperSize="9" scale="98" r:id="rId3"/>
  <rowBreaks count="5" manualBreakCount="5">
    <brk id="62" max="17" man="1"/>
    <brk id="117" max="17" man="1"/>
    <brk id="170" max="17" man="1"/>
    <brk id="232" max="17" man="1"/>
    <brk id="287" max="17" man="1"/>
  </rowBreaks>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茨城県企画部統計課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2005-07-06T23:46:19Z</cp:lastPrinted>
  <dcterms:created xsi:type="dcterms:W3CDTF">2002-03-24T09:23:03Z</dcterms:created>
  <dcterms:modified xsi:type="dcterms:W3CDTF">2005-07-07T05:51:25Z</dcterms:modified>
  <cp:category/>
  <cp:version/>
  <cp:contentType/>
  <cp:contentStatus/>
</cp:coreProperties>
</file>