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記入例" sheetId="1" r:id="rId1"/>
    <sheet name="調査票" sheetId="2" r:id="rId2"/>
    <sheet name="手書き用" sheetId="3" r:id="rId3"/>
    <sheet name="調査担当用シート" sheetId="4" r:id="rId4"/>
  </sheets>
  <definedNames>
    <definedName name="_xlnm.Print_Area" localSheetId="0">'記入例'!$A$1:$AE$137</definedName>
    <definedName name="_xlnm.Print_Area" localSheetId="2">'手書き用'!$A$1:$AE$137</definedName>
    <definedName name="_xlnm.Print_Area" localSheetId="1">'調査票'!$A$1:$AE$137</definedName>
  </definedNames>
  <calcPr fullCalcOnLoad="1"/>
</workbook>
</file>

<file path=xl/sharedStrings.xml><?xml version="1.0" encoding="utf-8"?>
<sst xmlns="http://schemas.openxmlformats.org/spreadsheetml/2006/main" count="1126" uniqueCount="308">
  <si>
    <t>年</t>
  </si>
  <si>
    <t>月</t>
  </si>
  <si>
    <t>日</t>
  </si>
  <si>
    <t xml:space="preserve">   備　　　考</t>
  </si>
  <si>
    <t>常勤</t>
  </si>
  <si>
    <t>非常勤</t>
  </si>
  <si>
    <t>人</t>
  </si>
  <si>
    <t>人</t>
  </si>
  <si>
    <t>（千円）</t>
  </si>
  <si>
    <t>項　　　　　　　　　　　　　目</t>
  </si>
  <si>
    <t>金　　　　　　　　額</t>
  </si>
  <si>
    <t>共済組合名称：</t>
  </si>
  <si>
    <t>組合員掛金</t>
  </si>
  <si>
    <t>社会保障雇主負担金</t>
  </si>
  <si>
    <t>千円</t>
  </si>
  <si>
    <t>資産項目</t>
  </si>
  <si>
    <t>建物</t>
  </si>
  <si>
    <t>構築物</t>
  </si>
  <si>
    <t>機械及び装置</t>
  </si>
  <si>
    <t>船舶</t>
  </si>
  <si>
    <t>土地</t>
  </si>
  <si>
    <t>改良工事費</t>
  </si>
  <si>
    <t>その他</t>
  </si>
  <si>
    <t>合計</t>
  </si>
  <si>
    <t>うち用地買収・補償費</t>
  </si>
  <si>
    <t>うち住宅建築費</t>
  </si>
  <si>
    <t>調査票兼回答書</t>
  </si>
  <si>
    <t>　FAX： ０２９－３０１－２６６９</t>
  </si>
  <si>
    <t>記</t>
  </si>
  <si>
    <t>独立行政法人　県庁機構　総務課長</t>
  </si>
  <si>
    <t>全管轄分</t>
  </si>
  <si>
    <t>茨城県内機関</t>
  </si>
  <si>
    <t>減価償却額</t>
  </si>
  <si>
    <t>期首残高</t>
  </si>
  <si>
    <t>当期増加額</t>
  </si>
  <si>
    <t>期末残高</t>
  </si>
  <si>
    <t>累計額</t>
  </si>
  <si>
    <t>当期償却額</t>
  </si>
  <si>
    <t>差引当期末残高</t>
  </si>
  <si>
    <t>【収益・収入】</t>
  </si>
  <si>
    <t>【費用・支出】</t>
  </si>
  <si>
    <t>茨城県内所在分　　全管轄分</t>
  </si>
  <si>
    <t>合　　　　　　　　　　　　計</t>
  </si>
  <si>
    <t>合　　　　　　　　　　計</t>
  </si>
  <si>
    <t>㎡</t>
  </si>
  <si>
    <t>４　茨城県内機関建物延床面積</t>
  </si>
  <si>
    <t>長   　　　 期</t>
  </si>
  <si>
    <t>短    　　　期</t>
  </si>
  <si>
    <t>介  護  保  険</t>
  </si>
  <si>
    <t>合 　　　   計</t>
  </si>
  <si>
    <t>茨城県内
所在職員分
全管轄
職員分</t>
  </si>
  <si>
    <t>　○○省共済組合</t>
  </si>
  <si>
    <t>営業収益</t>
  </si>
  <si>
    <t>営業外収益</t>
  </si>
  <si>
    <t>うち　補助金</t>
  </si>
  <si>
    <t>うち　賃貸料</t>
  </si>
  <si>
    <t>営業費用</t>
  </si>
  <si>
    <t>うち　人件費</t>
  </si>
  <si>
    <t>うち　賃借料</t>
  </si>
  <si>
    <t>営業外費用</t>
  </si>
  <si>
    <t>茨城県
内所在
分　　
全管
轄分</t>
  </si>
  <si>
    <t>内訳</t>
  </si>
  <si>
    <t>金           額</t>
  </si>
  <si>
    <t>備考</t>
  </si>
  <si>
    <t>社会保障雇主負担</t>
  </si>
  <si>
    <t>児童手当</t>
  </si>
  <si>
    <t>公務災害補償費</t>
  </si>
  <si>
    <t>退官退職手当</t>
  </si>
  <si>
    <t>（収入）賃貸料</t>
  </si>
  <si>
    <t>金         額</t>
  </si>
  <si>
    <t>（支出）賃借料</t>
  </si>
  <si>
    <t>建物・構築物等貸付収入</t>
  </si>
  <si>
    <t>建物・構築物等借料</t>
  </si>
  <si>
    <t>医療保険・年金給付・労働災害補償・失業保険・児童手当給付などの社会保障基金に対する雇主負担をいいます。</t>
  </si>
  <si>
    <t>ｂ</t>
  </si>
  <si>
    <t>ｃ</t>
  </si>
  <si>
    <t>ａ</t>
  </si>
  <si>
    <t>ｄ</t>
  </si>
  <si>
    <t>減損処理額</t>
  </si>
  <si>
    <t>当期損益内</t>
  </si>
  <si>
    <t>ａ 住   宅</t>
  </si>
  <si>
    <t>ｂ 非住 宅</t>
  </si>
  <si>
    <t>購 入 費</t>
  </si>
  <si>
    <t>建設仮勘定</t>
  </si>
  <si>
    <t>ｃ そ の 他</t>
  </si>
  <si>
    <t>当期
減少額</t>
  </si>
  <si>
    <t>ａ 住 宅</t>
  </si>
  <si>
    <t>航空機車輌運搬具</t>
  </si>
  <si>
    <t>名称</t>
  </si>
  <si>
    <t>県庁機構　　第　１２３４５　号</t>
  </si>
  <si>
    <t>㎡</t>
  </si>
  <si>
    <t>ｂ</t>
  </si>
  <si>
    <t>ｃ</t>
  </si>
  <si>
    <t>ａ</t>
  </si>
  <si>
    <t>　e-mail ： gdp@pref.ibaraki.lg.jp</t>
  </si>
  <si>
    <t>（回答職名）</t>
  </si>
  <si>
    <t xml:space="preserve">直接職員に支給されたものを記入してください。基金などの負担金は社会保障雇主負担に含めてください。 </t>
  </si>
  <si>
    <t>賃金も含めてください。</t>
  </si>
  <si>
    <t>○茨城県統計条例（抜粋）</t>
  </si>
  <si>
    <t>第10条（協力の要請）</t>
  </si>
  <si>
    <t>（回答職名）</t>
  </si>
  <si>
    <t>　e-mail ： gdp@pref.ibaraki.lg.jp</t>
  </si>
  <si>
    <t>独立行政法人　県庁機構</t>
  </si>
  <si>
    <t>つくば市○○１－２－３</t>
  </si>
  <si>
    <t>福　　　　　祉</t>
  </si>
  <si>
    <t>５　建物延床面積（全管轄）</t>
  </si>
  <si>
    <t>　先に依頼のありました標記のことについては下記のとおりです。</t>
  </si>
  <si>
    <t>　先に依頼のありました標記のことについては下記のとおりです。</t>
  </si>
  <si>
    <t>年度末現在</t>
  </si>
  <si>
    <t>※</t>
  </si>
  <si>
    <t>※</t>
  </si>
  <si>
    <t>e</t>
  </si>
  <si>
    <t>f</t>
  </si>
  <si>
    <t>f</t>
  </si>
  <si>
    <t>「e」欄＝「ａ」欄になります。</t>
  </si>
  <si>
    <t>「f」欄＝「ｃ」欄になります。</t>
  </si>
  <si>
    <t>「f」欄＝「ｃ」欄になります。</t>
  </si>
  <si>
    <t>「d」欄＝「b」欄になります。</t>
  </si>
  <si>
    <r>
      <t>※１  人件費について</t>
    </r>
    <r>
      <rPr>
        <sz val="10"/>
        <rFont val="ＭＳ Ｐゴシック"/>
        <family val="3"/>
      </rPr>
      <t>（上記「b」欄の内訳を記入してください。）</t>
    </r>
  </si>
  <si>
    <t>ア</t>
  </si>
  <si>
    <t>電子メールでの依頼でよい（調査票もエクセルファイルで添付いたします。）</t>
  </si>
  <si>
    <t>イ</t>
  </si>
  <si>
    <t>ウ</t>
  </si>
  <si>
    <t>電子メールでの依頼は不可・返信用封筒は不要</t>
  </si>
  <si>
    <t>（注）</t>
  </si>
  <si>
    <t>臨時利益及び臨時損失は含めないでください。</t>
  </si>
  <si>
    <t>臨時利益及び臨時損失は含めないでください。</t>
  </si>
  <si>
    <t>この表には所管省庁の共済組合に関係する金額のみを記入してください。</t>
  </si>
  <si>
    <t>住所</t>
  </si>
  <si>
    <t>〒：</t>
  </si>
  <si>
    <t>職・氏名</t>
  </si>
  <si>
    <t>電話番号</t>
  </si>
  <si>
    <t>FAX番号</t>
  </si>
  <si>
    <t>メールアドレス</t>
  </si>
  <si>
    <t>茨城県水戸市笠原町９７８－６</t>
  </si>
  <si>
    <t>係長　鈴木一郎</t>
  </si>
  <si>
    <t>029－301－2669</t>
  </si>
  <si>
    <t>独立行政法人　県庁機構　総務課　</t>
  </si>
  <si>
    <t>ﾒｰﾙｱﾄﾞﾚｽ：</t>
  </si>
  <si>
    <t>（調査票様式03　乙）</t>
  </si>
  <si>
    <t>特許料・著作権貸付収入</t>
  </si>
  <si>
    <t>土地貸付収入</t>
  </si>
  <si>
    <t>その他</t>
  </si>
  <si>
    <t>特許料著作権借料</t>
  </si>
  <si>
    <t>土地借料</t>
  </si>
  <si>
    <t>茨城県政策企画部統計課長　殿</t>
  </si>
  <si>
    <t>令和</t>
  </si>
  <si>
    <t>A　組織等</t>
  </si>
  <si>
    <t>B-1 収益・収入</t>
  </si>
  <si>
    <t>B-2　費用・支出</t>
  </si>
  <si>
    <t>B-3 人件費の内訳</t>
  </si>
  <si>
    <t>B-4 賃貸料・賃借料の内訳</t>
  </si>
  <si>
    <t>C　共済組合</t>
  </si>
  <si>
    <t>D　有形固定資産の増減</t>
  </si>
  <si>
    <t>職員数</t>
  </si>
  <si>
    <t>建物延床面積</t>
  </si>
  <si>
    <t>営業収益</t>
  </si>
  <si>
    <t>営業外収益</t>
  </si>
  <si>
    <t>合計</t>
  </si>
  <si>
    <t>営業費用</t>
  </si>
  <si>
    <t>営業外費用</t>
  </si>
  <si>
    <t>職員俸給</t>
  </si>
  <si>
    <t>社会保障</t>
  </si>
  <si>
    <t>児童手当</t>
  </si>
  <si>
    <t>公務災害</t>
  </si>
  <si>
    <t>退職手当</t>
  </si>
  <si>
    <t>（収入）賃貸料</t>
  </si>
  <si>
    <t>（支出）賃借料</t>
  </si>
  <si>
    <t>組合員掛金</t>
  </si>
  <si>
    <t>社会保障雇主負担金</t>
  </si>
  <si>
    <t>１．建物</t>
  </si>
  <si>
    <t>２．構築物</t>
  </si>
  <si>
    <t>３．機械及び装置</t>
  </si>
  <si>
    <t>４．船舶</t>
  </si>
  <si>
    <t>５．航空機車軸運搬費</t>
  </si>
  <si>
    <t>７．土地</t>
  </si>
  <si>
    <t>８．その他</t>
  </si>
  <si>
    <t>９．建設仮勘定</t>
  </si>
  <si>
    <t>合　　計</t>
  </si>
  <si>
    <t>　設備投資額</t>
  </si>
  <si>
    <t>うち</t>
  </si>
  <si>
    <t>・諸手当</t>
  </si>
  <si>
    <t>雇主負担</t>
  </si>
  <si>
    <t>補償費</t>
  </si>
  <si>
    <t>土地貸付収入</t>
  </si>
  <si>
    <t>特許料・著作権</t>
  </si>
  <si>
    <t>建物・構築物等</t>
  </si>
  <si>
    <t>その他</t>
  </si>
  <si>
    <t>土地借料</t>
  </si>
  <si>
    <t>特許料・</t>
  </si>
  <si>
    <t>短期</t>
  </si>
  <si>
    <t>長期</t>
  </si>
  <si>
    <t>介護</t>
  </si>
  <si>
    <t>福祉</t>
  </si>
  <si>
    <t>計</t>
  </si>
  <si>
    <t>ａ　住宅</t>
  </si>
  <si>
    <t>ｂ　非住宅</t>
  </si>
  <si>
    <t>　　購入費</t>
  </si>
  <si>
    <t>　　改良工事費</t>
  </si>
  <si>
    <t>ｃ　その他</t>
  </si>
  <si>
    <t>県内設備投資額総計</t>
  </si>
  <si>
    <t>常勤</t>
  </si>
  <si>
    <t>非常勤</t>
  </si>
  <si>
    <t>茨城県内</t>
  </si>
  <si>
    <t>全管轄</t>
  </si>
  <si>
    <t>補助金</t>
  </si>
  <si>
    <t>賃貸料</t>
  </si>
  <si>
    <t>人件費</t>
  </si>
  <si>
    <t>賃借料</t>
  </si>
  <si>
    <t>貸付収入</t>
  </si>
  <si>
    <t>著作権借料</t>
  </si>
  <si>
    <t>借料</t>
  </si>
  <si>
    <t>期首残高</t>
  </si>
  <si>
    <t>当期増加額</t>
  </si>
  <si>
    <t>当期減少額</t>
  </si>
  <si>
    <t>期末残高</t>
  </si>
  <si>
    <t>減価償却額</t>
  </si>
  <si>
    <t>減損処理額</t>
  </si>
  <si>
    <t>差引</t>
  </si>
  <si>
    <t>うち</t>
  </si>
  <si>
    <t>（人）</t>
  </si>
  <si>
    <t>（人）</t>
  </si>
  <si>
    <t>累計額</t>
  </si>
  <si>
    <t>当期償却額</t>
  </si>
  <si>
    <t>当期損益内</t>
  </si>
  <si>
    <t>当期末残高</t>
  </si>
  <si>
    <t>用地買収・</t>
  </si>
  <si>
    <t>住宅建築費</t>
  </si>
  <si>
    <t>県内</t>
  </si>
  <si>
    <t>補償費</t>
  </si>
  <si>
    <t>（人）</t>
  </si>
  <si>
    <t>（㎡）</t>
  </si>
  <si>
    <t>（千円）</t>
  </si>
  <si>
    <t>https://www.pref.ibaraki.jp/kikaku/tokei/fukyu/tokei/betsu/keizai/gdp/gdp.html</t>
  </si>
  <si>
    <t>選択</t>
  </si>
  <si>
    <t>・・・</t>
  </si>
  <si>
    <t>ア</t>
  </si>
  <si>
    <t>【アを選択した方は記入】</t>
  </si>
  <si>
    <t>gdp@pref.ibaraki.lg.jp</t>
  </si>
  <si>
    <t>gdp@pref.ibaraki.lg.jp</t>
  </si>
  <si>
    <t>選択して下さい</t>
  </si>
  <si>
    <t>茨城県内所在分</t>
  </si>
  <si>
    <t>茨城県内所在職員分</t>
  </si>
  <si>
    <t>チェック用</t>
  </si>
  <si>
    <t>期首</t>
  </si>
  <si>
    <t>当期</t>
  </si>
  <si>
    <t>期末</t>
  </si>
  <si>
    <t>減価償却額</t>
  </si>
  <si>
    <t>減損処理額</t>
  </si>
  <si>
    <t>残高</t>
  </si>
  <si>
    <t>増加額</t>
  </si>
  <si>
    <t>減少額</t>
  </si>
  <si>
    <t>累計額</t>
  </si>
  <si>
    <t>当期</t>
  </si>
  <si>
    <t>償却額</t>
  </si>
  <si>
    <t>損益内</t>
  </si>
  <si>
    <t>D　有形固定資産の増減</t>
  </si>
  <si>
    <t>当期</t>
  </si>
  <si>
    <t>６．工具、器具及び装置</t>
  </si>
  <si>
    <t>ｂ　工具、器具及び装置</t>
  </si>
  <si>
    <t>※本調査票は、茨城県統計課ＨＰより、ダウンロードが可能です（様式：ｴｸｾﾙﾌｧｲﾙ）。</t>
  </si>
  <si>
    <t>・この調査票は、統計目的以外に使用することはありません。
・この調査は、茨城県内に所在する公営の事業所を対象として実施するものです。
・この調査票には、茨城県内分の額を記入してください。茨城県内分が算定できない場合は、全管轄分を記入してください。</t>
  </si>
  <si>
    <t>「茨城県内所在分」、「全管轄分」のいずれかを選んでください。</t>
  </si>
  <si>
    <t>※２  賃貸料・賃借料について（上記「a」欄、「c」欄の内訳を記入してください。）</t>
  </si>
  <si>
    <t>「茨城県内所在職員分」、「全管轄職員分」のいずれかを選んでください。</t>
  </si>
  <si>
    <t>貴事業所の職員が共済組合に加入していない場合は、記入不要です。</t>
  </si>
  <si>
    <t>よって、雇主負担金の合計は、「Ｂ収益及び費用」の「※１  人件費について」のうち、「社会保障雇主負担金」とは必ずしも一致しません。</t>
  </si>
  <si>
    <t>工具、器具及び装置</t>
  </si>
  <si>
    <t>ｂ 工具、器具及び装置</t>
  </si>
  <si>
    <t>法人の統廃合があった場合は、その承継額は「期首残高」に加減算してください。</t>
  </si>
  <si>
    <t>「全管轄分」を選ばれた場合は、可能な範囲内で、下記欄にご記入ください。</t>
  </si>
  <si>
    <t>茨城県内設備投資額総計（建設投資、機械の購入など）</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</si>
  <si>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</si>
  <si>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○囲み、取り消し線、消去などで、「茨城県内所在分」、「全管轄分」のいずれかを選んでください。</t>
  </si>
  <si>
    <r>
      <t>Ｂ　収益及び費用　</t>
    </r>
    <r>
      <rPr>
        <b/>
        <sz val="8"/>
        <rFont val="ＭＳ Ｐゴシック"/>
        <family val="3"/>
      </rPr>
      <t>（茨城県分が算定できない場合は、全管轄分の金額をご記入の上、「全管轄分」を選択してください。）</t>
    </r>
  </si>
  <si>
    <r>
      <t>E　次回の茨城県からの依頼方法について</t>
    </r>
    <r>
      <rPr>
        <sz val="10"/>
        <rFont val="ＭＳ Ｐゴシック"/>
        <family val="3"/>
      </rPr>
      <t>（ア～ウから選択してください。アを選択した場合はﾒｰﾙｱﾄﾞﾚｽも記入してください。）</t>
    </r>
  </si>
  <si>
    <r>
      <t>F　御回答者様の連絡先等</t>
    </r>
    <r>
      <rPr>
        <sz val="10"/>
        <rFont val="ＭＳ Ｐゴシック"/>
        <family val="3"/>
      </rPr>
      <t>（集計作業中の確認等に使用します。）</t>
    </r>
  </si>
  <si>
    <t>回答及び問合せは下記まで（電子メール、ファクシミリでの御提出も可能です。）</t>
  </si>
  <si>
    <t>１　名 　　　称</t>
  </si>
  <si>
    <t>２　所  在  地</t>
  </si>
  <si>
    <t>３　職　員　数</t>
  </si>
  <si>
    <t>Ａ　組織等 (「３　職員数」については、全管轄分についても記入してください。）</t>
  </si>
  <si>
    <t>１</t>
  </si>
  <si>
    <t>３</t>
  </si>
  <si>
    <t>４</t>
  </si>
  <si>
    <t>２</t>
  </si>
  <si>
    <t>５</t>
  </si>
  <si>
    <t>６</t>
  </si>
  <si>
    <t>７</t>
  </si>
  <si>
    <t>８</t>
  </si>
  <si>
    <t>９</t>
  </si>
  <si>
    <r>
      <t>Ｂ　収益及び費用　</t>
    </r>
    <r>
      <rPr>
        <b/>
        <sz val="8"/>
        <rFont val="ＭＳ Ｐゴシック"/>
        <family val="3"/>
      </rPr>
      <t>（茨城県分が算定できない場合は、全管轄分の金額を御記入の上、「全管轄分」を選択してください。）</t>
    </r>
  </si>
  <si>
    <t>（企画分析グループ扱い）</t>
  </si>
  <si>
    <r>
      <t>Ｄ　有形固定資産の増減</t>
    </r>
    <r>
      <rPr>
        <b/>
        <sz val="6"/>
        <rFont val="ＭＳ Ｐゴシック"/>
        <family val="3"/>
      </rPr>
      <t>　</t>
    </r>
    <r>
      <rPr>
        <b/>
        <sz val="8"/>
        <rFont val="ＭＳ Ｐゴシック"/>
        <family val="3"/>
      </rPr>
      <t>（茨城県分が算定できない場合は、全管轄分の金額を御記入の上、「全管轄分」を選択してください。）</t>
    </r>
  </si>
  <si>
    <t>〒310-8555</t>
  </si>
  <si>
    <t>茨城県政策企画部統計課   企画分析グループ</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</si>
  <si>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</si>
  <si>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差引</t>
  </si>
  <si>
    <t>当期末</t>
  </si>
  <si>
    <t>令和３年度茨城県県民経済計算等関係資料について（回答）</t>
  </si>
  <si>
    <t>電話 029-301-2632  (ダイヤルイン）</t>
  </si>
  <si>
    <t>029－301－2632　(ダイヤルイン)</t>
  </si>
  <si>
    <t>〒：310－8555</t>
  </si>
  <si>
    <t>茨城県水戸市笠原町９７８－６</t>
  </si>
  <si>
    <t>電子メールでの依頼は不可・返信用封筒は必要</t>
  </si>
  <si>
    <t>令和３年度</t>
  </si>
  <si>
    <t>職員俸給・諸手当</t>
  </si>
  <si>
    <r>
      <t xml:space="preserve">Ｃ　共済組合について </t>
    </r>
    <r>
      <rPr>
        <b/>
        <sz val="8"/>
        <rFont val="ＭＳ Ｐゴシック"/>
        <family val="3"/>
      </rPr>
      <t>（茨城県分が算定できない場合は、全管轄分の金額を御記入の上、「全管轄職員分」を選択してください。）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</si>
</sst>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Red]\-#,##0.0\ "/>
    <numFmt numFmtId="179" formatCode="#,##0.00_ ;[Red]\-#,##0.00\ "/>
    <numFmt numFmtId="180" formatCode="#,##0_);[Red]\(#,##0\)"/>
    <numFmt numFmtId="181" formatCode="#,##0.0000;[Red]\-#,##0.0000"/>
  </numFmts>
  <fonts count="79">
    <font>
      <sz val="11"/>
      <name val="ＭＳ Ｐゴシック"/>
      <family val="3"/>
    </font>
    <font>
      <sz val="6"/>
      <name val="ＭＳ Ｐゴシック"/>
      <family val="3"/>
    </font>
    <font>
      <sz val="10"/>
      <name val="ＭＳ Ｐゴシック"/>
      <family val="3"/>
    </font>
    <font>
      <b/>
      <sz val="12"/>
      <name val="ＭＳ Ｐゴシック"/>
      <family val="3"/>
    </font>
    <font>
      <b/>
      <sz val="10"/>
      <name val="ＭＳ Ｐゴシック"/>
      <family val="3"/>
    </font>
    <font>
      <sz val="12"/>
      <name val="ＭＳ Ｐゴシック"/>
      <family val="3"/>
    </font>
    <font>
      <sz val="11"/>
      <name val="ＭＳ Ｐ明朝"/>
      <family val="1"/>
    </font>
    <font>
      <sz val="12"/>
      <name val="ＭＳ Ｐ明朝"/>
      <family val="1"/>
    </font>
    <font>
      <sz val="11"/>
      <color indexed="10"/>
      <name val="ＭＳ Ｐゴシック"/>
      <family val="3"/>
    </font>
    <font>
      <b/>
      <sz val="13"/>
      <name val="ＭＳ Ｐゴシック"/>
      <family val="3"/>
    </font>
    <font>
      <sz val="9"/>
      <name val="ＭＳ Ｐゴシック"/>
      <family val="3"/>
    </font>
    <font>
      <sz val="10"/>
      <name val="ＭＳ Ｐ明朝"/>
      <family val="1"/>
    </font>
    <font>
      <sz val="10"/>
      <color indexed="10"/>
      <name val="ＭＳ Ｐゴシック"/>
      <family val="3"/>
    </font>
    <font>
      <sz val="12"/>
      <color indexed="10"/>
      <name val="ＭＳ Ｐゴシック"/>
      <family val="3"/>
    </font>
    <font>
      <sz val="8"/>
      <name val="ＭＳ Ｐゴシック"/>
      <family val="3"/>
    </font>
    <font>
      <u val="single"/>
      <sz val="11"/>
      <color indexed="12"/>
      <name val="ＭＳ Ｐゴシック"/>
      <family val="3"/>
    </font>
    <font>
      <sz val="7.5"/>
      <name val="ＭＳ Ｐゴシック"/>
      <family val="3"/>
    </font>
    <font>
      <sz val="10"/>
      <color indexed="9"/>
      <name val="ＭＳ Ｐゴシック"/>
      <family val="3"/>
    </font>
    <font>
      <sz val="11"/>
      <color indexed="9"/>
      <name val="ＭＳ Ｐゴシック"/>
      <family val="3"/>
    </font>
    <font>
      <b/>
      <sz val="11"/>
      <name val="ＭＳ Ｐゴシック"/>
      <family val="3"/>
    </font>
    <font>
      <sz val="12"/>
      <color indexed="9"/>
      <name val="ＭＳ Ｐゴシック"/>
      <family val="3"/>
    </font>
    <font>
      <sz val="13"/>
      <name val="ＭＳ Ｐゴシック"/>
      <family val="3"/>
    </font>
    <font>
      <sz val="13"/>
      <color indexed="10"/>
      <name val="ＭＳ Ｐゴシック"/>
      <family val="3"/>
    </font>
    <font>
      <sz val="10.5"/>
      <name val="ＭＳ Ｐゴシック"/>
      <family val="3"/>
    </font>
    <font>
      <u val="single"/>
      <sz val="11"/>
      <color indexed="36"/>
      <name val="ＭＳ Ｐゴシック"/>
      <family val="3"/>
    </font>
    <font>
      <sz val="11"/>
      <color indexed="8"/>
      <name val="ＭＳ Ｐゴシック"/>
      <family val="3"/>
    </font>
    <font>
      <sz val="6"/>
      <name val="ＭＳ Ｐ明朝"/>
      <family val="1"/>
    </font>
    <font>
      <sz val="16"/>
      <name val="ＭＳ Ｐゴシック"/>
      <family val="3"/>
    </font>
    <font>
      <sz val="8.5"/>
      <name val="ＭＳ Ｐゴシック"/>
      <family val="3"/>
    </font>
    <font>
      <b/>
      <sz val="8"/>
      <name val="ＭＳ Ｐゴシック"/>
      <family val="3"/>
    </font>
    <font>
      <b/>
      <sz val="6"/>
      <name val="ＭＳ Ｐゴシック"/>
      <family val="3"/>
    </font>
    <font>
      <sz val="9"/>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ゴシック"/>
      <family val="3"/>
    </font>
    <font>
      <sz val="10"/>
      <color indexed="8"/>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ゴシック"/>
      <family val="3"/>
    </font>
    <font>
      <sz val="10"/>
      <color theme="1"/>
      <name val="ＭＳ Ｐ明朝"/>
      <family val="1"/>
    </font>
    <font>
      <sz val="11"/>
      <color theme="1"/>
      <name val="ＭＳ Ｐゴシック"/>
      <family val="3"/>
    </font>
    <font>
      <sz val="11"/>
      <color theme="0"/>
      <name val="ＭＳ Ｐゴシック"/>
      <family val="3"/>
    </font>
    <font>
      <sz val="9"/>
      <color theme="1"/>
      <name val="Calibri"/>
      <family val="3"/>
    </font>
    <font>
      <sz val="10"/>
      <color theme="1"/>
      <name val="Calibri"/>
      <family val="3"/>
    </font>
    <font>
      <sz val="11"/>
      <color rgb="FFFF0000"/>
      <name val="ＭＳ Ｐゴシック"/>
      <family val="3"/>
    </font>
    <font>
      <sz val="16"/>
      <color rgb="FFFF0000"/>
      <name val="ＭＳ Ｐゴシック"/>
      <family val="3"/>
    </font>
    <font>
      <sz val="10"/>
      <color rgb="FFFF0000"/>
      <name val="ＭＳ Ｐゴシック"/>
      <family val="3"/>
    </font>
    <font>
      <sz val="12"/>
      <color rgb="FFFF0000"/>
      <name val="ＭＳ Ｐゴシック"/>
      <family val="3"/>
    </font>
    <font>
      <sz val="12"/>
      <color theme="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indexed="48"/>
        <bgColor indexed="64"/>
      </patternFill>
    </fill>
    <fill>
      <patternFill patternType="solid">
        <fgColor rgb="FF3366FF"/>
        <bgColor indexed="64"/>
      </patternFill>
    </fill>
    <fill>
      <patternFill patternType="solid">
        <fgColor theme="0"/>
        <bgColor indexed="64"/>
      </patternFill>
    </fill>
    <fill>
      <patternFill patternType="solid">
        <fgColor rgb="FF00FF00"/>
        <bgColor indexed="64"/>
      </patternFill>
    </fill>
    <fill>
      <patternFill patternType="solid">
        <fgColor rgb="FFCCFFFF"/>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style="thin"/>
      <bottom style="double"/>
    </border>
    <border>
      <left>
        <color indexed="63"/>
      </left>
      <right>
        <color indexed="63"/>
      </right>
      <top>
        <color indexed="63"/>
      </top>
      <bottom style="dotted"/>
    </border>
    <border>
      <left>
        <color indexed="63"/>
      </left>
      <right style="thin"/>
      <top style="thin"/>
      <bottom>
        <color indexed="63"/>
      </bottom>
    </border>
    <border>
      <left style="medium"/>
      <right>
        <color indexed="63"/>
      </right>
      <top style="medium"/>
      <bottom style="thin"/>
    </border>
    <border>
      <left style="thin"/>
      <right style="thin"/>
      <top style="thin"/>
      <bottom>
        <color indexed="63"/>
      </bottom>
    </border>
    <border>
      <left style="thin"/>
      <right style="thin"/>
      <top>
        <color indexed="63"/>
      </top>
      <bottom>
        <color indexed="63"/>
      </bottom>
    </border>
    <border>
      <left style="double"/>
      <right/>
      <top/>
      <bottom/>
    </border>
    <border>
      <left style="thin"/>
      <right style="thin"/>
      <top>
        <color indexed="63"/>
      </top>
      <bottom style="thin"/>
    </border>
    <border>
      <left style="double"/>
      <right/>
      <top style="thin"/>
      <bottom style="thin"/>
    </border>
    <border>
      <left style="double"/>
      <right style="thin"/>
      <top style="thin"/>
      <bottom style="thin"/>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color indexed="63"/>
      </left>
      <right style="thin"/>
      <top style="medium"/>
      <bottom style="thin"/>
    </border>
    <border>
      <left style="thin"/>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style="thin"/>
      <top style="medium"/>
      <bottom style="medium"/>
    </border>
    <border>
      <left>
        <color indexed="63"/>
      </left>
      <right style="thin"/>
      <top style="double"/>
      <bottom style="medium"/>
    </border>
    <border>
      <left style="medium"/>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double"/>
    </border>
    <border>
      <left style="thin"/>
      <right style="thin"/>
      <top style="thin"/>
      <bottom style="double"/>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4" fillId="0" borderId="0" applyNumberFormat="0" applyFill="0" applyBorder="0" applyAlignment="0" applyProtection="0"/>
    <xf numFmtId="0" fontId="67" fillId="32" borderId="0" applyNumberFormat="0" applyBorder="0" applyAlignment="0" applyProtection="0"/>
  </cellStyleXfs>
  <cellXfs count="797">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shrinkToFit="1"/>
    </xf>
    <xf numFmtId="0" fontId="3"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10"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horizontal="left" vertical="center" shrinkToFit="1"/>
    </xf>
    <xf numFmtId="0" fontId="0" fillId="0" borderId="0" xfId="0" applyFont="1" applyBorder="1" applyAlignment="1">
      <alignment horizontal="center" vertical="center"/>
    </xf>
    <xf numFmtId="176" fontId="0" fillId="0" borderId="10" xfId="0" applyNumberFormat="1" applyFont="1" applyBorder="1" applyAlignment="1">
      <alignment horizontal="center" vertical="center"/>
    </xf>
    <xf numFmtId="177" fontId="5" fillId="0" borderId="0" xfId="0" applyNumberFormat="1" applyFont="1" applyBorder="1" applyAlignment="1">
      <alignment vertical="center" shrinkToFit="1"/>
    </xf>
    <xf numFmtId="177" fontId="2" fillId="0" borderId="0" xfId="0" applyNumberFormat="1"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0"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4" borderId="18" xfId="0" applyFont="1" applyFill="1" applyBorder="1" applyAlignment="1">
      <alignment horizontal="distributed" vertical="center"/>
    </xf>
    <xf numFmtId="0" fontId="2" fillId="34" borderId="14" xfId="0" applyFont="1" applyFill="1" applyBorder="1" applyAlignment="1">
      <alignment vertical="center"/>
    </xf>
    <xf numFmtId="0" fontId="2" fillId="34" borderId="15" xfId="0" applyFont="1" applyFill="1" applyBorder="1" applyAlignment="1">
      <alignment vertical="center"/>
    </xf>
    <xf numFmtId="0" fontId="2" fillId="34" borderId="10" xfId="0" applyFont="1" applyFill="1" applyBorder="1" applyAlignment="1">
      <alignment vertical="center"/>
    </xf>
    <xf numFmtId="0" fontId="2" fillId="35" borderId="18" xfId="0" applyFont="1" applyFill="1" applyBorder="1" applyAlignment="1">
      <alignment horizontal="distributed" vertical="center"/>
    </xf>
    <xf numFmtId="0" fontId="18" fillId="36" borderId="10" xfId="0" applyFont="1" applyFill="1" applyBorder="1" applyAlignment="1">
      <alignment vertical="center"/>
    </xf>
    <xf numFmtId="0" fontId="0" fillId="33" borderId="0"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0" borderId="0" xfId="0" applyFont="1" applyAlignment="1">
      <alignment horizontal="right" vertical="center"/>
    </xf>
    <xf numFmtId="0" fontId="0" fillId="35" borderId="10" xfId="0" applyFont="1" applyFill="1" applyBorder="1" applyAlignment="1">
      <alignment vertical="center"/>
    </xf>
    <xf numFmtId="0" fontId="0" fillId="33" borderId="0"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5" fillId="0" borderId="0" xfId="0" applyFont="1" applyAlignment="1">
      <alignment horizontal="center" vertical="center"/>
    </xf>
    <xf numFmtId="0" fontId="9" fillId="33" borderId="19" xfId="0" applyFont="1" applyFill="1" applyBorder="1" applyAlignment="1">
      <alignment horizontal="left" vertical="center"/>
    </xf>
    <xf numFmtId="0" fontId="9" fillId="33" borderId="20" xfId="0" applyFont="1" applyFill="1" applyBorder="1" applyAlignment="1">
      <alignment horizontal="lef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12"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12" xfId="0" applyFont="1" applyFill="1" applyBorder="1" applyAlignment="1">
      <alignment vertical="center"/>
    </xf>
    <xf numFmtId="0" fontId="0" fillId="0" borderId="0" xfId="0" applyFont="1" applyAlignment="1">
      <alignment vertical="top"/>
    </xf>
    <xf numFmtId="0" fontId="0" fillId="0" borderId="0" xfId="0" applyFont="1" applyAlignment="1">
      <alignment horizontal="right"/>
    </xf>
    <xf numFmtId="0" fontId="8" fillId="0" borderId="0" xfId="0" applyFont="1" applyAlignment="1">
      <alignment vertical="center"/>
    </xf>
    <xf numFmtId="0" fontId="21"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0" xfId="0" applyFont="1" applyAlignment="1">
      <alignment horizontal="right"/>
    </xf>
    <xf numFmtId="0" fontId="0" fillId="0" borderId="0" xfId="0" applyFont="1" applyAlignment="1">
      <alignment horizontal="right" vertical="center"/>
    </xf>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0"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23" xfId="0" applyFont="1" applyFill="1" applyBorder="1" applyAlignment="1" quotePrefix="1">
      <alignment horizontal="center" vertical="center" shrinkToFit="1"/>
    </xf>
    <xf numFmtId="0" fontId="2" fillId="0" borderId="24" xfId="0" applyFont="1" applyFill="1" applyBorder="1" applyAlignment="1" quotePrefix="1">
      <alignment horizontal="center" vertical="center"/>
    </xf>
    <xf numFmtId="0" fontId="2" fillId="0" borderId="18" xfId="0" applyFont="1" applyFill="1" applyBorder="1" applyAlignment="1">
      <alignment horizontal="distributed" vertical="center"/>
    </xf>
    <xf numFmtId="0" fontId="5" fillId="0" borderId="0" xfId="0" applyFont="1" applyAlignment="1">
      <alignment vertical="top"/>
    </xf>
    <xf numFmtId="0" fontId="0" fillId="0" borderId="25" xfId="0" applyFont="1" applyBorder="1" applyAlignment="1">
      <alignment vertical="center"/>
    </xf>
    <xf numFmtId="0" fontId="21" fillId="0" borderId="25" xfId="0" applyFont="1" applyBorder="1" applyAlignment="1">
      <alignment vertical="center"/>
    </xf>
    <xf numFmtId="0" fontId="21" fillId="0" borderId="25" xfId="0" applyFont="1" applyBorder="1" applyAlignment="1">
      <alignment horizontal="right"/>
    </xf>
    <xf numFmtId="0" fontId="0" fillId="0" borderId="25" xfId="0" applyFont="1" applyBorder="1" applyAlignment="1">
      <alignment vertical="center"/>
    </xf>
    <xf numFmtId="0" fontId="22" fillId="0" borderId="25" xfId="0" applyFont="1" applyBorder="1" applyAlignment="1">
      <alignment horizontal="right"/>
    </xf>
    <xf numFmtId="0" fontId="0" fillId="0" borderId="0" xfId="0" applyFont="1" applyAlignment="1">
      <alignment horizontal="center" vertical="center"/>
    </xf>
    <xf numFmtId="0" fontId="4" fillId="0" borderId="21" xfId="0" applyFont="1" applyBorder="1" applyAlignment="1">
      <alignment vertical="center"/>
    </xf>
    <xf numFmtId="0" fontId="2" fillId="0" borderId="17"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80" fontId="0" fillId="0" borderId="0" xfId="0" applyNumberFormat="1" applyFont="1" applyAlignment="1">
      <alignment vertical="center"/>
    </xf>
    <xf numFmtId="180" fontId="0" fillId="0" borderId="0" xfId="0" applyNumberFormat="1" applyFont="1" applyAlignment="1">
      <alignment horizontal="center" vertical="center"/>
    </xf>
    <xf numFmtId="180" fontId="0" fillId="0" borderId="0" xfId="0" applyNumberFormat="1" applyFont="1" applyAlignment="1">
      <alignment horizontal="center" vertical="center"/>
    </xf>
    <xf numFmtId="0" fontId="0" fillId="0" borderId="0" xfId="0" applyFont="1" applyBorder="1" applyAlignment="1">
      <alignment vertical="center"/>
    </xf>
    <xf numFmtId="0" fontId="0" fillId="0" borderId="25" xfId="0" applyFont="1" applyBorder="1" applyAlignment="1">
      <alignment vertical="center"/>
    </xf>
    <xf numFmtId="0" fontId="0" fillId="35" borderId="10" xfId="0" applyFont="1" applyFill="1" applyBorder="1" applyAlignment="1">
      <alignment vertical="center"/>
    </xf>
    <xf numFmtId="180" fontId="0" fillId="0" borderId="0" xfId="0" applyNumberFormat="1" applyFont="1" applyAlignment="1">
      <alignment vertical="center"/>
    </xf>
    <xf numFmtId="0" fontId="0" fillId="33" borderId="15" xfId="0" applyFont="1" applyFill="1" applyBorder="1" applyAlignment="1">
      <alignment horizontal="left" vertical="center"/>
    </xf>
    <xf numFmtId="0" fontId="0" fillId="33"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Font="1" applyFill="1" applyAlignment="1">
      <alignment vertical="center"/>
    </xf>
    <xf numFmtId="180" fontId="8" fillId="0" borderId="0" xfId="0" applyNumberFormat="1" applyFont="1" applyAlignment="1">
      <alignment horizontal="center" vertical="center"/>
    </xf>
    <xf numFmtId="0" fontId="10" fillId="0" borderId="0" xfId="0" applyFont="1" applyBorder="1" applyAlignment="1">
      <alignment vertical="center" wrapText="1"/>
    </xf>
    <xf numFmtId="0" fontId="8" fillId="0" borderId="0" xfId="0" applyFont="1" applyAlignment="1">
      <alignment horizontal="center" vertical="center"/>
    </xf>
    <xf numFmtId="0" fontId="2" fillId="0" borderId="0" xfId="0" applyFont="1" applyBorder="1" applyAlignment="1">
      <alignment horizontal="right" vertical="center"/>
    </xf>
    <xf numFmtId="0" fontId="68" fillId="37" borderId="18" xfId="0" applyFont="1" applyFill="1" applyBorder="1" applyAlignment="1">
      <alignment horizontal="distributed" vertical="center"/>
    </xf>
    <xf numFmtId="0" fontId="2" fillId="0" borderId="12" xfId="0" applyFont="1" applyBorder="1" applyAlignment="1">
      <alignment vertical="center" shrinkToFit="1"/>
    </xf>
    <xf numFmtId="0" fontId="0" fillId="0" borderId="12" xfId="0" applyFont="1" applyBorder="1" applyAlignment="1">
      <alignment vertical="center"/>
    </xf>
    <xf numFmtId="180" fontId="19" fillId="0" borderId="0" xfId="0" applyNumberFormat="1" applyFont="1" applyBorder="1" applyAlignment="1">
      <alignment vertical="center"/>
    </xf>
    <xf numFmtId="180" fontId="2" fillId="0" borderId="0" xfId="0" applyNumberFormat="1" applyFont="1" applyBorder="1" applyAlignment="1">
      <alignment vertical="center"/>
    </xf>
    <xf numFmtId="0" fontId="0" fillId="0" borderId="0" xfId="0" applyFont="1" applyBorder="1" applyAlignment="1">
      <alignment horizontal="right" vertical="center"/>
    </xf>
    <xf numFmtId="0" fontId="2" fillId="0" borderId="0" xfId="0" applyFont="1" applyAlignment="1">
      <alignment vertical="center" wrapText="1"/>
    </xf>
    <xf numFmtId="0" fontId="6" fillId="0" borderId="0" xfId="0" applyFont="1" applyBorder="1" applyAlignment="1">
      <alignment vertical="center" shrinkToFit="1"/>
    </xf>
    <xf numFmtId="0" fontId="0" fillId="0" borderId="0" xfId="0" applyBorder="1" applyAlignment="1">
      <alignment vertical="center"/>
    </xf>
    <xf numFmtId="0" fontId="69" fillId="0" borderId="0" xfId="0" applyFont="1" applyBorder="1" applyAlignment="1">
      <alignment/>
    </xf>
    <xf numFmtId="0" fontId="69" fillId="0" borderId="0" xfId="0" applyFont="1" applyBorder="1" applyAlignment="1">
      <alignment horizontal="right"/>
    </xf>
    <xf numFmtId="0" fontId="70" fillId="0" borderId="0" xfId="0" applyFont="1" applyBorder="1" applyAlignment="1">
      <alignment vertical="center"/>
    </xf>
    <xf numFmtId="0" fontId="2" fillId="0" borderId="0" xfId="0" applyFont="1" applyAlignment="1">
      <alignment horizontal="left" vertical="center"/>
    </xf>
    <xf numFmtId="0" fontId="71" fillId="36" borderId="10" xfId="0" applyFont="1" applyFill="1" applyBorder="1" applyAlignment="1">
      <alignment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180" fontId="0" fillId="0" borderId="12" xfId="0" applyNumberFormat="1" applyFont="1" applyBorder="1" applyAlignment="1">
      <alignment vertical="center"/>
    </xf>
    <xf numFmtId="176" fontId="0" fillId="0" borderId="12" xfId="0" applyNumberFormat="1" applyFont="1" applyBorder="1" applyAlignment="1">
      <alignment horizontal="center" vertical="center" shrinkToFit="1"/>
    </xf>
    <xf numFmtId="176" fontId="0" fillId="0" borderId="19" xfId="0" applyNumberFormat="1" applyFont="1" applyBorder="1" applyAlignment="1">
      <alignment vertical="center" shrinkToFit="1"/>
    </xf>
    <xf numFmtId="176" fontId="0" fillId="0" borderId="20" xfId="0" applyNumberFormat="1" applyFont="1" applyBorder="1" applyAlignment="1">
      <alignment vertical="center" shrinkToFit="1"/>
    </xf>
    <xf numFmtId="176" fontId="8" fillId="0" borderId="20" xfId="0" applyNumberFormat="1" applyFont="1" applyBorder="1" applyAlignment="1">
      <alignment vertical="center"/>
    </xf>
    <xf numFmtId="176" fontId="0" fillId="0" borderId="19" xfId="0" applyNumberFormat="1" applyFont="1" applyBorder="1" applyAlignment="1">
      <alignment vertical="center" shrinkToFit="1"/>
    </xf>
    <xf numFmtId="176" fontId="0" fillId="0" borderId="20" xfId="0" applyNumberFormat="1" applyFont="1" applyBorder="1" applyAlignment="1">
      <alignment vertical="center" shrinkToFit="1"/>
    </xf>
    <xf numFmtId="180" fontId="0" fillId="0" borderId="20" xfId="0" applyNumberFormat="1" applyFont="1" applyBorder="1" applyAlignment="1">
      <alignment vertical="center"/>
    </xf>
    <xf numFmtId="180" fontId="0" fillId="0" borderId="20" xfId="0" applyNumberFormat="1" applyFont="1" applyBorder="1" applyAlignment="1">
      <alignment vertical="center"/>
    </xf>
    <xf numFmtId="0" fontId="2" fillId="0" borderId="27" xfId="0" applyFont="1" applyFill="1" applyBorder="1" applyAlignment="1" quotePrefix="1">
      <alignment horizontal="center"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49" fontId="0"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10" fillId="0" borderId="0" xfId="0" applyFont="1" applyFill="1" applyBorder="1" applyAlignment="1">
      <alignment vertical="center"/>
    </xf>
    <xf numFmtId="180" fontId="5" fillId="0" borderId="0" xfId="49" applyNumberFormat="1" applyFont="1" applyFill="1" applyBorder="1" applyAlignment="1">
      <alignment vertical="center"/>
    </xf>
    <xf numFmtId="0" fontId="3" fillId="0" borderId="0" xfId="0" applyFont="1" applyBorder="1" applyAlignment="1">
      <alignment vertical="center"/>
    </xf>
    <xf numFmtId="49" fontId="0" fillId="0" borderId="0" xfId="0" applyNumberFormat="1" applyFont="1" applyBorder="1" applyAlignment="1">
      <alignment horizontal="center" vertical="center"/>
    </xf>
    <xf numFmtId="0" fontId="2" fillId="0" borderId="0" xfId="0" applyFont="1" applyBorder="1" applyAlignment="1">
      <alignment vertical="center" wrapText="1"/>
    </xf>
    <xf numFmtId="0" fontId="10" fillId="0" borderId="0" xfId="0" applyFont="1" applyBorder="1" applyAlignment="1">
      <alignment vertical="center"/>
    </xf>
    <xf numFmtId="180" fontId="5" fillId="0" borderId="0" xfId="49" applyNumberFormat="1"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49" fontId="0" fillId="0" borderId="0" xfId="0" applyNumberFormat="1" applyFont="1" applyFill="1" applyBorder="1" applyAlignment="1">
      <alignment horizontal="center" vertical="center"/>
    </xf>
    <xf numFmtId="177" fontId="13" fillId="0" borderId="0" xfId="49" applyNumberFormat="1" applyFont="1" applyFill="1" applyBorder="1" applyAlignment="1">
      <alignment vertical="center"/>
    </xf>
    <xf numFmtId="0" fontId="0" fillId="0" borderId="0" xfId="0" applyFont="1" applyAlignment="1">
      <alignment/>
    </xf>
    <xf numFmtId="0" fontId="51" fillId="0" borderId="0" xfId="0" applyFont="1" applyFill="1" applyBorder="1" applyAlignment="1">
      <alignment/>
    </xf>
    <xf numFmtId="0" fontId="51" fillId="0" borderId="0" xfId="0" applyFont="1" applyFill="1" applyBorder="1" applyAlignment="1">
      <alignment horizontal="center"/>
    </xf>
    <xf numFmtId="0" fontId="0" fillId="0" borderId="0" xfId="0" applyFont="1" applyFill="1" applyBorder="1" applyAlignment="1">
      <alignment/>
    </xf>
    <xf numFmtId="0" fontId="72" fillId="38" borderId="11" xfId="0" applyFont="1" applyFill="1" applyBorder="1" applyAlignment="1">
      <alignment vertical="center" wrapText="1"/>
    </xf>
    <xf numFmtId="0" fontId="72" fillId="0" borderId="0" xfId="0" applyFont="1" applyFill="1" applyBorder="1" applyAlignment="1">
      <alignment vertical="center" wrapText="1"/>
    </xf>
    <xf numFmtId="0" fontId="72" fillId="38" borderId="19" xfId="0" applyFont="1" applyFill="1" applyBorder="1" applyAlignment="1">
      <alignment vertical="center" wrapText="1"/>
    </xf>
    <xf numFmtId="0" fontId="72" fillId="38" borderId="20" xfId="0" applyFont="1" applyFill="1" applyBorder="1" applyAlignment="1">
      <alignment vertical="center" wrapText="1"/>
    </xf>
    <xf numFmtId="0" fontId="73" fillId="0" borderId="0" xfId="0" applyFont="1" applyFill="1" applyBorder="1" applyAlignment="1">
      <alignment horizontal="center" vertical="center" wrapText="1"/>
    </xf>
    <xf numFmtId="0" fontId="72" fillId="38" borderId="26" xfId="0" applyFont="1" applyFill="1" applyBorder="1" applyAlignment="1">
      <alignment vertical="center" wrapText="1"/>
    </xf>
    <xf numFmtId="0" fontId="72" fillId="38" borderId="19" xfId="0" applyFont="1" applyFill="1" applyBorder="1" applyAlignment="1">
      <alignment vertical="center"/>
    </xf>
    <xf numFmtId="0" fontId="73" fillId="38" borderId="19" xfId="0" applyFont="1" applyFill="1" applyBorder="1" applyAlignment="1">
      <alignment vertical="center" wrapText="1"/>
    </xf>
    <xf numFmtId="0" fontId="73" fillId="38" borderId="20" xfId="0" applyFont="1" applyFill="1" applyBorder="1" applyAlignment="1">
      <alignment vertical="center" wrapText="1"/>
    </xf>
    <xf numFmtId="0" fontId="73" fillId="38" borderId="26" xfId="0" applyFont="1" applyFill="1" applyBorder="1" applyAlignment="1">
      <alignment vertical="center" wrapText="1"/>
    </xf>
    <xf numFmtId="0" fontId="72" fillId="0" borderId="0" xfId="0" applyFont="1" applyFill="1" applyAlignment="1">
      <alignment vertical="center" wrapText="1"/>
    </xf>
    <xf numFmtId="0" fontId="73" fillId="0" borderId="0" xfId="0" applyFont="1" applyFill="1" applyBorder="1" applyAlignment="1">
      <alignment vertical="center" wrapText="1"/>
    </xf>
    <xf numFmtId="0" fontId="11" fillId="0" borderId="0" xfId="0" applyFont="1" applyFill="1" applyAlignment="1">
      <alignment horizontal="left" vertical="center"/>
    </xf>
    <xf numFmtId="0" fontId="11" fillId="0" borderId="0" xfId="0" applyFont="1" applyFill="1" applyAlignment="1">
      <alignment vertical="center"/>
    </xf>
    <xf numFmtId="0" fontId="11" fillId="0" borderId="0" xfId="0" applyFont="1" applyFill="1" applyAlignment="1">
      <alignment horizontal="right" vertical="center"/>
    </xf>
    <xf numFmtId="0" fontId="72" fillId="38" borderId="28" xfId="0" applyFont="1" applyFill="1" applyBorder="1" applyAlignment="1">
      <alignment vertical="center" wrapText="1"/>
    </xf>
    <xf numFmtId="0" fontId="72" fillId="0" borderId="0" xfId="0" applyFont="1" applyFill="1" applyBorder="1" applyAlignment="1">
      <alignment horizontal="center" vertical="center" wrapText="1"/>
    </xf>
    <xf numFmtId="0" fontId="72" fillId="38" borderId="21" xfId="0" applyFont="1" applyFill="1" applyBorder="1" applyAlignment="1">
      <alignment vertical="center" wrapText="1"/>
    </xf>
    <xf numFmtId="0" fontId="72" fillId="38" borderId="19" xfId="0" applyFont="1" applyFill="1" applyBorder="1" applyAlignment="1">
      <alignment horizontal="center" vertical="center" wrapText="1"/>
    </xf>
    <xf numFmtId="0" fontId="72" fillId="38" borderId="29" xfId="0" applyFont="1" applyFill="1" applyBorder="1" applyAlignment="1">
      <alignment horizontal="center" vertical="center" wrapText="1"/>
    </xf>
    <xf numFmtId="0" fontId="72" fillId="38" borderId="28" xfId="0" applyFont="1" applyFill="1" applyBorder="1" applyAlignment="1">
      <alignment horizontal="center" vertical="center" wrapText="1"/>
    </xf>
    <xf numFmtId="0" fontId="72" fillId="38" borderId="26" xfId="0" applyFont="1" applyFill="1" applyBorder="1" applyAlignment="1">
      <alignment horizontal="center" vertical="center" wrapText="1"/>
    </xf>
    <xf numFmtId="0" fontId="72" fillId="38" borderId="30" xfId="0" applyFont="1" applyFill="1" applyBorder="1" applyAlignment="1">
      <alignment horizontal="center" vertical="center" wrapText="1"/>
    </xf>
    <xf numFmtId="0" fontId="72" fillId="38" borderId="14" xfId="0" applyFont="1" applyFill="1" applyBorder="1" applyAlignment="1">
      <alignment vertical="center" wrapText="1"/>
    </xf>
    <xf numFmtId="0" fontId="72" fillId="38" borderId="15" xfId="0" applyFont="1" applyFill="1" applyBorder="1" applyAlignment="1">
      <alignment vertical="center" wrapText="1"/>
    </xf>
    <xf numFmtId="0" fontId="72" fillId="38" borderId="10" xfId="0" applyFont="1" applyFill="1" applyBorder="1" applyAlignment="1">
      <alignment vertical="center" wrapText="1"/>
    </xf>
    <xf numFmtId="0" fontId="72" fillId="38" borderId="22" xfId="0" applyFont="1" applyFill="1" applyBorder="1" applyAlignment="1">
      <alignment vertical="center" wrapText="1"/>
    </xf>
    <xf numFmtId="0" fontId="72" fillId="38" borderId="12" xfId="0" applyFont="1" applyFill="1" applyBorder="1" applyAlignment="1">
      <alignment vertical="center" wrapText="1"/>
    </xf>
    <xf numFmtId="0" fontId="72" fillId="38" borderId="13" xfId="0" applyFont="1" applyFill="1" applyBorder="1" applyAlignment="1">
      <alignment vertical="center" wrapText="1"/>
    </xf>
    <xf numFmtId="0" fontId="72" fillId="38" borderId="14" xfId="0" applyFont="1" applyFill="1" applyBorder="1" applyAlignment="1">
      <alignment vertical="center"/>
    </xf>
    <xf numFmtId="0" fontId="73" fillId="38" borderId="22" xfId="0" applyFont="1" applyFill="1" applyBorder="1" applyAlignment="1">
      <alignment vertical="center" wrapText="1"/>
    </xf>
    <xf numFmtId="0" fontId="73" fillId="38" borderId="12" xfId="0" applyFont="1" applyFill="1" applyBorder="1" applyAlignment="1">
      <alignment vertical="center" wrapText="1"/>
    </xf>
    <xf numFmtId="0" fontId="73" fillId="38" borderId="13" xfId="0" applyFont="1" applyFill="1" applyBorder="1" applyAlignment="1">
      <alignment vertical="center" wrapText="1"/>
    </xf>
    <xf numFmtId="0" fontId="72" fillId="0" borderId="0" xfId="0" applyFont="1" applyFill="1" applyAlignment="1">
      <alignment horizontal="center" vertical="center" wrapText="1"/>
    </xf>
    <xf numFmtId="0" fontId="11" fillId="38" borderId="19" xfId="0" applyFont="1" applyFill="1" applyBorder="1" applyAlignment="1">
      <alignment vertical="center"/>
    </xf>
    <xf numFmtId="0" fontId="11" fillId="38" borderId="20" xfId="0" applyFont="1" applyFill="1" applyBorder="1" applyAlignment="1">
      <alignment vertical="center" wrapText="1"/>
    </xf>
    <xf numFmtId="0" fontId="11" fillId="38" borderId="26" xfId="0" applyFont="1" applyFill="1" applyBorder="1" applyAlignment="1">
      <alignment vertical="center" wrapText="1"/>
    </xf>
    <xf numFmtId="0" fontId="72" fillId="38" borderId="29" xfId="0" applyFont="1" applyFill="1" applyBorder="1" applyAlignment="1">
      <alignment vertical="center" wrapText="1"/>
    </xf>
    <xf numFmtId="0" fontId="72" fillId="0" borderId="21" xfId="0" applyFont="1" applyFill="1" applyBorder="1" applyAlignment="1">
      <alignment horizontal="center" vertical="center" wrapText="1"/>
    </xf>
    <xf numFmtId="0" fontId="72" fillId="38" borderId="17" xfId="0" applyFont="1" applyFill="1" applyBorder="1" applyAlignment="1">
      <alignment vertical="center" wrapText="1"/>
    </xf>
    <xf numFmtId="0" fontId="72" fillId="38" borderId="30" xfId="0" applyFont="1" applyFill="1" applyBorder="1" applyAlignment="1">
      <alignment vertical="center" wrapText="1"/>
    </xf>
    <xf numFmtId="0" fontId="72" fillId="38" borderId="0" xfId="0" applyFont="1" applyFill="1" applyBorder="1" applyAlignment="1">
      <alignment vertical="center" wrapText="1"/>
    </xf>
    <xf numFmtId="0" fontId="11" fillId="38" borderId="21" xfId="0" applyFont="1" applyFill="1" applyBorder="1" applyAlignment="1">
      <alignment vertical="center" wrapText="1"/>
    </xf>
    <xf numFmtId="0" fontId="72" fillId="38" borderId="28" xfId="0" applyFont="1" applyFill="1" applyBorder="1" applyAlignment="1">
      <alignment horizontal="center"/>
    </xf>
    <xf numFmtId="0" fontId="72" fillId="38" borderId="21" xfId="0" applyFont="1" applyFill="1" applyBorder="1" applyAlignment="1">
      <alignment horizontal="center"/>
    </xf>
    <xf numFmtId="0" fontId="72" fillId="0" borderId="21" xfId="0" applyFont="1" applyBorder="1" applyAlignment="1">
      <alignment horizontal="center" vertical="center" wrapText="1"/>
    </xf>
    <xf numFmtId="0" fontId="72" fillId="0" borderId="0" xfId="0" applyFont="1" applyAlignment="1">
      <alignment horizontal="center" vertical="center" wrapText="1"/>
    </xf>
    <xf numFmtId="0" fontId="72" fillId="38" borderId="31" xfId="0" applyFont="1" applyFill="1" applyBorder="1" applyAlignment="1">
      <alignment horizontal="center" vertical="center" wrapText="1"/>
    </xf>
    <xf numFmtId="0" fontId="0" fillId="0" borderId="0" xfId="0" applyFont="1" applyAlignment="1">
      <alignment vertical="center"/>
    </xf>
    <xf numFmtId="0" fontId="0" fillId="0" borderId="0" xfId="0" applyFill="1" applyBorder="1" applyAlignment="1">
      <alignment vertical="center"/>
    </xf>
    <xf numFmtId="38" fontId="70" fillId="0" borderId="11" xfId="49" applyFont="1" applyFill="1" applyBorder="1" applyAlignment="1">
      <alignment/>
    </xf>
    <xf numFmtId="38" fontId="70" fillId="0" borderId="0" xfId="49" applyFont="1" applyFill="1" applyBorder="1" applyAlignment="1">
      <alignment/>
    </xf>
    <xf numFmtId="0" fontId="70" fillId="0" borderId="11" xfId="0" applyFont="1" applyFill="1" applyBorder="1" applyAlignment="1">
      <alignment/>
    </xf>
    <xf numFmtId="38" fontId="70" fillId="0" borderId="21" xfId="49" applyFont="1" applyFill="1" applyBorder="1" applyAlignment="1">
      <alignment/>
    </xf>
    <xf numFmtId="38" fontId="70" fillId="0" borderId="0" xfId="49" applyFont="1" applyFill="1" applyAlignment="1">
      <alignment/>
    </xf>
    <xf numFmtId="0" fontId="0" fillId="0" borderId="0" xfId="0" applyFill="1" applyAlignment="1">
      <alignment vertical="center"/>
    </xf>
    <xf numFmtId="0" fontId="72" fillId="38" borderId="22" xfId="0" applyFont="1" applyFill="1" applyBorder="1" applyAlignment="1">
      <alignment horizontal="center" vertical="center" wrapText="1"/>
    </xf>
    <xf numFmtId="0" fontId="72" fillId="38" borderId="12" xfId="0" applyFont="1" applyFill="1" applyBorder="1" applyAlignment="1">
      <alignment horizontal="center" vertical="center" wrapText="1"/>
    </xf>
    <xf numFmtId="0" fontId="72" fillId="38" borderId="13" xfId="0" applyFont="1" applyFill="1" applyBorder="1" applyAlignment="1">
      <alignment horizontal="center" vertical="center" wrapText="1"/>
    </xf>
    <xf numFmtId="0" fontId="72" fillId="38" borderId="21" xfId="0" applyFont="1" applyFill="1" applyBorder="1" applyAlignment="1">
      <alignment horizontal="center" vertical="center" wrapText="1"/>
    </xf>
    <xf numFmtId="0" fontId="72" fillId="38" borderId="0" xfId="0" applyFont="1" applyFill="1" applyBorder="1" applyAlignment="1">
      <alignment horizontal="center" vertical="center" wrapText="1"/>
    </xf>
    <xf numFmtId="0" fontId="72" fillId="38" borderId="17" xfId="0" applyFont="1" applyFill="1" applyBorder="1" applyAlignment="1">
      <alignment horizontal="center" vertical="center" wrapText="1"/>
    </xf>
    <xf numFmtId="181" fontId="0" fillId="0" borderId="11" xfId="49" applyNumberFormat="1" applyFont="1" applyFill="1" applyBorder="1" applyAlignment="1">
      <alignment/>
    </xf>
    <xf numFmtId="38" fontId="0" fillId="0" borderId="0" xfId="49" applyFont="1" applyFill="1" applyBorder="1" applyAlignment="1">
      <alignment horizontal="center"/>
    </xf>
    <xf numFmtId="38" fontId="0" fillId="0" borderId="0" xfId="49" applyFont="1" applyFill="1" applyBorder="1" applyAlignment="1">
      <alignment/>
    </xf>
    <xf numFmtId="38" fontId="0" fillId="0" borderId="11" xfId="49" applyFont="1" applyFill="1" applyBorder="1" applyAlignment="1">
      <alignment/>
    </xf>
    <xf numFmtId="0" fontId="73" fillId="0" borderId="0" xfId="0" applyFont="1" applyFill="1" applyBorder="1" applyAlignment="1">
      <alignment horizontal="left" vertical="center"/>
    </xf>
    <xf numFmtId="0" fontId="72" fillId="38" borderId="21" xfId="0" applyFont="1" applyFill="1" applyBorder="1" applyAlignment="1">
      <alignment horizontal="justify" vertical="center" wrapText="1"/>
    </xf>
    <xf numFmtId="0" fontId="72" fillId="38" borderId="17" xfId="0" applyFont="1" applyFill="1" applyBorder="1" applyAlignment="1">
      <alignment horizontal="justify" vertical="center" wrapText="1"/>
    </xf>
    <xf numFmtId="0" fontId="72" fillId="38" borderId="0" xfId="0" applyFont="1" applyFill="1" applyBorder="1" applyAlignment="1">
      <alignment horizontal="justify" vertical="center" wrapText="1"/>
    </xf>
    <xf numFmtId="0" fontId="72" fillId="38" borderId="29" xfId="0" applyFont="1" applyFill="1" applyBorder="1" applyAlignment="1">
      <alignment horizontal="justify" vertical="center" wrapText="1"/>
    </xf>
    <xf numFmtId="0" fontId="72" fillId="38" borderId="28" xfId="0" applyFont="1" applyFill="1" applyBorder="1" applyAlignment="1">
      <alignment horizontal="justify" vertical="center" wrapText="1"/>
    </xf>
    <xf numFmtId="0" fontId="72" fillId="38" borderId="19" xfId="0" applyFont="1" applyFill="1" applyBorder="1" applyAlignment="1">
      <alignment horizontal="justify" vertical="center" wrapText="1"/>
    </xf>
    <xf numFmtId="0" fontId="72" fillId="38" borderId="22" xfId="0" applyFont="1" applyFill="1" applyBorder="1" applyAlignment="1">
      <alignment horizontal="justify" vertical="center" wrapText="1"/>
    </xf>
    <xf numFmtId="0" fontId="72" fillId="38" borderId="31" xfId="0" applyFont="1" applyFill="1" applyBorder="1" applyAlignment="1">
      <alignment horizontal="justify" vertical="center" wrapText="1"/>
    </xf>
    <xf numFmtId="0" fontId="72" fillId="38" borderId="12" xfId="0" applyFont="1" applyFill="1" applyBorder="1" applyAlignment="1">
      <alignment horizontal="justify" vertical="center" wrapText="1"/>
    </xf>
    <xf numFmtId="0" fontId="0" fillId="0" borderId="15" xfId="0" applyBorder="1" applyAlignment="1">
      <alignment vertical="center" wrapText="1"/>
    </xf>
    <xf numFmtId="0" fontId="0" fillId="0" borderId="10" xfId="0" applyBorder="1" applyAlignment="1">
      <alignment vertical="center" wrapText="1"/>
    </xf>
    <xf numFmtId="0" fontId="73" fillId="38" borderId="14" xfId="0" applyFont="1" applyFill="1" applyBorder="1" applyAlignment="1">
      <alignment vertical="center" wrapText="1"/>
    </xf>
    <xf numFmtId="0" fontId="73" fillId="38" borderId="15" xfId="0" applyFont="1" applyFill="1" applyBorder="1" applyAlignment="1">
      <alignment vertical="center" wrapText="1"/>
    </xf>
    <xf numFmtId="0" fontId="73" fillId="38" borderId="32" xfId="0" applyFont="1" applyFill="1" applyBorder="1" applyAlignment="1">
      <alignment vertical="center" wrapText="1"/>
    </xf>
    <xf numFmtId="0" fontId="73" fillId="38" borderId="10" xfId="0" applyFont="1" applyFill="1" applyBorder="1" applyAlignment="1">
      <alignment vertical="center" wrapText="1"/>
    </xf>
    <xf numFmtId="0" fontId="0" fillId="39" borderId="11" xfId="0" applyFill="1" applyBorder="1" applyAlignment="1">
      <alignment/>
    </xf>
    <xf numFmtId="0" fontId="0" fillId="40" borderId="11" xfId="0" applyFill="1" applyBorder="1" applyAlignment="1">
      <alignment/>
    </xf>
    <xf numFmtId="38" fontId="70" fillId="40" borderId="11" xfId="49" applyFont="1" applyFill="1" applyBorder="1" applyAlignment="1">
      <alignment/>
    </xf>
    <xf numFmtId="38" fontId="70" fillId="40" borderId="14" xfId="49" applyFont="1" applyFill="1" applyBorder="1" applyAlignment="1">
      <alignment/>
    </xf>
    <xf numFmtId="38" fontId="70" fillId="40" borderId="33" xfId="49" applyFont="1" applyFill="1" applyBorder="1" applyAlignment="1">
      <alignment/>
    </xf>
    <xf numFmtId="38" fontId="70" fillId="40" borderId="11" xfId="49" applyFont="1" applyFill="1" applyBorder="1" applyAlignment="1">
      <alignment vertical="center"/>
    </xf>
    <xf numFmtId="0" fontId="2" fillId="0" borderId="34" xfId="0" applyFont="1" applyFill="1" applyBorder="1" applyAlignment="1" quotePrefix="1">
      <alignment horizontal="center" vertical="center"/>
    </xf>
    <xf numFmtId="49" fontId="0" fillId="33" borderId="14" xfId="0" applyNumberFormat="1" applyFont="1" applyFill="1" applyBorder="1" applyAlignment="1" quotePrefix="1">
      <alignment horizontal="center" vertical="center"/>
    </xf>
    <xf numFmtId="0" fontId="72" fillId="38" borderId="31" xfId="0" applyFont="1" applyFill="1" applyBorder="1" applyAlignment="1">
      <alignment horizontal="center" wrapText="1"/>
    </xf>
    <xf numFmtId="0" fontId="72" fillId="38" borderId="22" xfId="0" applyFont="1" applyFill="1" applyBorder="1" applyAlignment="1">
      <alignment horizontal="center" wrapText="1"/>
    </xf>
    <xf numFmtId="0" fontId="31" fillId="38" borderId="19" xfId="0" applyFont="1" applyFill="1" applyBorder="1" applyAlignment="1">
      <alignment horizontal="center" vertical="center" wrapText="1"/>
    </xf>
    <xf numFmtId="0" fontId="31" fillId="38" borderId="28" xfId="0" applyFont="1" applyFill="1" applyBorder="1" applyAlignment="1">
      <alignment horizontal="center" vertical="center" wrapText="1"/>
    </xf>
    <xf numFmtId="0" fontId="31" fillId="38" borderId="29" xfId="0" applyFont="1" applyFill="1" applyBorder="1" applyAlignment="1">
      <alignment horizontal="center" vertical="center" wrapText="1"/>
    </xf>
    <xf numFmtId="0" fontId="31" fillId="38" borderId="21" xfId="0" applyFont="1" applyFill="1" applyBorder="1" applyAlignment="1">
      <alignment horizontal="center" vertical="center" wrapText="1"/>
    </xf>
    <xf numFmtId="0" fontId="72" fillId="38" borderId="20" xfId="0" applyFont="1" applyFill="1" applyBorder="1" applyAlignment="1">
      <alignment horizontal="justify" vertical="center" wrapText="1"/>
    </xf>
    <xf numFmtId="0" fontId="72" fillId="38" borderId="26" xfId="0" applyFont="1" applyFill="1" applyBorder="1" applyAlignment="1">
      <alignment horizontal="justify" vertical="center" wrapText="1"/>
    </xf>
    <xf numFmtId="0" fontId="72" fillId="38" borderId="20" xfId="0" applyFont="1" applyFill="1" applyBorder="1" applyAlignment="1">
      <alignment vertical="center"/>
    </xf>
    <xf numFmtId="0" fontId="72" fillId="38" borderId="22" xfId="0" applyFont="1" applyFill="1" applyBorder="1" applyAlignment="1">
      <alignment horizontal="justify"/>
    </xf>
    <xf numFmtId="0" fontId="72" fillId="38" borderId="12" xfId="0" applyFont="1" applyFill="1" applyBorder="1" applyAlignment="1">
      <alignment horizontal="center"/>
    </xf>
    <xf numFmtId="0" fontId="5" fillId="0" borderId="0" xfId="0" applyFont="1" applyAlignment="1">
      <alignment horizontal="center" vertical="center"/>
    </xf>
    <xf numFmtId="0" fontId="74" fillId="0" borderId="21" xfId="0" applyFont="1" applyBorder="1" applyAlignment="1">
      <alignment horizontal="left" vertical="center"/>
    </xf>
    <xf numFmtId="0" fontId="74" fillId="0" borderId="0" xfId="0" applyFont="1" applyBorder="1" applyAlignment="1">
      <alignment horizontal="left" vertical="center"/>
    </xf>
    <xf numFmtId="0" fontId="74" fillId="0" borderId="17" xfId="0" applyFont="1"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4" fillId="0" borderId="22" xfId="0" applyFont="1" applyBorder="1" applyAlignment="1">
      <alignment horizontal="left" vertical="center"/>
    </xf>
    <xf numFmtId="0" fontId="74" fillId="0" borderId="12" xfId="0" applyFont="1" applyBorder="1" applyAlignment="1">
      <alignment horizontal="left" vertical="center"/>
    </xf>
    <xf numFmtId="0" fontId="74" fillId="0" borderId="13" xfId="0" applyFont="1" applyBorder="1" applyAlignment="1">
      <alignment horizontal="left"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180" fontId="2" fillId="0" borderId="11" xfId="0" applyNumberFormat="1" applyFont="1" applyFill="1" applyBorder="1" applyAlignment="1">
      <alignment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74" fillId="0" borderId="19" xfId="0" applyFont="1" applyBorder="1" applyAlignment="1">
      <alignment horizontal="left" vertical="center"/>
    </xf>
    <xf numFmtId="0" fontId="74" fillId="0" borderId="20" xfId="0" applyFont="1" applyBorder="1" applyAlignment="1">
      <alignment horizontal="left" vertical="center"/>
    </xf>
    <xf numFmtId="0" fontId="74" fillId="0" borderId="26" xfId="0" applyFont="1" applyBorder="1" applyAlignment="1">
      <alignment horizontal="left" vertical="center"/>
    </xf>
    <xf numFmtId="0" fontId="2" fillId="0" borderId="11" xfId="0" applyFont="1" applyBorder="1" applyAlignment="1">
      <alignment horizontal="center" vertical="center"/>
    </xf>
    <xf numFmtId="0" fontId="75" fillId="0" borderId="11" xfId="0" applyFont="1" applyBorder="1" applyAlignment="1">
      <alignment horizontal="center" vertical="center"/>
    </xf>
    <xf numFmtId="0" fontId="2" fillId="0" borderId="11" xfId="0" applyFont="1" applyBorder="1" applyAlignment="1">
      <alignment horizontal="center" vertical="center" shrinkToFit="1"/>
    </xf>
    <xf numFmtId="0" fontId="74" fillId="0" borderId="11" xfId="0" applyFont="1" applyBorder="1" applyAlignment="1">
      <alignment horizontal="left" vertical="center"/>
    </xf>
    <xf numFmtId="49" fontId="0" fillId="33" borderId="19" xfId="0" applyNumberFormat="1" applyFont="1" applyFill="1" applyBorder="1" applyAlignment="1" quotePrefix="1">
      <alignment horizontal="center" vertical="center"/>
    </xf>
    <xf numFmtId="49" fontId="0" fillId="33" borderId="21" xfId="0" applyNumberFormat="1" applyFont="1" applyFill="1" applyBorder="1" applyAlignment="1">
      <alignment horizontal="center" vertical="center"/>
    </xf>
    <xf numFmtId="49" fontId="0" fillId="33" borderId="22" xfId="0" applyNumberFormat="1" applyFont="1" applyFill="1" applyBorder="1" applyAlignment="1">
      <alignment horizontal="center" vertical="center"/>
    </xf>
    <xf numFmtId="0" fontId="14" fillId="33" borderId="14" xfId="0" applyFont="1" applyFill="1" applyBorder="1" applyAlignment="1">
      <alignment vertical="center" shrinkToFit="1"/>
    </xf>
    <xf numFmtId="0" fontId="14" fillId="33" borderId="15" xfId="0" applyFont="1" applyFill="1" applyBorder="1" applyAlignment="1">
      <alignment vertical="center" shrinkToFit="1"/>
    </xf>
    <xf numFmtId="0" fontId="14" fillId="33" borderId="10" xfId="0" applyFont="1" applyFill="1" applyBorder="1" applyAlignment="1">
      <alignment vertical="center" shrinkToFit="1"/>
    </xf>
    <xf numFmtId="177" fontId="12" fillId="0" borderId="14" xfId="0" applyNumberFormat="1" applyFont="1" applyBorder="1" applyAlignment="1">
      <alignment vertical="center" shrinkToFit="1"/>
    </xf>
    <xf numFmtId="177" fontId="12" fillId="0" borderId="10" xfId="0" applyNumberFormat="1" applyFont="1" applyBorder="1" applyAlignment="1">
      <alignment vertical="center" shrinkToFit="1"/>
    </xf>
    <xf numFmtId="180" fontId="76" fillId="0" borderId="11" xfId="0" applyNumberFormat="1" applyFont="1" applyFill="1" applyBorder="1" applyAlignment="1">
      <alignment vertical="center" shrinkToFit="1"/>
    </xf>
    <xf numFmtId="180" fontId="2" fillId="0" borderId="11" xfId="0" applyNumberFormat="1" applyFont="1" applyBorder="1" applyAlignment="1">
      <alignment vertical="center" shrinkToFit="1"/>
    </xf>
    <xf numFmtId="177" fontId="12" fillId="0" borderId="11" xfId="0" applyNumberFormat="1" applyFont="1" applyBorder="1" applyAlignment="1">
      <alignment vertical="center" shrinkToFit="1"/>
    </xf>
    <xf numFmtId="0" fontId="0" fillId="33" borderId="15" xfId="0" applyFont="1" applyFill="1" applyBorder="1" applyAlignment="1">
      <alignment horizontal="distributed" vertical="center"/>
    </xf>
    <xf numFmtId="0" fontId="0" fillId="33" borderId="10" xfId="0" applyFont="1" applyFill="1" applyBorder="1" applyAlignment="1">
      <alignment horizontal="distributed" vertical="center"/>
    </xf>
    <xf numFmtId="0" fontId="0" fillId="33" borderId="26" xfId="0" applyFont="1" applyFill="1" applyBorder="1" applyAlignment="1">
      <alignment horizontal="center" vertical="center" textRotation="255"/>
    </xf>
    <xf numFmtId="0" fontId="0" fillId="33" borderId="13" xfId="0" applyFont="1" applyFill="1" applyBorder="1" applyAlignment="1">
      <alignment horizontal="center" vertical="center" textRotation="255"/>
    </xf>
    <xf numFmtId="0" fontId="0" fillId="33" borderId="15" xfId="0" applyFont="1" applyFill="1" applyBorder="1" applyAlignment="1">
      <alignment vertical="center" shrinkToFit="1"/>
    </xf>
    <xf numFmtId="0" fontId="0" fillId="33" borderId="10" xfId="0" applyFont="1" applyFill="1" applyBorder="1" applyAlignment="1">
      <alignment vertical="center" shrinkToFit="1"/>
    </xf>
    <xf numFmtId="0" fontId="0" fillId="33" borderId="14" xfId="0" applyFont="1" applyFill="1" applyBorder="1" applyAlignment="1">
      <alignment vertical="center" shrinkToFit="1"/>
    </xf>
    <xf numFmtId="177" fontId="12" fillId="0" borderId="14" xfId="0" applyNumberFormat="1" applyFont="1" applyFill="1" applyBorder="1" applyAlignment="1">
      <alignment vertical="center" shrinkToFit="1"/>
    </xf>
    <xf numFmtId="177" fontId="12" fillId="0" borderId="10" xfId="0" applyNumberFormat="1" applyFont="1" applyFill="1" applyBorder="1" applyAlignment="1">
      <alignment vertical="center" shrinkToFit="1"/>
    </xf>
    <xf numFmtId="177" fontId="12" fillId="0" borderId="11" xfId="0" applyNumberFormat="1" applyFont="1" applyFill="1" applyBorder="1" applyAlignment="1">
      <alignment vertical="center" shrinkToFit="1"/>
    </xf>
    <xf numFmtId="180" fontId="76" fillId="0" borderId="14" xfId="0" applyNumberFormat="1" applyFont="1" applyFill="1" applyBorder="1" applyAlignment="1">
      <alignment vertical="center" shrinkToFit="1"/>
    </xf>
    <xf numFmtId="180" fontId="76" fillId="0" borderId="10" xfId="0" applyNumberFormat="1" applyFont="1" applyFill="1" applyBorder="1" applyAlignment="1">
      <alignment vertical="center" shrinkToFit="1"/>
    </xf>
    <xf numFmtId="0" fontId="77" fillId="0" borderId="28" xfId="0" applyFont="1" applyBorder="1" applyAlignment="1">
      <alignment horizontal="center" vertical="center" textRotation="255"/>
    </xf>
    <xf numFmtId="0" fontId="77" fillId="0" borderId="29" xfId="0" applyFont="1" applyBorder="1" applyAlignment="1">
      <alignment horizontal="center" vertical="center" textRotation="255"/>
    </xf>
    <xf numFmtId="0" fontId="77" fillId="0" borderId="31" xfId="0" applyFont="1" applyBorder="1" applyAlignment="1">
      <alignment horizontal="center" vertical="center" textRotation="255"/>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3" borderId="10" xfId="0" applyFont="1" applyFill="1" applyBorder="1" applyAlignment="1">
      <alignment vertical="center"/>
    </xf>
    <xf numFmtId="0" fontId="0" fillId="33" borderId="15" xfId="0" applyFont="1" applyFill="1" applyBorder="1" applyAlignment="1">
      <alignment horizontal="left" vertical="center"/>
    </xf>
    <xf numFmtId="0" fontId="0" fillId="33" borderId="10" xfId="0" applyFont="1" applyFill="1" applyBorder="1" applyAlignment="1">
      <alignment horizontal="left"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10" xfId="0" applyFont="1" applyBorder="1" applyAlignment="1">
      <alignment horizontal="distributed" vertical="center"/>
    </xf>
    <xf numFmtId="0" fontId="28" fillId="33" borderId="26" xfId="0" applyFont="1" applyFill="1" applyBorder="1" applyAlignment="1">
      <alignment horizontal="center" vertical="center" wrapText="1"/>
    </xf>
    <xf numFmtId="0" fontId="28" fillId="33" borderId="17" xfId="0" applyFont="1" applyFill="1" applyBorder="1" applyAlignment="1">
      <alignment horizontal="center" vertical="center" wrapText="1"/>
    </xf>
    <xf numFmtId="0" fontId="28" fillId="33" borderId="13" xfId="0" applyFont="1" applyFill="1" applyBorder="1" applyAlignment="1">
      <alignment horizontal="center" vertical="center" wrapText="1"/>
    </xf>
    <xf numFmtId="0" fontId="14" fillId="33" borderId="15" xfId="0" applyFont="1" applyFill="1" applyBorder="1" applyAlignment="1">
      <alignment horizontal="distributed" vertical="center"/>
    </xf>
    <xf numFmtId="0" fontId="14" fillId="33" borderId="10" xfId="0" applyFont="1" applyFill="1" applyBorder="1" applyAlignment="1">
      <alignment horizontal="distributed" vertical="center"/>
    </xf>
    <xf numFmtId="0" fontId="10" fillId="33" borderId="15" xfId="0" applyFont="1" applyFill="1" applyBorder="1" applyAlignment="1">
      <alignment horizontal="distributed" vertical="center"/>
    </xf>
    <xf numFmtId="0" fontId="10" fillId="33" borderId="10" xfId="0" applyFont="1" applyFill="1" applyBorder="1" applyAlignment="1">
      <alignment horizontal="distributed" vertical="center"/>
    </xf>
    <xf numFmtId="0" fontId="17" fillId="36" borderId="14" xfId="0" applyFont="1" applyFill="1" applyBorder="1" applyAlignment="1">
      <alignment vertical="center" shrinkToFit="1"/>
    </xf>
    <xf numFmtId="0" fontId="17" fillId="36" borderId="15" xfId="0" applyFont="1" applyFill="1" applyBorder="1" applyAlignment="1">
      <alignment vertical="center" shrinkToFit="1"/>
    </xf>
    <xf numFmtId="0" fontId="2" fillId="35" borderId="14" xfId="0" applyFont="1" applyFill="1" applyBorder="1" applyAlignment="1">
      <alignment vertical="center" shrinkToFit="1"/>
    </xf>
    <xf numFmtId="0" fontId="2" fillId="35" borderId="15" xfId="0" applyFont="1" applyFill="1" applyBorder="1" applyAlignment="1">
      <alignment vertical="center" shrinkToFi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41" xfId="0" applyFont="1" applyBorder="1" applyAlignment="1">
      <alignment horizontal="left" vertical="center" wrapText="1"/>
    </xf>
    <xf numFmtId="177" fontId="2" fillId="0" borderId="15" xfId="0" applyNumberFormat="1" applyFont="1" applyBorder="1" applyAlignment="1">
      <alignment horizontal="center" vertical="center" shrinkToFit="1"/>
    </xf>
    <xf numFmtId="177" fontId="2"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0" fontId="17" fillId="36" borderId="42" xfId="0" applyFont="1" applyFill="1" applyBorder="1" applyAlignment="1">
      <alignment horizontal="center" vertical="center"/>
    </xf>
    <xf numFmtId="0" fontId="17" fillId="36" borderId="43" xfId="0" applyFont="1" applyFill="1" applyBorder="1" applyAlignment="1">
      <alignment horizontal="center" vertical="center"/>
    </xf>
    <xf numFmtId="180" fontId="2" fillId="0" borderId="14" xfId="0" applyNumberFormat="1" applyFont="1" applyBorder="1" applyAlignment="1">
      <alignment vertical="center" shrinkToFit="1"/>
    </xf>
    <xf numFmtId="180" fontId="2" fillId="0" borderId="10" xfId="0" applyNumberFormat="1" applyFont="1" applyBorder="1" applyAlignment="1">
      <alignment vertical="center" shrinkToFit="1"/>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6" xfId="0" applyFont="1" applyBorder="1" applyAlignment="1">
      <alignment horizontal="center" vertical="center"/>
    </xf>
    <xf numFmtId="0" fontId="23" fillId="0" borderId="22"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77" fillId="0" borderId="19" xfId="0" applyFont="1" applyBorder="1" applyAlignment="1">
      <alignment horizontal="center" vertical="center" wrapText="1"/>
    </xf>
    <xf numFmtId="0" fontId="77" fillId="0" borderId="20" xfId="0" applyFont="1" applyBorder="1" applyAlignment="1">
      <alignment horizontal="center" vertical="center"/>
    </xf>
    <xf numFmtId="0" fontId="77" fillId="0" borderId="26" xfId="0" applyFont="1" applyBorder="1" applyAlignment="1">
      <alignment horizontal="center" vertical="center"/>
    </xf>
    <xf numFmtId="0" fontId="77" fillId="0" borderId="21" xfId="0" applyFont="1" applyBorder="1" applyAlignment="1">
      <alignment horizontal="center" vertical="center"/>
    </xf>
    <xf numFmtId="0" fontId="77" fillId="0" borderId="0" xfId="0" applyFont="1" applyBorder="1" applyAlignment="1">
      <alignment horizontal="center" vertical="center"/>
    </xf>
    <xf numFmtId="0" fontId="77" fillId="0" borderId="17" xfId="0" applyFont="1" applyBorder="1" applyAlignment="1">
      <alignment horizontal="center" vertical="center"/>
    </xf>
    <xf numFmtId="0" fontId="77" fillId="0" borderId="22" xfId="0" applyFont="1" applyBorder="1" applyAlignment="1">
      <alignment horizontal="center" vertical="center"/>
    </xf>
    <xf numFmtId="0" fontId="77" fillId="0" borderId="12" xfId="0" applyFont="1" applyBorder="1" applyAlignment="1">
      <alignment horizontal="center" vertical="center"/>
    </xf>
    <xf numFmtId="0" fontId="77" fillId="0" borderId="13" xfId="0" applyFont="1" applyBorder="1" applyAlignment="1">
      <alignment horizontal="center" vertical="center"/>
    </xf>
    <xf numFmtId="176" fontId="13" fillId="0" borderId="47" xfId="0" applyNumberFormat="1" applyFont="1" applyBorder="1" applyAlignment="1">
      <alignment vertical="center"/>
    </xf>
    <xf numFmtId="176" fontId="13" fillId="0" borderId="48" xfId="0" applyNumberFormat="1" applyFont="1" applyBorder="1" applyAlignment="1">
      <alignment vertical="center"/>
    </xf>
    <xf numFmtId="176" fontId="13" fillId="0" borderId="49" xfId="0" applyNumberFormat="1" applyFont="1" applyBorder="1" applyAlignment="1">
      <alignment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177" fontId="13" fillId="0" borderId="14" xfId="0" applyNumberFormat="1" applyFont="1" applyBorder="1" applyAlignment="1">
      <alignment vertical="center" shrinkToFit="1"/>
    </xf>
    <xf numFmtId="177" fontId="13" fillId="0" borderId="15" xfId="0" applyNumberFormat="1" applyFont="1" applyBorder="1" applyAlignment="1">
      <alignment vertical="center" shrinkToFi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23" fillId="0" borderId="11" xfId="0" applyFont="1" applyBorder="1" applyAlignment="1">
      <alignment horizontal="center" vertical="center"/>
    </xf>
    <xf numFmtId="177" fontId="12" fillId="0" borderId="15" xfId="0" applyNumberFormat="1" applyFont="1" applyBorder="1" applyAlignment="1">
      <alignment vertical="center" shrinkToFit="1"/>
    </xf>
    <xf numFmtId="180" fontId="13" fillId="0" borderId="14" xfId="49" applyNumberFormat="1" applyFont="1" applyBorder="1" applyAlignment="1">
      <alignment horizontal="right" vertical="center" shrinkToFit="1"/>
    </xf>
    <xf numFmtId="180" fontId="13" fillId="0" borderId="15" xfId="49" applyNumberFormat="1" applyFont="1" applyBorder="1" applyAlignment="1">
      <alignment horizontal="right" vertical="center" shrinkToFit="1"/>
    </xf>
    <xf numFmtId="180" fontId="2" fillId="0" borderId="14" xfId="0" applyNumberFormat="1" applyFont="1" applyFill="1" applyBorder="1" applyAlignment="1">
      <alignment vertical="center" shrinkToFit="1"/>
    </xf>
    <xf numFmtId="180" fontId="2" fillId="0" borderId="10" xfId="0" applyNumberFormat="1" applyFont="1" applyFill="1" applyBorder="1" applyAlignment="1">
      <alignment vertical="center" shrinkToFit="1"/>
    </xf>
    <xf numFmtId="0" fontId="23" fillId="0" borderId="31" xfId="0" applyFont="1" applyFill="1" applyBorder="1" applyAlignment="1">
      <alignment horizontal="center" vertical="center"/>
    </xf>
    <xf numFmtId="0" fontId="23" fillId="33" borderId="19" xfId="0" applyFont="1" applyFill="1" applyBorder="1" applyAlignment="1">
      <alignment horizontal="center" vertical="center"/>
    </xf>
    <xf numFmtId="0" fontId="23" fillId="33" borderId="20"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0" xfId="0" applyFont="1" applyFill="1" applyBorder="1" applyAlignment="1">
      <alignment horizontal="center" vertical="center"/>
    </xf>
    <xf numFmtId="0" fontId="23" fillId="0" borderId="19" xfId="0" applyFont="1" applyBorder="1" applyAlignment="1">
      <alignment horizontal="center" vertical="center" wrapText="1"/>
    </xf>
    <xf numFmtId="0" fontId="23" fillId="0" borderId="26" xfId="0" applyFont="1" applyBorder="1" applyAlignment="1">
      <alignment horizontal="center" vertical="center"/>
    </xf>
    <xf numFmtId="0" fontId="23" fillId="0" borderId="22" xfId="0" applyFont="1" applyBorder="1" applyAlignment="1">
      <alignment horizontal="center" vertical="center"/>
    </xf>
    <xf numFmtId="0" fontId="23" fillId="0" borderId="13" xfId="0" applyFont="1" applyBorder="1" applyAlignment="1">
      <alignment horizontal="center" vertical="center"/>
    </xf>
    <xf numFmtId="0" fontId="23" fillId="33" borderId="31" xfId="0" applyFont="1" applyFill="1" applyBorder="1" applyAlignment="1">
      <alignment horizontal="center" vertical="center"/>
    </xf>
    <xf numFmtId="177" fontId="2" fillId="0" borderId="45" xfId="0" applyNumberFormat="1" applyFont="1" applyBorder="1" applyAlignment="1">
      <alignment horizontal="center" vertical="center" shrinkToFit="1"/>
    </xf>
    <xf numFmtId="177" fontId="2" fillId="0" borderId="46" xfId="0" applyNumberFormat="1" applyFont="1" applyBorder="1" applyAlignment="1">
      <alignment horizontal="center" vertical="center" shrinkToFit="1"/>
    </xf>
    <xf numFmtId="177" fontId="13" fillId="0" borderId="47" xfId="0" applyNumberFormat="1" applyFont="1" applyBorder="1" applyAlignment="1">
      <alignment vertical="center" shrinkToFit="1"/>
    </xf>
    <xf numFmtId="177" fontId="13" fillId="0" borderId="48" xfId="0" applyNumberFormat="1" applyFont="1" applyBorder="1" applyAlignment="1">
      <alignment vertical="center" shrinkToFit="1"/>
    </xf>
    <xf numFmtId="177" fontId="13" fillId="0" borderId="50" xfId="0" applyNumberFormat="1" applyFont="1" applyBorder="1" applyAlignment="1">
      <alignment vertical="center" shrinkToFit="1"/>
    </xf>
    <xf numFmtId="0" fontId="2" fillId="0" borderId="39" xfId="0" applyFont="1" applyBorder="1" applyAlignment="1">
      <alignment horizontal="left" vertical="center"/>
    </xf>
    <xf numFmtId="0" fontId="2" fillId="0" borderId="51" xfId="0" applyFont="1" applyBorder="1" applyAlignment="1">
      <alignment horizontal="left" vertical="center"/>
    </xf>
    <xf numFmtId="0" fontId="14" fillId="0" borderId="52" xfId="0" applyFont="1" applyBorder="1" applyAlignment="1">
      <alignment horizontal="left" vertical="center" wrapText="1"/>
    </xf>
    <xf numFmtId="0" fontId="14" fillId="0" borderId="43" xfId="0" applyFont="1" applyBorder="1" applyAlignment="1">
      <alignment horizontal="left" vertical="center" wrapText="1"/>
    </xf>
    <xf numFmtId="0" fontId="14" fillId="0" borderId="53" xfId="0" applyFont="1" applyBorder="1" applyAlignment="1">
      <alignment horizontal="left" vertical="center" wrapText="1"/>
    </xf>
    <xf numFmtId="180" fontId="5" fillId="0" borderId="52" xfId="0" applyNumberFormat="1" applyFont="1" applyBorder="1" applyAlignment="1">
      <alignment vertical="center" shrinkToFit="1"/>
    </xf>
    <xf numFmtId="180" fontId="5" fillId="0" borderId="43" xfId="0" applyNumberFormat="1" applyFont="1" applyBorder="1" applyAlignment="1">
      <alignment vertical="center" shrinkToFit="1"/>
    </xf>
    <xf numFmtId="180" fontId="5" fillId="0" borderId="53" xfId="0" applyNumberFormat="1" applyFont="1" applyBorder="1" applyAlignment="1">
      <alignment vertical="center" shrinkToFit="1"/>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41" xfId="0" applyFont="1" applyBorder="1" applyAlignment="1">
      <alignment horizontal="distributed" vertical="center"/>
    </xf>
    <xf numFmtId="0" fontId="2" fillId="0" borderId="54" xfId="0" applyFont="1" applyBorder="1" applyAlignment="1">
      <alignment horizontal="center" vertical="center"/>
    </xf>
    <xf numFmtId="0" fontId="2" fillId="0" borderId="36" xfId="0" applyFont="1" applyBorder="1" applyAlignment="1">
      <alignment horizontal="center" vertical="center"/>
    </xf>
    <xf numFmtId="0" fontId="2" fillId="0" borderId="55" xfId="0" applyFont="1" applyBorder="1" applyAlignment="1">
      <alignment horizontal="center" vertical="center"/>
    </xf>
    <xf numFmtId="0" fontId="2" fillId="0" borderId="52" xfId="0" applyFont="1" applyBorder="1" applyAlignment="1">
      <alignment horizontal="distributed" vertical="center"/>
    </xf>
    <xf numFmtId="0" fontId="2" fillId="0" borderId="43" xfId="0" applyFont="1" applyBorder="1" applyAlignment="1">
      <alignment horizontal="distributed" vertical="center"/>
    </xf>
    <xf numFmtId="0" fontId="2" fillId="0" borderId="53" xfId="0" applyFont="1" applyBorder="1" applyAlignment="1">
      <alignment horizontal="distributed" vertical="center"/>
    </xf>
    <xf numFmtId="180" fontId="5" fillId="35" borderId="52" xfId="0" applyNumberFormat="1" applyFont="1" applyFill="1" applyBorder="1" applyAlignment="1">
      <alignment vertical="center"/>
    </xf>
    <xf numFmtId="180" fontId="5" fillId="35" borderId="43" xfId="0" applyNumberFormat="1" applyFont="1" applyFill="1" applyBorder="1" applyAlignment="1">
      <alignment vertical="center"/>
    </xf>
    <xf numFmtId="180" fontId="5" fillId="35" borderId="56" xfId="0" applyNumberFormat="1" applyFont="1" applyFill="1" applyBorder="1" applyAlignment="1">
      <alignment vertical="center"/>
    </xf>
    <xf numFmtId="38" fontId="13" fillId="0" borderId="14" xfId="49" applyFont="1" applyBorder="1" applyAlignment="1">
      <alignment vertical="center"/>
    </xf>
    <xf numFmtId="38" fontId="13" fillId="0" borderId="15" xfId="49" applyFont="1" applyBorder="1" applyAlignment="1">
      <alignment vertical="center"/>
    </xf>
    <xf numFmtId="0" fontId="2" fillId="0" borderId="57" xfId="0" applyFont="1" applyBorder="1" applyAlignment="1">
      <alignment horizontal="distributed" vertical="center"/>
    </xf>
    <xf numFmtId="0" fontId="2" fillId="0" borderId="11" xfId="0" applyFont="1" applyBorder="1" applyAlignment="1">
      <alignment horizontal="distributed" vertical="center"/>
    </xf>
    <xf numFmtId="0" fontId="0" fillId="0" borderId="11" xfId="0" applyFont="1" applyBorder="1" applyAlignment="1">
      <alignment vertical="center"/>
    </xf>
    <xf numFmtId="0" fontId="2" fillId="0" borderId="42" xfId="0" applyFont="1" applyBorder="1" applyAlignment="1">
      <alignment horizontal="center" vertical="center"/>
    </xf>
    <xf numFmtId="0" fontId="0" fillId="0" borderId="43" xfId="0" applyFont="1" applyBorder="1" applyAlignment="1">
      <alignment horizontal="center" vertical="center"/>
    </xf>
    <xf numFmtId="0" fontId="0" fillId="0" borderId="56" xfId="0" applyFont="1" applyBorder="1" applyAlignment="1">
      <alignment horizontal="center"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50" xfId="0" applyFont="1" applyBorder="1" applyAlignment="1">
      <alignment horizontal="distributed" vertical="center"/>
    </xf>
    <xf numFmtId="38" fontId="13" fillId="0" borderId="47" xfId="49" applyFont="1" applyBorder="1" applyAlignment="1">
      <alignment vertical="center"/>
    </xf>
    <xf numFmtId="38" fontId="13" fillId="0" borderId="48" xfId="49" applyFont="1" applyBorder="1" applyAlignment="1">
      <alignment vertical="center"/>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0" fillId="0" borderId="11" xfId="0" applyFont="1" applyBorder="1" applyAlignment="1">
      <alignment horizontal="left" vertical="center"/>
    </xf>
    <xf numFmtId="0" fontId="8" fillId="33" borderId="14" xfId="0"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33" borderId="10" xfId="0" applyFont="1" applyFill="1" applyBorder="1" applyAlignment="1">
      <alignment horizontal="left" vertical="center" wrapText="1"/>
    </xf>
    <xf numFmtId="177" fontId="2" fillId="0" borderId="35" xfId="0" applyNumberFormat="1" applyFont="1" applyBorder="1" applyAlignment="1">
      <alignment horizontal="center" vertical="center" shrinkToFit="1"/>
    </xf>
    <xf numFmtId="177" fontId="2" fillId="0" borderId="36" xfId="0" applyNumberFormat="1" applyFont="1" applyBorder="1" applyAlignment="1">
      <alignment horizontal="center" vertical="center" shrinkToFit="1"/>
    </xf>
    <xf numFmtId="177" fontId="2" fillId="0" borderId="37" xfId="0" applyNumberFormat="1" applyFont="1" applyBorder="1" applyAlignment="1">
      <alignment horizontal="center" vertical="center" shrinkToFit="1"/>
    </xf>
    <xf numFmtId="38" fontId="8" fillId="0" borderId="11" xfId="49" applyFont="1" applyBorder="1" applyAlignment="1">
      <alignment horizontal="right" vertical="center"/>
    </xf>
    <xf numFmtId="38" fontId="8" fillId="0" borderId="14" xfId="49"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vertical="center"/>
    </xf>
    <xf numFmtId="176" fontId="8" fillId="0" borderId="15" xfId="0" applyNumberFormat="1" applyFont="1" applyBorder="1" applyAlignment="1">
      <alignment horizontal="right" vertical="center" shrinkToFit="1"/>
    </xf>
    <xf numFmtId="177" fontId="5" fillId="35" borderId="14" xfId="0" applyNumberFormat="1" applyFont="1" applyFill="1" applyBorder="1" applyAlignment="1">
      <alignment vertical="center" shrinkToFit="1"/>
    </xf>
    <xf numFmtId="177" fontId="5" fillId="35" borderId="15" xfId="0" applyNumberFormat="1" applyFont="1" applyFill="1" applyBorder="1" applyAlignment="1">
      <alignment vertical="center" shrinkToFit="1"/>
    </xf>
    <xf numFmtId="177" fontId="5" fillId="35" borderId="41" xfId="0" applyNumberFormat="1" applyFont="1" applyFill="1" applyBorder="1" applyAlignment="1">
      <alignment vertical="center" shrinkToFit="1"/>
    </xf>
    <xf numFmtId="0" fontId="77" fillId="0" borderId="61" xfId="0" applyFont="1" applyBorder="1" applyAlignment="1">
      <alignment horizontal="center" vertical="center" wrapText="1"/>
    </xf>
    <xf numFmtId="0" fontId="77" fillId="0" borderId="62" xfId="0" applyFont="1" applyBorder="1" applyAlignment="1">
      <alignment horizontal="center" vertical="center"/>
    </xf>
    <xf numFmtId="0" fontId="77" fillId="0" borderId="16" xfId="0" applyFont="1" applyBorder="1" applyAlignment="1">
      <alignment horizontal="center" vertical="center"/>
    </xf>
    <xf numFmtId="0" fontId="77" fillId="0" borderId="63" xfId="0" applyFont="1" applyBorder="1" applyAlignment="1">
      <alignment horizontal="center" vertical="center"/>
    </xf>
    <xf numFmtId="0" fontId="77" fillId="0" borderId="64" xfId="0" applyFont="1" applyBorder="1" applyAlignment="1">
      <alignment horizontal="center" vertical="center"/>
    </xf>
    <xf numFmtId="0" fontId="77" fillId="0" borderId="65" xfId="0" applyFont="1" applyBorder="1" applyAlignment="1">
      <alignment horizontal="center" vertical="center"/>
    </xf>
    <xf numFmtId="0" fontId="0" fillId="0" borderId="36" xfId="0" applyFont="1" applyBorder="1" applyAlignment="1">
      <alignment horizontal="center" vertical="center"/>
    </xf>
    <xf numFmtId="0" fontId="0" fillId="0" borderId="55" xfId="0" applyFont="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6" xfId="0" applyFont="1" applyBorder="1" applyAlignment="1">
      <alignment horizontal="left" vertical="center" wrapText="1"/>
    </xf>
    <xf numFmtId="0" fontId="0" fillId="0" borderId="22"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8" fillId="0" borderId="11" xfId="0" applyFont="1" applyBorder="1" applyAlignment="1">
      <alignment vertical="center"/>
    </xf>
    <xf numFmtId="0" fontId="8" fillId="0" borderId="14" xfId="0" applyFont="1" applyBorder="1" applyAlignment="1">
      <alignment vertical="center"/>
    </xf>
    <xf numFmtId="177" fontId="13" fillId="0" borderId="38" xfId="0" applyNumberFormat="1" applyFont="1" applyBorder="1" applyAlignment="1">
      <alignment vertical="center" shrinkToFit="1"/>
    </xf>
    <xf numFmtId="177" fontId="13" fillId="0" borderId="39" xfId="0" applyNumberFormat="1" applyFont="1" applyBorder="1" applyAlignment="1">
      <alignment vertical="center" shrinkToFit="1"/>
    </xf>
    <xf numFmtId="177" fontId="13" fillId="0" borderId="40" xfId="0" applyNumberFormat="1" applyFont="1" applyBorder="1" applyAlignment="1">
      <alignment vertical="center" shrinkToFit="1"/>
    </xf>
    <xf numFmtId="177" fontId="20" fillId="36" borderId="14" xfId="0" applyNumberFormat="1" applyFont="1" applyFill="1" applyBorder="1" applyAlignment="1">
      <alignment vertical="center" shrinkToFit="1"/>
    </xf>
    <xf numFmtId="177" fontId="20" fillId="36" borderId="15" xfId="0" applyNumberFormat="1" applyFont="1" applyFill="1" applyBorder="1" applyAlignment="1">
      <alignment vertical="center" shrinkToFit="1"/>
    </xf>
    <xf numFmtId="177" fontId="20" fillId="36" borderId="41" xfId="0" applyNumberFormat="1" applyFont="1" applyFill="1" applyBorder="1" applyAlignment="1">
      <alignment vertical="center" shrinkToFit="1"/>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left" vertical="center" shrinkToFit="1"/>
    </xf>
    <xf numFmtId="0" fontId="0" fillId="0" borderId="15" xfId="0" applyFont="1" applyBorder="1" applyAlignment="1">
      <alignment horizontal="left" vertical="center" shrinkToFi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50" xfId="0" applyFont="1" applyBorder="1" applyAlignment="1">
      <alignment horizontal="left" vertical="center" wrapText="1"/>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176" fontId="13" fillId="0" borderId="14" xfId="0" applyNumberFormat="1" applyFont="1" applyBorder="1" applyAlignment="1">
      <alignment vertical="center"/>
    </xf>
    <xf numFmtId="176" fontId="13" fillId="0" borderId="15" xfId="0" applyNumberFormat="1" applyFont="1" applyBorder="1" applyAlignment="1">
      <alignment vertical="center"/>
    </xf>
    <xf numFmtId="176" fontId="13" fillId="0" borderId="10" xfId="0" applyNumberFormat="1" applyFont="1" applyBorder="1" applyAlignment="1">
      <alignment vertical="center"/>
    </xf>
    <xf numFmtId="0" fontId="10" fillId="0" borderId="15" xfId="0" applyFont="1" applyBorder="1" applyAlignment="1">
      <alignment horizontal="distributed" vertical="center"/>
    </xf>
    <xf numFmtId="0" fontId="10" fillId="0" borderId="10" xfId="0" applyFont="1" applyBorder="1" applyAlignment="1">
      <alignment horizontal="distributed" vertical="center"/>
    </xf>
    <xf numFmtId="0" fontId="2" fillId="0" borderId="35" xfId="0" applyFont="1" applyBorder="1" applyAlignment="1">
      <alignment horizontal="center" vertical="center"/>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0" fontId="2" fillId="0" borderId="66" xfId="0" applyFont="1" applyBorder="1" applyAlignment="1">
      <alignment horizontal="distributed" vertical="center"/>
    </xf>
    <xf numFmtId="0" fontId="2" fillId="0" borderId="67" xfId="0" applyFont="1" applyBorder="1" applyAlignment="1">
      <alignment horizontal="distributed" vertical="center"/>
    </xf>
    <xf numFmtId="0" fontId="0" fillId="0" borderId="67" xfId="0" applyFont="1" applyBorder="1" applyAlignment="1">
      <alignment vertical="center"/>
    </xf>
    <xf numFmtId="180" fontId="5" fillId="34" borderId="52" xfId="0" applyNumberFormat="1" applyFont="1" applyFill="1" applyBorder="1" applyAlignment="1">
      <alignment vertical="center"/>
    </xf>
    <xf numFmtId="180" fontId="5" fillId="34" borderId="43" xfId="0" applyNumberFormat="1" applyFont="1" applyFill="1" applyBorder="1" applyAlignment="1">
      <alignment vertical="center"/>
    </xf>
    <xf numFmtId="180" fontId="5" fillId="34" borderId="56" xfId="0" applyNumberFormat="1" applyFont="1" applyFill="1" applyBorder="1" applyAlignment="1">
      <alignment vertical="center"/>
    </xf>
    <xf numFmtId="0" fontId="2" fillId="0" borderId="49" xfId="0" applyFont="1" applyBorder="1" applyAlignment="1">
      <alignment horizontal="distributed" vertical="center"/>
    </xf>
    <xf numFmtId="0" fontId="2" fillId="35" borderId="42" xfId="0" applyFont="1" applyFill="1" applyBorder="1" applyAlignment="1">
      <alignment horizontal="distributed" vertical="center"/>
    </xf>
    <xf numFmtId="0" fontId="2" fillId="35" borderId="43" xfId="0" applyFont="1" applyFill="1" applyBorder="1" applyAlignment="1">
      <alignment horizontal="distributed"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180" fontId="5" fillId="0" borderId="44" xfId="0" applyNumberFormat="1" applyFont="1" applyBorder="1" applyAlignment="1">
      <alignment vertical="center" shrinkToFit="1"/>
    </xf>
    <xf numFmtId="180" fontId="5" fillId="0" borderId="45" xfId="0" applyNumberFormat="1" applyFont="1" applyBorder="1" applyAlignment="1">
      <alignment vertical="center" shrinkToFit="1"/>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14" xfId="0" applyFont="1" applyBorder="1" applyAlignment="1">
      <alignment horizontal="center" vertical="center"/>
    </xf>
    <xf numFmtId="38" fontId="13" fillId="0" borderId="38" xfId="49" applyFont="1" applyBorder="1" applyAlignment="1">
      <alignment vertical="center"/>
    </xf>
    <xf numFmtId="38" fontId="13" fillId="0" borderId="39" xfId="49" applyFont="1" applyBorder="1" applyAlignment="1">
      <alignment vertical="center"/>
    </xf>
    <xf numFmtId="0" fontId="2" fillId="0" borderId="39" xfId="0" applyFont="1" applyBorder="1" applyAlignment="1">
      <alignment horizontal="distributed" vertical="center"/>
    </xf>
    <xf numFmtId="0" fontId="2" fillId="0" borderId="51" xfId="0" applyFont="1" applyBorder="1" applyAlignment="1">
      <alignment horizontal="distributed"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0"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0" fillId="0" borderId="71" xfId="0" applyFont="1" applyBorder="1" applyAlignment="1">
      <alignment vertical="center"/>
    </xf>
    <xf numFmtId="0" fontId="2" fillId="0" borderId="43" xfId="0" applyFont="1" applyBorder="1" applyAlignment="1">
      <alignment horizontal="center" vertical="center"/>
    </xf>
    <xf numFmtId="177" fontId="13" fillId="0" borderId="41" xfId="0" applyNumberFormat="1" applyFont="1" applyBorder="1" applyAlignment="1">
      <alignment vertical="center" shrinkToFit="1"/>
    </xf>
    <xf numFmtId="176" fontId="13" fillId="0" borderId="38" xfId="0" applyNumberFormat="1" applyFont="1" applyBorder="1" applyAlignment="1">
      <alignment vertical="center"/>
    </xf>
    <xf numFmtId="176" fontId="13" fillId="0" borderId="39" xfId="0" applyNumberFormat="1" applyFont="1" applyBorder="1" applyAlignment="1">
      <alignment vertical="center"/>
    </xf>
    <xf numFmtId="176" fontId="13" fillId="0" borderId="51" xfId="0" applyNumberFormat="1" applyFont="1" applyBorder="1" applyAlignment="1">
      <alignment vertical="center"/>
    </xf>
    <xf numFmtId="0" fontId="2" fillId="34" borderId="42" xfId="0" applyFont="1" applyFill="1" applyBorder="1" applyAlignment="1">
      <alignment horizontal="distributed" vertical="center"/>
    </xf>
    <xf numFmtId="0" fontId="2" fillId="34" borderId="43" xfId="0" applyFont="1" applyFill="1" applyBorder="1" applyAlignment="1">
      <alignment horizontal="distributed" vertical="center"/>
    </xf>
    <xf numFmtId="177" fontId="13" fillId="34" borderId="14" xfId="0" applyNumberFormat="1" applyFont="1" applyFill="1" applyBorder="1" applyAlignment="1">
      <alignment vertical="center" shrinkToFit="1"/>
    </xf>
    <xf numFmtId="177" fontId="13" fillId="34" borderId="15" xfId="0" applyNumberFormat="1" applyFont="1" applyFill="1" applyBorder="1" applyAlignment="1">
      <alignment vertical="center" shrinkToFit="1"/>
    </xf>
    <xf numFmtId="177" fontId="13" fillId="34" borderId="41" xfId="0" applyNumberFormat="1" applyFont="1" applyFill="1" applyBorder="1" applyAlignment="1">
      <alignment vertical="center" shrinkToFit="1"/>
    </xf>
    <xf numFmtId="0" fontId="2" fillId="0" borderId="43" xfId="0" applyFont="1" applyBorder="1" applyAlignment="1">
      <alignment horizontal="left" vertical="center"/>
    </xf>
    <xf numFmtId="0" fontId="2" fillId="0" borderId="56" xfId="0" applyFont="1" applyBorder="1" applyAlignment="1">
      <alignment horizontal="left" vertical="center"/>
    </xf>
    <xf numFmtId="0" fontId="23" fillId="33" borderId="11" xfId="0" applyFont="1" applyFill="1" applyBorder="1" applyAlignment="1">
      <alignment horizontal="left" vertical="center"/>
    </xf>
    <xf numFmtId="0" fontId="0" fillId="0" borderId="0" xfId="0" applyFont="1" applyAlignment="1">
      <alignment horizontal="right"/>
    </xf>
    <xf numFmtId="0" fontId="0" fillId="0" borderId="12" xfId="0" applyFont="1" applyBorder="1" applyAlignment="1">
      <alignment horizontal="right"/>
    </xf>
    <xf numFmtId="0" fontId="23" fillId="0" borderId="11" xfId="0" applyFont="1" applyBorder="1" applyAlignment="1">
      <alignment horizontal="center" vertical="center" wrapText="1"/>
    </xf>
    <xf numFmtId="176" fontId="13" fillId="0" borderId="22" xfId="0" applyNumberFormat="1" applyFont="1" applyBorder="1" applyAlignment="1">
      <alignment vertical="center"/>
    </xf>
    <xf numFmtId="176" fontId="13" fillId="0" borderId="12" xfId="0" applyNumberFormat="1" applyFont="1" applyBorder="1" applyAlignment="1">
      <alignment vertical="center"/>
    </xf>
    <xf numFmtId="176" fontId="13" fillId="0" borderId="13" xfId="0" applyNumberFormat="1" applyFont="1" applyBorder="1" applyAlignment="1">
      <alignment vertical="center"/>
    </xf>
    <xf numFmtId="0" fontId="10" fillId="0" borderId="0" xfId="0" applyFont="1" applyBorder="1" applyAlignment="1">
      <alignment horizontal="left" vertical="center" wrapText="1"/>
    </xf>
    <xf numFmtId="0" fontId="10" fillId="0" borderId="17"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180" fontId="20" fillId="36" borderId="52" xfId="49" applyNumberFormat="1" applyFont="1" applyFill="1" applyBorder="1" applyAlignment="1">
      <alignment vertical="center"/>
    </xf>
    <xf numFmtId="180" fontId="20" fillId="36" borderId="43" xfId="49" applyNumberFormat="1" applyFont="1" applyFill="1" applyBorder="1" applyAlignment="1">
      <alignment vertical="center"/>
    </xf>
    <xf numFmtId="0" fontId="23" fillId="0" borderId="14" xfId="0" applyFont="1" applyFill="1" applyBorder="1" applyAlignment="1">
      <alignment horizontal="left" vertical="center" shrinkToFit="1"/>
    </xf>
    <xf numFmtId="0" fontId="23" fillId="0" borderId="10" xfId="0" applyFont="1" applyFill="1" applyBorder="1" applyAlignment="1">
      <alignment horizontal="left" vertical="center" shrinkToFit="1"/>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6" xfId="0" applyFont="1" applyFill="1" applyBorder="1" applyAlignment="1">
      <alignment horizontal="center" vertical="center"/>
    </xf>
    <xf numFmtId="0" fontId="2" fillId="0" borderId="22" xfId="0" applyFont="1" applyBorder="1" applyAlignment="1">
      <alignment vertical="center"/>
    </xf>
    <xf numFmtId="0" fontId="2" fillId="0" borderId="12" xfId="0" applyFont="1" applyBorder="1" applyAlignment="1">
      <alignment vertical="center"/>
    </xf>
    <xf numFmtId="0" fontId="2" fillId="0" borderId="72" xfId="0" applyFont="1" applyBorder="1" applyAlignment="1">
      <alignment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6"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177" fontId="12" fillId="0" borderId="15" xfId="0" applyNumberFormat="1" applyFont="1" applyFill="1" applyBorder="1" applyAlignment="1">
      <alignment vertical="center" shrinkToFit="1"/>
    </xf>
    <xf numFmtId="0" fontId="27" fillId="0" borderId="11" xfId="0" applyFont="1" applyBorder="1" applyAlignment="1">
      <alignment horizontal="center" vertical="center"/>
    </xf>
    <xf numFmtId="180" fontId="5" fillId="0" borderId="14" xfId="0" applyNumberFormat="1" applyFont="1" applyBorder="1" applyAlignment="1">
      <alignment vertical="center" shrinkToFit="1"/>
    </xf>
    <xf numFmtId="180" fontId="5" fillId="0" borderId="15" xfId="0" applyNumberFormat="1" applyFont="1" applyBorder="1" applyAlignment="1">
      <alignment vertical="center" shrinkToFit="1"/>
    </xf>
    <xf numFmtId="0" fontId="0" fillId="0" borderId="12"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0" fillId="0" borderId="26" xfId="0" applyBorder="1" applyAlignment="1">
      <alignment horizontal="left" vertical="center"/>
    </xf>
    <xf numFmtId="180" fontId="0" fillId="0" borderId="15" xfId="0" applyNumberFormat="1" applyFont="1" applyBorder="1" applyAlignment="1">
      <alignment horizontal="right" vertical="center"/>
    </xf>
    <xf numFmtId="180" fontId="2" fillId="0" borderId="15" xfId="0" applyNumberFormat="1" applyFont="1" applyBorder="1" applyAlignment="1">
      <alignment vertical="center" shrinkToFit="1"/>
    </xf>
    <xf numFmtId="180" fontId="5" fillId="0" borderId="47" xfId="49" applyNumberFormat="1" applyFont="1" applyBorder="1" applyAlignment="1">
      <alignment vertical="center"/>
    </xf>
    <xf numFmtId="180" fontId="5" fillId="0" borderId="48" xfId="49" applyNumberFormat="1" applyFont="1" applyBorder="1" applyAlignment="1">
      <alignment vertical="center"/>
    </xf>
    <xf numFmtId="180" fontId="5" fillId="0" borderId="38" xfId="49" applyNumberFormat="1" applyFont="1" applyBorder="1" applyAlignment="1">
      <alignment vertical="center"/>
    </xf>
    <xf numFmtId="180" fontId="5" fillId="0" borderId="39" xfId="49" applyNumberFormat="1" applyFont="1" applyBorder="1" applyAlignment="1">
      <alignment vertical="center"/>
    </xf>
    <xf numFmtId="180" fontId="5" fillId="0" borderId="14" xfId="49" applyNumberFormat="1" applyFont="1" applyBorder="1" applyAlignment="1">
      <alignment vertical="center"/>
    </xf>
    <xf numFmtId="180" fontId="5" fillId="0" borderId="15" xfId="49" applyNumberFormat="1" applyFont="1" applyBorder="1" applyAlignment="1">
      <alignment vertical="center"/>
    </xf>
    <xf numFmtId="0" fontId="0" fillId="0" borderId="69" xfId="0" applyFont="1" applyBorder="1" applyAlignment="1">
      <alignment horizontal="distributed" vertical="center"/>
    </xf>
    <xf numFmtId="0" fontId="0" fillId="0" borderId="71" xfId="0" applyFont="1" applyBorder="1" applyAlignment="1">
      <alignment vertical="center"/>
    </xf>
    <xf numFmtId="0" fontId="0" fillId="0" borderId="43" xfId="0" applyFont="1" applyBorder="1" applyAlignment="1">
      <alignment horizontal="center" vertical="center"/>
    </xf>
    <xf numFmtId="0" fontId="0" fillId="0" borderId="56" xfId="0" applyFont="1" applyBorder="1" applyAlignment="1">
      <alignment horizontal="center" vertical="center"/>
    </xf>
    <xf numFmtId="180" fontId="5" fillId="0" borderId="41" xfId="0" applyNumberFormat="1" applyFont="1" applyBorder="1" applyAlignment="1">
      <alignment vertical="center" shrinkToFi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36" xfId="0" applyFont="1" applyBorder="1" applyAlignment="1">
      <alignment horizontal="center" vertical="center"/>
    </xf>
    <xf numFmtId="0" fontId="0" fillId="0" borderId="55"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180" fontId="0" fillId="0" borderId="14" xfId="0" applyNumberFormat="1" applyFont="1" applyBorder="1" applyAlignment="1">
      <alignment horizontal="right" vertical="center"/>
    </xf>
    <xf numFmtId="0" fontId="0" fillId="0" borderId="11" xfId="0" applyFont="1" applyBorder="1" applyAlignment="1">
      <alignment vertical="center"/>
    </xf>
    <xf numFmtId="0" fontId="5"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16"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180" fontId="5" fillId="0" borderId="38" xfId="0" applyNumberFormat="1" applyFont="1" applyBorder="1" applyAlignment="1">
      <alignment vertical="center" shrinkToFit="1"/>
    </xf>
    <xf numFmtId="180" fontId="5" fillId="0" borderId="39" xfId="0" applyNumberFormat="1" applyFont="1" applyBorder="1" applyAlignment="1">
      <alignment vertical="center" shrinkToFit="1"/>
    </xf>
    <xf numFmtId="180" fontId="5" fillId="0" borderId="40" xfId="0" applyNumberFormat="1" applyFont="1" applyBorder="1" applyAlignment="1">
      <alignment vertical="center" shrinkToFit="1"/>
    </xf>
    <xf numFmtId="176" fontId="5" fillId="0" borderId="14" xfId="0" applyNumberFormat="1" applyFont="1" applyBorder="1" applyAlignment="1">
      <alignment vertical="center"/>
    </xf>
    <xf numFmtId="176" fontId="5" fillId="0" borderId="15" xfId="0" applyNumberFormat="1" applyFont="1" applyBorder="1" applyAlignment="1">
      <alignment vertical="center"/>
    </xf>
    <xf numFmtId="176" fontId="5" fillId="0" borderId="10" xfId="0" applyNumberFormat="1" applyFont="1" applyBorder="1" applyAlignment="1">
      <alignment vertical="center"/>
    </xf>
    <xf numFmtId="176" fontId="5" fillId="0" borderId="47" xfId="0" applyNumberFormat="1" applyFont="1" applyBorder="1" applyAlignment="1">
      <alignment vertical="center"/>
    </xf>
    <xf numFmtId="176" fontId="5" fillId="0" borderId="48" xfId="0" applyNumberFormat="1" applyFont="1" applyBorder="1" applyAlignment="1">
      <alignment vertical="center"/>
    </xf>
    <xf numFmtId="176" fontId="5" fillId="0" borderId="49" xfId="0" applyNumberFormat="1" applyFont="1" applyBorder="1" applyAlignment="1">
      <alignment vertical="center"/>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0" borderId="14" xfId="0" applyFont="1" applyBorder="1" applyAlignment="1">
      <alignment horizontal="left" vertical="center" shrinkToFit="1"/>
    </xf>
    <xf numFmtId="0" fontId="0" fillId="0" borderId="15" xfId="0" applyFont="1" applyBorder="1" applyAlignment="1">
      <alignment horizontal="left" vertical="center" shrinkToFit="1"/>
    </xf>
    <xf numFmtId="180" fontId="0" fillId="0" borderId="15" xfId="0" applyNumberFormat="1" applyFont="1" applyBorder="1" applyAlignment="1">
      <alignment horizontal="right" vertical="center" shrinkToFit="1"/>
    </xf>
    <xf numFmtId="180" fontId="0" fillId="0" borderId="15" xfId="0" applyNumberFormat="1" applyFont="1" applyBorder="1" applyAlignment="1">
      <alignment horizontal="right" vertical="center" shrinkToFit="1"/>
    </xf>
    <xf numFmtId="180" fontId="5" fillId="36" borderId="14" xfId="0" applyNumberFormat="1" applyFont="1" applyFill="1" applyBorder="1" applyAlignment="1">
      <alignment vertical="center" shrinkToFit="1"/>
    </xf>
    <xf numFmtId="180" fontId="5" fillId="36" borderId="15" xfId="0" applyNumberFormat="1" applyFont="1" applyFill="1" applyBorder="1" applyAlignment="1">
      <alignment vertical="center" shrinkToFit="1"/>
    </xf>
    <xf numFmtId="180" fontId="5" fillId="36" borderId="41" xfId="0" applyNumberFormat="1" applyFont="1" applyFill="1" applyBorder="1" applyAlignment="1">
      <alignment vertical="center" shrinkToFit="1"/>
    </xf>
    <xf numFmtId="180" fontId="5" fillId="0" borderId="47" xfId="0" applyNumberFormat="1" applyFont="1" applyBorder="1" applyAlignment="1">
      <alignment vertical="center" shrinkToFit="1"/>
    </xf>
    <xf numFmtId="180" fontId="5" fillId="0" borderId="48" xfId="0" applyNumberFormat="1" applyFont="1" applyBorder="1" applyAlignment="1">
      <alignment vertical="center" shrinkToFit="1"/>
    </xf>
    <xf numFmtId="180" fontId="5" fillId="0" borderId="50" xfId="0" applyNumberFormat="1" applyFont="1" applyBorder="1" applyAlignment="1">
      <alignment vertical="center" shrinkToFit="1"/>
    </xf>
    <xf numFmtId="180" fontId="78" fillId="36" borderId="52" xfId="49" applyNumberFormat="1" applyFont="1" applyFill="1" applyBorder="1" applyAlignment="1">
      <alignment vertical="center"/>
    </xf>
    <xf numFmtId="180" fontId="78" fillId="36" borderId="43" xfId="49" applyNumberFormat="1" applyFont="1" applyFill="1" applyBorder="1" applyAlignment="1">
      <alignment vertical="center"/>
    </xf>
    <xf numFmtId="0" fontId="68" fillId="36" borderId="42" xfId="0" applyFont="1" applyFill="1" applyBorder="1" applyAlignment="1">
      <alignment horizontal="center" vertical="center"/>
    </xf>
    <xf numFmtId="0" fontId="68" fillId="36" borderId="43" xfId="0" applyFont="1" applyFill="1" applyBorder="1" applyAlignment="1">
      <alignment horizontal="center" vertical="center"/>
    </xf>
    <xf numFmtId="0" fontId="0" fillId="0" borderId="67" xfId="0" applyFont="1" applyBorder="1" applyAlignment="1">
      <alignment vertical="center"/>
    </xf>
    <xf numFmtId="176" fontId="5" fillId="0" borderId="38" xfId="0" applyNumberFormat="1" applyFont="1" applyBorder="1" applyAlignment="1">
      <alignment vertical="center"/>
    </xf>
    <xf numFmtId="176" fontId="5" fillId="0" borderId="39" xfId="0" applyNumberFormat="1" applyFont="1" applyBorder="1" applyAlignment="1">
      <alignment vertical="center"/>
    </xf>
    <xf numFmtId="176" fontId="5" fillId="0" borderId="51" xfId="0" applyNumberFormat="1" applyFont="1" applyBorder="1" applyAlignment="1">
      <alignment vertical="center"/>
    </xf>
    <xf numFmtId="180" fontId="5" fillId="35" borderId="14" xfId="0" applyNumberFormat="1" applyFont="1" applyFill="1" applyBorder="1" applyAlignment="1">
      <alignment vertical="center" shrinkToFit="1"/>
    </xf>
    <xf numFmtId="180" fontId="5" fillId="35" borderId="15" xfId="0" applyNumberFormat="1" applyFont="1" applyFill="1" applyBorder="1" applyAlignment="1">
      <alignment vertical="center" shrinkToFit="1"/>
    </xf>
    <xf numFmtId="180" fontId="5" fillId="35" borderId="41" xfId="0" applyNumberFormat="1" applyFont="1" applyFill="1" applyBorder="1" applyAlignment="1">
      <alignment vertical="center" shrinkToFit="1"/>
    </xf>
    <xf numFmtId="180" fontId="5" fillId="34" borderId="14" xfId="0" applyNumberFormat="1" applyFont="1" applyFill="1" applyBorder="1" applyAlignment="1">
      <alignment vertical="center" shrinkToFit="1"/>
    </xf>
    <xf numFmtId="180" fontId="5" fillId="34" borderId="15" xfId="0" applyNumberFormat="1" applyFont="1" applyFill="1" applyBorder="1" applyAlignment="1">
      <alignment vertical="center" shrinkToFit="1"/>
    </xf>
    <xf numFmtId="180" fontId="5" fillId="34" borderId="41" xfId="0" applyNumberFormat="1" applyFont="1" applyFill="1" applyBorder="1" applyAlignment="1">
      <alignment vertical="center" shrinkToFit="1"/>
    </xf>
    <xf numFmtId="0" fontId="68" fillId="36" borderId="14" xfId="0" applyFont="1" applyFill="1" applyBorder="1" applyAlignment="1">
      <alignment vertical="center" shrinkToFit="1"/>
    </xf>
    <xf numFmtId="0" fontId="68" fillId="36" borderId="15" xfId="0" applyFont="1" applyFill="1" applyBorder="1" applyAlignment="1">
      <alignment vertical="center" shrinkToFit="1"/>
    </xf>
    <xf numFmtId="0" fontId="0" fillId="0" borderId="10" xfId="0" applyFont="1" applyBorder="1" applyAlignment="1">
      <alignment horizontal="center" vertical="center"/>
    </xf>
    <xf numFmtId="180" fontId="5" fillId="0" borderId="14" xfId="49" applyNumberFormat="1" applyFont="1" applyBorder="1" applyAlignment="1">
      <alignment horizontal="right" vertical="center" shrinkToFit="1"/>
    </xf>
    <xf numFmtId="180" fontId="5" fillId="0" borderId="15" xfId="49" applyNumberFormat="1" applyFont="1" applyBorder="1" applyAlignment="1">
      <alignment horizontal="right" vertical="center"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8"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1" xfId="0" applyFont="1" applyBorder="1" applyAlignment="1">
      <alignment horizontal="center" vertical="center" textRotation="255"/>
    </xf>
    <xf numFmtId="180" fontId="2" fillId="0" borderId="15" xfId="0" applyNumberFormat="1" applyFont="1" applyFill="1" applyBorder="1" applyAlignment="1">
      <alignment vertical="center" shrinkToFit="1"/>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10" xfId="0" applyFont="1" applyBorder="1" applyAlignment="1">
      <alignment horizontal="distributed" vertical="center"/>
    </xf>
    <xf numFmtId="0" fontId="0" fillId="0" borderId="0" xfId="0" applyFont="1" applyAlignment="1">
      <alignment horizontal="right"/>
    </xf>
    <xf numFmtId="0" fontId="0" fillId="0" borderId="12" xfId="0" applyFont="1" applyBorder="1" applyAlignment="1">
      <alignment horizontal="right"/>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5" fillId="0" borderId="22" xfId="0" applyNumberFormat="1" applyFont="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0" fontId="0" fillId="0" borderId="28"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31" xfId="0" applyFont="1" applyBorder="1" applyAlignment="1">
      <alignment horizontal="center" vertical="center" textRotation="255"/>
    </xf>
    <xf numFmtId="0" fontId="2" fillId="0" borderId="39" xfId="0" applyFont="1" applyFill="1" applyBorder="1" applyAlignment="1">
      <alignment horizontal="distributed" vertical="center"/>
    </xf>
    <xf numFmtId="0" fontId="2" fillId="0" borderId="51"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0" xfId="0" applyFont="1" applyFill="1" applyBorder="1" applyAlignment="1">
      <alignment horizontal="distributed" vertical="center"/>
    </xf>
    <xf numFmtId="176" fontId="5" fillId="0" borderId="47" xfId="0" applyNumberFormat="1" applyFont="1" applyFill="1" applyBorder="1" applyAlignment="1">
      <alignment vertical="center"/>
    </xf>
    <xf numFmtId="176" fontId="5" fillId="0" borderId="48" xfId="0" applyNumberFormat="1" applyFont="1" applyFill="1" applyBorder="1" applyAlignment="1">
      <alignment vertical="center"/>
    </xf>
    <xf numFmtId="176" fontId="5" fillId="0" borderId="49" xfId="0" applyNumberFormat="1" applyFont="1" applyFill="1" applyBorder="1" applyAlignment="1">
      <alignment vertical="center"/>
    </xf>
    <xf numFmtId="0" fontId="2" fillId="0" borderId="48" xfId="0" applyFont="1" applyFill="1" applyBorder="1" applyAlignment="1">
      <alignment horizontal="distributed" vertical="center"/>
    </xf>
    <xf numFmtId="0" fontId="2" fillId="0" borderId="49" xfId="0" applyFont="1" applyFill="1" applyBorder="1" applyAlignment="1">
      <alignment horizontal="distributed" vertical="center"/>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41" xfId="0" applyFont="1" applyFill="1" applyBorder="1" applyAlignment="1">
      <alignment horizontal="left" vertical="center" wrapText="1"/>
    </xf>
    <xf numFmtId="180" fontId="5" fillId="0" borderId="14" xfId="0" applyNumberFormat="1" applyFont="1" applyFill="1" applyBorder="1" applyAlignment="1">
      <alignment vertical="center" shrinkToFit="1"/>
    </xf>
    <xf numFmtId="180" fontId="5" fillId="0" borderId="15" xfId="0" applyNumberFormat="1" applyFont="1" applyFill="1" applyBorder="1" applyAlignment="1">
      <alignment vertical="center" shrinkToFit="1"/>
    </xf>
    <xf numFmtId="180" fontId="5" fillId="0" borderId="41" xfId="0" applyNumberFormat="1" applyFont="1" applyFill="1" applyBorder="1" applyAlignment="1">
      <alignment vertical="center" shrinkToFit="1"/>
    </xf>
    <xf numFmtId="0" fontId="14" fillId="0" borderId="52"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53"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2" fillId="0" borderId="47" xfId="0" applyFont="1" applyFill="1" applyBorder="1" applyAlignment="1">
      <alignment horizontal="distributed" vertical="center"/>
    </xf>
    <xf numFmtId="0" fontId="2" fillId="0" borderId="50" xfId="0" applyFont="1" applyFill="1" applyBorder="1" applyAlignment="1">
      <alignment horizontal="distributed" vertical="center"/>
    </xf>
    <xf numFmtId="180" fontId="5" fillId="0" borderId="52" xfId="0" applyNumberFormat="1" applyFont="1" applyFill="1" applyBorder="1" applyAlignment="1">
      <alignment vertical="center"/>
    </xf>
    <xf numFmtId="180" fontId="5" fillId="0" borderId="43" xfId="0" applyNumberFormat="1" applyFont="1" applyFill="1" applyBorder="1" applyAlignment="1">
      <alignment vertical="center"/>
    </xf>
    <xf numFmtId="180" fontId="5" fillId="0" borderId="56" xfId="0" applyNumberFormat="1" applyFont="1" applyFill="1" applyBorder="1" applyAlignment="1">
      <alignment vertical="center"/>
    </xf>
    <xf numFmtId="180" fontId="5" fillId="0" borderId="52" xfId="49" applyNumberFormat="1" applyFont="1" applyFill="1" applyBorder="1" applyAlignment="1">
      <alignment vertical="center"/>
    </xf>
    <xf numFmtId="180" fontId="5" fillId="0" borderId="43" xfId="49" applyNumberFormat="1" applyFont="1" applyFill="1" applyBorder="1" applyAlignment="1">
      <alignment vertical="center"/>
    </xf>
    <xf numFmtId="176" fontId="5" fillId="0" borderId="38" xfId="0" applyNumberFormat="1" applyFont="1" applyFill="1" applyBorder="1" applyAlignment="1">
      <alignment vertical="center"/>
    </xf>
    <xf numFmtId="176" fontId="5" fillId="0" borderId="39" xfId="0" applyNumberFormat="1" applyFont="1" applyFill="1" applyBorder="1" applyAlignment="1">
      <alignment vertical="center"/>
    </xf>
    <xf numFmtId="176" fontId="5" fillId="0" borderId="51" xfId="0" applyNumberFormat="1" applyFont="1" applyFill="1" applyBorder="1" applyAlignment="1">
      <alignment vertical="center"/>
    </xf>
    <xf numFmtId="0" fontId="2" fillId="0" borderId="54"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5" xfId="0" applyFont="1" applyFill="1" applyBorder="1" applyAlignment="1">
      <alignment horizontal="center" vertical="center"/>
    </xf>
    <xf numFmtId="180" fontId="5" fillId="0" borderId="52" xfId="0" applyNumberFormat="1" applyFont="1" applyFill="1" applyBorder="1" applyAlignment="1">
      <alignment vertical="center" shrinkToFit="1"/>
    </xf>
    <xf numFmtId="180" fontId="5" fillId="0" borderId="43" xfId="0" applyNumberFormat="1" applyFont="1" applyFill="1" applyBorder="1" applyAlignment="1">
      <alignment vertical="center" shrinkToFit="1"/>
    </xf>
    <xf numFmtId="180" fontId="5" fillId="0" borderId="53" xfId="0" applyNumberFormat="1" applyFont="1" applyFill="1" applyBorder="1" applyAlignment="1">
      <alignment vertical="center" shrinkToFit="1"/>
    </xf>
    <xf numFmtId="176" fontId="5" fillId="0" borderId="14" xfId="0" applyNumberFormat="1" applyFont="1" applyFill="1" applyBorder="1" applyAlignment="1">
      <alignment vertical="center"/>
    </xf>
    <xf numFmtId="176" fontId="5" fillId="0" borderId="15" xfId="0" applyNumberFormat="1" applyFont="1" applyFill="1" applyBorder="1" applyAlignment="1">
      <alignment vertical="center"/>
    </xf>
    <xf numFmtId="176" fontId="5" fillId="0" borderId="10" xfId="0" applyNumberFormat="1" applyFont="1" applyFill="1" applyBorder="1" applyAlignment="1">
      <alignment vertical="center"/>
    </xf>
    <xf numFmtId="0" fontId="2" fillId="0" borderId="57" xfId="0" applyFont="1" applyFill="1" applyBorder="1" applyAlignment="1">
      <alignment horizontal="distributed" vertical="center"/>
    </xf>
    <xf numFmtId="0" fontId="2" fillId="0" borderId="11" xfId="0" applyFont="1" applyFill="1" applyBorder="1" applyAlignment="1">
      <alignment horizontal="distributed" vertical="center"/>
    </xf>
    <xf numFmtId="0" fontId="0" fillId="0" borderId="11" xfId="0" applyFont="1" applyFill="1" applyBorder="1" applyAlignment="1">
      <alignment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180" fontId="5" fillId="0" borderId="14" xfId="49" applyNumberFormat="1" applyFont="1" applyFill="1" applyBorder="1" applyAlignment="1">
      <alignment vertical="center"/>
    </xf>
    <xf numFmtId="180" fontId="5" fillId="0" borderId="15" xfId="49" applyNumberFormat="1" applyFont="1" applyFill="1" applyBorder="1" applyAlignment="1">
      <alignment vertical="center"/>
    </xf>
    <xf numFmtId="0" fontId="2" fillId="0" borderId="68" xfId="0" applyFont="1" applyFill="1" applyBorder="1" applyAlignment="1">
      <alignment horizontal="distributed" vertical="center"/>
    </xf>
    <xf numFmtId="0" fontId="2" fillId="0" borderId="69" xfId="0" applyFont="1" applyFill="1" applyBorder="1" applyAlignment="1">
      <alignment horizontal="distributed" vertical="center"/>
    </xf>
    <xf numFmtId="0" fontId="0" fillId="0" borderId="69" xfId="0" applyFont="1" applyFill="1" applyBorder="1" applyAlignment="1">
      <alignment horizontal="distributed"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vertical="center" shrinkToFit="1"/>
    </xf>
    <xf numFmtId="0" fontId="2" fillId="0" borderId="15" xfId="0" applyFont="1" applyFill="1" applyBorder="1" applyAlignment="1">
      <alignment vertical="center" shrinkToFit="1"/>
    </xf>
    <xf numFmtId="0" fontId="2" fillId="0" borderId="52" xfId="0" applyFont="1" applyFill="1" applyBorder="1" applyAlignment="1">
      <alignment horizontal="distributed" vertical="center"/>
    </xf>
    <xf numFmtId="0" fontId="2" fillId="0" borderId="43" xfId="0" applyFont="1" applyFill="1" applyBorder="1" applyAlignment="1">
      <alignment horizontal="distributed" vertical="center"/>
    </xf>
    <xf numFmtId="0" fontId="2" fillId="0" borderId="53" xfId="0" applyFont="1" applyFill="1" applyBorder="1" applyAlignment="1">
      <alignment horizontal="distributed" vertical="center"/>
    </xf>
    <xf numFmtId="0" fontId="2" fillId="0" borderId="66" xfId="0" applyFont="1" applyFill="1" applyBorder="1" applyAlignment="1">
      <alignment horizontal="distributed" vertical="center"/>
    </xf>
    <xf numFmtId="0" fontId="2" fillId="0" borderId="67" xfId="0" applyFont="1" applyFill="1" applyBorder="1" applyAlignment="1">
      <alignment horizontal="distributed" vertical="center"/>
    </xf>
    <xf numFmtId="0" fontId="0" fillId="0" borderId="67" xfId="0" applyFont="1" applyFill="1" applyBorder="1" applyAlignment="1">
      <alignment vertical="center"/>
    </xf>
    <xf numFmtId="0" fontId="0" fillId="0" borderId="43"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61" xfId="0" applyFont="1" applyBorder="1" applyAlignment="1">
      <alignment horizontal="center" vertical="center" wrapText="1"/>
    </xf>
    <xf numFmtId="0" fontId="10" fillId="0" borderId="62" xfId="0" applyFont="1" applyBorder="1" applyAlignment="1">
      <alignment horizontal="center" vertical="center"/>
    </xf>
    <xf numFmtId="0" fontId="10" fillId="0" borderId="16"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0" xfId="0" applyFont="1" applyFill="1" applyBorder="1" applyAlignment="1">
      <alignment horizontal="left" vertical="center" wrapText="1"/>
    </xf>
    <xf numFmtId="180" fontId="0" fillId="0" borderId="14" xfId="0" applyNumberFormat="1" applyFont="1" applyBorder="1" applyAlignment="1">
      <alignment horizontal="right" vertical="center"/>
    </xf>
    <xf numFmtId="180" fontId="0" fillId="0" borderId="15" xfId="0" applyNumberFormat="1" applyFont="1" applyBorder="1" applyAlignment="1">
      <alignment horizontal="right" vertical="center"/>
    </xf>
    <xf numFmtId="180" fontId="5" fillId="0" borderId="47" xfId="49" applyNumberFormat="1" applyFont="1" applyFill="1" applyBorder="1" applyAlignment="1">
      <alignment vertical="center"/>
    </xf>
    <xf numFmtId="180" fontId="5" fillId="0" borderId="48" xfId="49" applyNumberFormat="1" applyFont="1" applyFill="1" applyBorder="1" applyAlignment="1">
      <alignment vertical="center"/>
    </xf>
    <xf numFmtId="0" fontId="2" fillId="0" borderId="48" xfId="0" applyFont="1" applyFill="1" applyBorder="1" applyAlignment="1">
      <alignment horizontal="left" vertical="center"/>
    </xf>
    <xf numFmtId="0" fontId="2" fillId="0" borderId="49" xfId="0" applyFont="1" applyFill="1" applyBorder="1" applyAlignment="1">
      <alignment horizontal="left" vertical="center"/>
    </xf>
    <xf numFmtId="0" fontId="2" fillId="0" borderId="42" xfId="0" applyFont="1" applyFill="1" applyBorder="1" applyAlignment="1">
      <alignment horizontal="distributed" vertical="center"/>
    </xf>
    <xf numFmtId="0" fontId="0" fillId="0" borderId="19" xfId="0" applyFont="1" applyBorder="1" applyAlignment="1">
      <alignment horizontal="center" vertical="center" wrapText="1"/>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2" fillId="0" borderId="70" xfId="0" applyFont="1" applyFill="1" applyBorder="1" applyAlignment="1">
      <alignment horizontal="distributed" vertical="center"/>
    </xf>
    <xf numFmtId="0" fontId="2" fillId="0" borderId="71" xfId="0" applyFont="1" applyFill="1" applyBorder="1" applyAlignment="1">
      <alignment horizontal="distributed" vertical="center"/>
    </xf>
    <xf numFmtId="0" fontId="0" fillId="0" borderId="71" xfId="0" applyFont="1" applyFill="1" applyBorder="1" applyAlignment="1">
      <alignment vertical="center"/>
    </xf>
    <xf numFmtId="180" fontId="5" fillId="0" borderId="38" xfId="49" applyNumberFormat="1" applyFont="1" applyFill="1" applyBorder="1" applyAlignment="1">
      <alignment vertical="center"/>
    </xf>
    <xf numFmtId="180" fontId="5" fillId="0" borderId="39" xfId="49" applyNumberFormat="1" applyFont="1" applyFill="1" applyBorder="1" applyAlignment="1">
      <alignment vertical="center"/>
    </xf>
    <xf numFmtId="0" fontId="2" fillId="0" borderId="35" xfId="0" applyFont="1" applyFill="1" applyBorder="1" applyAlignment="1">
      <alignment horizontal="center"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41" xfId="0" applyFont="1" applyFill="1" applyBorder="1" applyAlignment="1">
      <alignment horizontal="distributed" vertical="center"/>
    </xf>
    <xf numFmtId="0" fontId="2" fillId="0" borderId="22" xfId="0" applyFont="1" applyFill="1" applyBorder="1" applyAlignment="1">
      <alignment vertical="center"/>
    </xf>
    <xf numFmtId="0" fontId="2" fillId="0" borderId="12" xfId="0" applyFont="1" applyFill="1" applyBorder="1" applyAlignment="1">
      <alignment vertical="center"/>
    </xf>
    <xf numFmtId="0" fontId="2" fillId="0" borderId="72" xfId="0" applyFont="1" applyFill="1" applyBorder="1" applyAlignment="1">
      <alignment vertical="center"/>
    </xf>
    <xf numFmtId="176" fontId="5" fillId="0" borderId="22" xfId="0" applyNumberFormat="1" applyFont="1" applyFill="1" applyBorder="1" applyAlignment="1">
      <alignment vertical="center"/>
    </xf>
    <xf numFmtId="176" fontId="5" fillId="0" borderId="12" xfId="0" applyNumberFormat="1" applyFont="1" applyFill="1" applyBorder="1" applyAlignment="1">
      <alignment vertical="center"/>
    </xf>
    <xf numFmtId="176" fontId="5" fillId="0" borderId="13" xfId="0" applyNumberFormat="1" applyFont="1" applyFill="1" applyBorder="1" applyAlignment="1">
      <alignment vertical="center"/>
    </xf>
    <xf numFmtId="0" fontId="2" fillId="0" borderId="35" xfId="0" applyFont="1" applyFill="1" applyBorder="1" applyAlignment="1">
      <alignment horizontal="distributed" vertical="center"/>
    </xf>
    <xf numFmtId="0" fontId="2" fillId="0" borderId="36"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10" fillId="0" borderId="12" xfId="0" applyFont="1" applyFill="1" applyBorder="1" applyAlignment="1">
      <alignment horizontal="distributed" vertical="center"/>
    </xf>
    <xf numFmtId="0" fontId="10" fillId="0" borderId="13" xfId="0" applyFont="1" applyFill="1" applyBorder="1" applyAlignment="1">
      <alignment horizontal="distributed" vertical="center"/>
    </xf>
    <xf numFmtId="0" fontId="2" fillId="0" borderId="39" xfId="0" applyFont="1" applyFill="1" applyBorder="1" applyAlignment="1">
      <alignment horizontal="left" vertical="center"/>
    </xf>
    <xf numFmtId="0" fontId="2" fillId="0" borderId="51" xfId="0" applyFont="1" applyFill="1" applyBorder="1" applyAlignment="1">
      <alignment horizontal="left" vertical="center"/>
    </xf>
    <xf numFmtId="0" fontId="2" fillId="0" borderId="43" xfId="0" applyFont="1" applyFill="1" applyBorder="1" applyAlignment="1">
      <alignment horizontal="left" vertical="center"/>
    </xf>
    <xf numFmtId="0" fontId="2" fillId="0" borderId="56" xfId="0" applyFont="1" applyFill="1" applyBorder="1" applyAlignment="1">
      <alignment horizontal="left" vertical="center"/>
    </xf>
    <xf numFmtId="180" fontId="5" fillId="0" borderId="47" xfId="0" applyNumberFormat="1" applyFont="1" applyFill="1" applyBorder="1" applyAlignment="1">
      <alignment vertical="center" shrinkToFit="1"/>
    </xf>
    <xf numFmtId="180" fontId="5" fillId="0" borderId="48" xfId="0" applyNumberFormat="1" applyFont="1" applyFill="1" applyBorder="1" applyAlignment="1">
      <alignment vertical="center" shrinkToFit="1"/>
    </xf>
    <xf numFmtId="180" fontId="5" fillId="0" borderId="50" xfId="0"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92</xdr:row>
      <xdr:rowOff>0</xdr:rowOff>
    </xdr:from>
    <xdr:to>
      <xdr:col>1</xdr:col>
      <xdr:colOff>228600</xdr:colOff>
      <xdr:row>93</xdr:row>
      <xdr:rowOff>114300</xdr:rowOff>
    </xdr:to>
    <xdr:grpSp>
      <xdr:nvGrpSpPr>
        <xdr:cNvPr id="1" name="Group 3"/>
        <xdr:cNvGrpSpPr>
          <a:grpSpLocks/>
        </xdr:cNvGrpSpPr>
      </xdr:nvGrpSpPr>
      <xdr:grpSpPr>
        <a:xfrm>
          <a:off x="371475" y="19983450"/>
          <a:ext cx="104775" cy="352425"/>
          <a:chOff x="45" y="2198"/>
          <a:chExt cx="14" cy="33"/>
        </a:xfrm>
        <a:solidFill>
          <a:srgbClr val="FFFFFF"/>
        </a:solidFill>
      </xdr:grpSpPr>
      <xdr:sp>
        <xdr:nvSpPr>
          <xdr:cNvPr id="2" name="Line 4"/>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5"/>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123825</xdr:colOff>
      <xdr:row>93</xdr:row>
      <xdr:rowOff>114300</xdr:rowOff>
    </xdr:from>
    <xdr:to>
      <xdr:col>1</xdr:col>
      <xdr:colOff>123825</xdr:colOff>
      <xdr:row>95</xdr:row>
      <xdr:rowOff>209550</xdr:rowOff>
    </xdr:to>
    <xdr:sp>
      <xdr:nvSpPr>
        <xdr:cNvPr id="4" name="Line 6"/>
        <xdr:cNvSpPr>
          <a:spLocks/>
        </xdr:cNvSpPr>
      </xdr:nvSpPr>
      <xdr:spPr>
        <a:xfrm>
          <a:off x="371475" y="203358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37</xdr:row>
      <xdr:rowOff>38100</xdr:rowOff>
    </xdr:from>
    <xdr:to>
      <xdr:col>2</xdr:col>
      <xdr:colOff>247650</xdr:colOff>
      <xdr:row>37</xdr:row>
      <xdr:rowOff>133350</xdr:rowOff>
    </xdr:to>
    <xdr:grpSp>
      <xdr:nvGrpSpPr>
        <xdr:cNvPr id="5" name="Group 7"/>
        <xdr:cNvGrpSpPr>
          <a:grpSpLocks/>
        </xdr:cNvGrpSpPr>
      </xdr:nvGrpSpPr>
      <xdr:grpSpPr>
        <a:xfrm>
          <a:off x="581025" y="8639175"/>
          <a:ext cx="142875" cy="95250"/>
          <a:chOff x="45" y="2198"/>
          <a:chExt cx="14" cy="33"/>
        </a:xfrm>
        <a:solidFill>
          <a:srgbClr val="FFFFFF"/>
        </a:solidFill>
      </xdr:grpSpPr>
      <xdr:sp>
        <xdr:nvSpPr>
          <xdr:cNvPr id="6" name="Line 8"/>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142875</xdr:colOff>
      <xdr:row>69</xdr:row>
      <xdr:rowOff>19050</xdr:rowOff>
    </xdr:from>
    <xdr:to>
      <xdr:col>5</xdr:col>
      <xdr:colOff>19050</xdr:colOff>
      <xdr:row>69</xdr:row>
      <xdr:rowOff>95250</xdr:rowOff>
    </xdr:to>
    <xdr:grpSp>
      <xdr:nvGrpSpPr>
        <xdr:cNvPr id="8" name="Group 10"/>
        <xdr:cNvGrpSpPr>
          <a:grpSpLocks/>
        </xdr:cNvGrpSpPr>
      </xdr:nvGrpSpPr>
      <xdr:grpSpPr>
        <a:xfrm>
          <a:off x="1200150" y="15601950"/>
          <a:ext cx="180975" cy="76200"/>
          <a:chOff x="45" y="2198"/>
          <a:chExt cx="14" cy="33"/>
        </a:xfrm>
        <a:solidFill>
          <a:srgbClr val="FFFFFF"/>
        </a:solidFill>
      </xdr:grpSpPr>
      <xdr:sp>
        <xdr:nvSpPr>
          <xdr:cNvPr id="9" name="Line 11"/>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85725</xdr:colOff>
      <xdr:row>33</xdr:row>
      <xdr:rowOff>133350</xdr:rowOff>
    </xdr:from>
    <xdr:to>
      <xdr:col>30</xdr:col>
      <xdr:colOff>19050</xdr:colOff>
      <xdr:row>47</xdr:row>
      <xdr:rowOff>133350</xdr:rowOff>
    </xdr:to>
    <xdr:grpSp>
      <xdr:nvGrpSpPr>
        <xdr:cNvPr id="11" name="Group 16"/>
        <xdr:cNvGrpSpPr>
          <a:grpSpLocks/>
        </xdr:cNvGrpSpPr>
      </xdr:nvGrpSpPr>
      <xdr:grpSpPr>
        <a:xfrm>
          <a:off x="4143375" y="7667625"/>
          <a:ext cx="3895725" cy="3381375"/>
          <a:chOff x="516" y="835"/>
          <a:chExt cx="359" cy="314"/>
        </a:xfrm>
        <a:solidFill>
          <a:srgbClr val="FFFFFF"/>
        </a:solidFill>
      </xdr:grpSpPr>
      <xdr:sp>
        <xdr:nvSpPr>
          <xdr:cNvPr id="12" name="Line 17"/>
          <xdr:cNvSpPr>
            <a:spLocks/>
          </xdr:cNvSpPr>
        </xdr:nvSpPr>
        <xdr:spPr>
          <a:xfrm flipH="1">
            <a:off x="516" y="1148"/>
            <a:ext cx="260" cy="1"/>
          </a:xfrm>
          <a:prstGeom prst="line">
            <a:avLst/>
          </a:prstGeom>
          <a:noFill/>
          <a:ln w="15875" cmpd="sng">
            <a:solidFill>
              <a:srgbClr val="0000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8"/>
          <xdr:cNvSpPr>
            <a:spLocks/>
          </xdr:cNvSpPr>
        </xdr:nvSpPr>
        <xdr:spPr>
          <a:xfrm flipH="1" flipV="1">
            <a:off x="847" y="835"/>
            <a:ext cx="28" cy="11"/>
          </a:xfrm>
          <a:prstGeom prst="line">
            <a:avLst/>
          </a:prstGeom>
          <a:noFill/>
          <a:ln w="15875" cmpd="sng">
            <a:solidFill>
              <a:srgbClr val="0000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9"/>
          <xdr:cNvSpPr>
            <a:spLocks/>
          </xdr:cNvSpPr>
        </xdr:nvSpPr>
        <xdr:spPr>
          <a:xfrm flipH="1">
            <a:off x="846" y="846"/>
            <a:ext cx="27" cy="250"/>
          </a:xfrm>
          <a:prstGeom prst="line">
            <a:avLst/>
          </a:prstGeom>
          <a:noFill/>
          <a:ln w="1587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0"/>
          <xdr:cNvSpPr>
            <a:spLocks/>
          </xdr:cNvSpPr>
        </xdr:nvSpPr>
        <xdr:spPr>
          <a:xfrm flipH="1">
            <a:off x="775" y="1096"/>
            <a:ext cx="71" cy="53"/>
          </a:xfrm>
          <a:prstGeom prst="line">
            <a:avLst/>
          </a:prstGeom>
          <a:noFill/>
          <a:ln w="1587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219075</xdr:colOff>
      <xdr:row>34</xdr:row>
      <xdr:rowOff>133350</xdr:rowOff>
    </xdr:from>
    <xdr:to>
      <xdr:col>30</xdr:col>
      <xdr:colOff>76200</xdr:colOff>
      <xdr:row>58</xdr:row>
      <xdr:rowOff>114300</xdr:rowOff>
    </xdr:to>
    <xdr:grpSp>
      <xdr:nvGrpSpPr>
        <xdr:cNvPr id="16" name="Group 21"/>
        <xdr:cNvGrpSpPr>
          <a:grpSpLocks/>
        </xdr:cNvGrpSpPr>
      </xdr:nvGrpSpPr>
      <xdr:grpSpPr>
        <a:xfrm rot="21431824">
          <a:off x="6886575" y="7934325"/>
          <a:ext cx="1209675" cy="5381625"/>
          <a:chOff x="702" y="835"/>
          <a:chExt cx="173" cy="314"/>
        </a:xfrm>
        <a:solidFill>
          <a:srgbClr val="FFFFFF"/>
        </a:solidFill>
      </xdr:grpSpPr>
      <xdr:sp>
        <xdr:nvSpPr>
          <xdr:cNvPr id="17" name="Line 22"/>
          <xdr:cNvSpPr>
            <a:spLocks/>
          </xdr:cNvSpPr>
        </xdr:nvSpPr>
        <xdr:spPr>
          <a:xfrm flipH="1">
            <a:off x="702" y="1148"/>
            <a:ext cx="74" cy="0"/>
          </a:xfrm>
          <a:prstGeom prst="line">
            <a:avLst/>
          </a:prstGeom>
          <a:noFill/>
          <a:ln w="1587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23"/>
          <xdr:cNvSpPr>
            <a:spLocks/>
          </xdr:cNvSpPr>
        </xdr:nvSpPr>
        <xdr:spPr>
          <a:xfrm flipH="1" flipV="1">
            <a:off x="847" y="835"/>
            <a:ext cx="28" cy="11"/>
          </a:xfrm>
          <a:prstGeom prst="line">
            <a:avLst/>
          </a:prstGeom>
          <a:noFill/>
          <a:ln w="1587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4"/>
          <xdr:cNvSpPr>
            <a:spLocks/>
          </xdr:cNvSpPr>
        </xdr:nvSpPr>
        <xdr:spPr>
          <a:xfrm flipH="1">
            <a:off x="846" y="846"/>
            <a:ext cx="27" cy="250"/>
          </a:xfrm>
          <a:prstGeom prst="line">
            <a:avLst/>
          </a:prstGeom>
          <a:noFill/>
          <a:ln w="1587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5"/>
          <xdr:cNvSpPr>
            <a:spLocks/>
          </xdr:cNvSpPr>
        </xdr:nvSpPr>
        <xdr:spPr>
          <a:xfrm flipH="1">
            <a:off x="775" y="1096"/>
            <a:ext cx="71" cy="53"/>
          </a:xfrm>
          <a:prstGeom prst="line">
            <a:avLst/>
          </a:prstGeom>
          <a:noFill/>
          <a:ln w="1587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152400</xdr:colOff>
      <xdr:row>35</xdr:row>
      <xdr:rowOff>180975</xdr:rowOff>
    </xdr:from>
    <xdr:to>
      <xdr:col>17</xdr:col>
      <xdr:colOff>180975</xdr:colOff>
      <xdr:row>58</xdr:row>
      <xdr:rowOff>95250</xdr:rowOff>
    </xdr:to>
    <xdr:grpSp>
      <xdr:nvGrpSpPr>
        <xdr:cNvPr id="21" name="Group 26"/>
        <xdr:cNvGrpSpPr>
          <a:grpSpLocks/>
        </xdr:cNvGrpSpPr>
      </xdr:nvGrpSpPr>
      <xdr:grpSpPr>
        <a:xfrm rot="21293312">
          <a:off x="3400425" y="8248650"/>
          <a:ext cx="1371600" cy="5048250"/>
          <a:chOff x="702" y="835"/>
          <a:chExt cx="173" cy="314"/>
        </a:xfrm>
        <a:solidFill>
          <a:srgbClr val="FFFFFF"/>
        </a:solidFill>
      </xdr:grpSpPr>
      <xdr:sp>
        <xdr:nvSpPr>
          <xdr:cNvPr id="22" name="Line 27"/>
          <xdr:cNvSpPr>
            <a:spLocks/>
          </xdr:cNvSpPr>
        </xdr:nvSpPr>
        <xdr:spPr>
          <a:xfrm flipH="1">
            <a:off x="702" y="1148"/>
            <a:ext cx="74" cy="0"/>
          </a:xfrm>
          <a:prstGeom prst="line">
            <a:avLst/>
          </a:prstGeom>
          <a:noFill/>
          <a:ln w="15875"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8"/>
          <xdr:cNvSpPr>
            <a:spLocks/>
          </xdr:cNvSpPr>
        </xdr:nvSpPr>
        <xdr:spPr>
          <a:xfrm flipH="1" flipV="1">
            <a:off x="847" y="835"/>
            <a:ext cx="28" cy="11"/>
          </a:xfrm>
          <a:prstGeom prst="line">
            <a:avLst/>
          </a:prstGeom>
          <a:noFill/>
          <a:ln w="15875"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9"/>
          <xdr:cNvSpPr>
            <a:spLocks/>
          </xdr:cNvSpPr>
        </xdr:nvSpPr>
        <xdr:spPr>
          <a:xfrm flipH="1">
            <a:off x="846" y="846"/>
            <a:ext cx="27" cy="250"/>
          </a:xfrm>
          <a:prstGeom prst="line">
            <a:avLst/>
          </a:prstGeom>
          <a:noFill/>
          <a:ln w="15875"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30"/>
          <xdr:cNvSpPr>
            <a:spLocks/>
          </xdr:cNvSpPr>
        </xdr:nvSpPr>
        <xdr:spPr>
          <a:xfrm flipH="1">
            <a:off x="775" y="1096"/>
            <a:ext cx="71" cy="53"/>
          </a:xfrm>
          <a:prstGeom prst="line">
            <a:avLst/>
          </a:prstGeom>
          <a:noFill/>
          <a:ln w="15875"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85725</xdr:colOff>
      <xdr:row>3</xdr:row>
      <xdr:rowOff>38100</xdr:rowOff>
    </xdr:from>
    <xdr:to>
      <xdr:col>18</xdr:col>
      <xdr:colOff>209550</xdr:colOff>
      <xdr:row>5</xdr:row>
      <xdr:rowOff>47625</xdr:rowOff>
    </xdr:to>
    <xdr:sp>
      <xdr:nvSpPr>
        <xdr:cNvPr id="26" name="正方形/長方形 37"/>
        <xdr:cNvSpPr>
          <a:spLocks/>
        </xdr:cNvSpPr>
      </xdr:nvSpPr>
      <xdr:spPr>
        <a:xfrm>
          <a:off x="3057525" y="838200"/>
          <a:ext cx="2009775" cy="4191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twoCellAnchor>
    <xdr:from>
      <xdr:col>4</xdr:col>
      <xdr:colOff>142875</xdr:colOff>
      <xdr:row>69</xdr:row>
      <xdr:rowOff>19050</xdr:rowOff>
    </xdr:from>
    <xdr:to>
      <xdr:col>5</xdr:col>
      <xdr:colOff>19050</xdr:colOff>
      <xdr:row>69</xdr:row>
      <xdr:rowOff>95250</xdr:rowOff>
    </xdr:to>
    <xdr:grpSp>
      <xdr:nvGrpSpPr>
        <xdr:cNvPr id="27" name="Group 11"/>
        <xdr:cNvGrpSpPr>
          <a:grpSpLocks/>
        </xdr:cNvGrpSpPr>
      </xdr:nvGrpSpPr>
      <xdr:grpSpPr>
        <a:xfrm>
          <a:off x="1200150" y="15601950"/>
          <a:ext cx="180975" cy="76200"/>
          <a:chOff x="45" y="2198"/>
          <a:chExt cx="14" cy="33"/>
        </a:xfrm>
        <a:solidFill>
          <a:srgbClr val="FFFFFF"/>
        </a:solidFill>
      </xdr:grpSpPr>
      <xdr:sp>
        <xdr:nvSpPr>
          <xdr:cNvPr id="28" name="Line 12"/>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13"/>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92</xdr:row>
      <xdr:rowOff>0</xdr:rowOff>
    </xdr:from>
    <xdr:to>
      <xdr:col>1</xdr:col>
      <xdr:colOff>228600</xdr:colOff>
      <xdr:row>93</xdr:row>
      <xdr:rowOff>114300</xdr:rowOff>
    </xdr:to>
    <xdr:grpSp>
      <xdr:nvGrpSpPr>
        <xdr:cNvPr id="1" name="Group 3"/>
        <xdr:cNvGrpSpPr>
          <a:grpSpLocks/>
        </xdr:cNvGrpSpPr>
      </xdr:nvGrpSpPr>
      <xdr:grpSpPr>
        <a:xfrm>
          <a:off x="371475" y="19983450"/>
          <a:ext cx="104775" cy="352425"/>
          <a:chOff x="45" y="2198"/>
          <a:chExt cx="14" cy="33"/>
        </a:xfrm>
        <a:solidFill>
          <a:srgbClr val="FFFFFF"/>
        </a:solidFill>
      </xdr:grpSpPr>
      <xdr:sp>
        <xdr:nvSpPr>
          <xdr:cNvPr id="2" name="Line 4"/>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5"/>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123825</xdr:colOff>
      <xdr:row>93</xdr:row>
      <xdr:rowOff>114300</xdr:rowOff>
    </xdr:from>
    <xdr:to>
      <xdr:col>1</xdr:col>
      <xdr:colOff>123825</xdr:colOff>
      <xdr:row>95</xdr:row>
      <xdr:rowOff>209550</xdr:rowOff>
    </xdr:to>
    <xdr:sp>
      <xdr:nvSpPr>
        <xdr:cNvPr id="4" name="Line 6"/>
        <xdr:cNvSpPr>
          <a:spLocks/>
        </xdr:cNvSpPr>
      </xdr:nvSpPr>
      <xdr:spPr>
        <a:xfrm>
          <a:off x="371475" y="203358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37</xdr:row>
      <xdr:rowOff>38100</xdr:rowOff>
    </xdr:from>
    <xdr:to>
      <xdr:col>2</xdr:col>
      <xdr:colOff>247650</xdr:colOff>
      <xdr:row>37</xdr:row>
      <xdr:rowOff>133350</xdr:rowOff>
    </xdr:to>
    <xdr:grpSp>
      <xdr:nvGrpSpPr>
        <xdr:cNvPr id="5" name="Group 7"/>
        <xdr:cNvGrpSpPr>
          <a:grpSpLocks/>
        </xdr:cNvGrpSpPr>
      </xdr:nvGrpSpPr>
      <xdr:grpSpPr>
        <a:xfrm>
          <a:off x="581025" y="8639175"/>
          <a:ext cx="142875" cy="95250"/>
          <a:chOff x="45" y="2198"/>
          <a:chExt cx="14" cy="33"/>
        </a:xfrm>
        <a:solidFill>
          <a:srgbClr val="FFFFFF"/>
        </a:solidFill>
      </xdr:grpSpPr>
      <xdr:sp>
        <xdr:nvSpPr>
          <xdr:cNvPr id="6" name="Line 8"/>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142875</xdr:colOff>
      <xdr:row>69</xdr:row>
      <xdr:rowOff>19050</xdr:rowOff>
    </xdr:from>
    <xdr:to>
      <xdr:col>5</xdr:col>
      <xdr:colOff>19050</xdr:colOff>
      <xdr:row>69</xdr:row>
      <xdr:rowOff>95250</xdr:rowOff>
    </xdr:to>
    <xdr:grpSp>
      <xdr:nvGrpSpPr>
        <xdr:cNvPr id="8" name="Group 11"/>
        <xdr:cNvGrpSpPr>
          <a:grpSpLocks/>
        </xdr:cNvGrpSpPr>
      </xdr:nvGrpSpPr>
      <xdr:grpSpPr>
        <a:xfrm>
          <a:off x="1200150" y="15601950"/>
          <a:ext cx="180975" cy="76200"/>
          <a:chOff x="45" y="2198"/>
          <a:chExt cx="14" cy="33"/>
        </a:xfrm>
        <a:solidFill>
          <a:srgbClr val="FFFFFF"/>
        </a:solidFill>
      </xdr:grpSpPr>
      <xdr:sp>
        <xdr:nvSpPr>
          <xdr:cNvPr id="9" name="Line 12"/>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3"/>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92</xdr:row>
      <xdr:rowOff>0</xdr:rowOff>
    </xdr:from>
    <xdr:to>
      <xdr:col>1</xdr:col>
      <xdr:colOff>228600</xdr:colOff>
      <xdr:row>93</xdr:row>
      <xdr:rowOff>114300</xdr:rowOff>
    </xdr:to>
    <xdr:grpSp>
      <xdr:nvGrpSpPr>
        <xdr:cNvPr id="1" name="Group 3"/>
        <xdr:cNvGrpSpPr>
          <a:grpSpLocks/>
        </xdr:cNvGrpSpPr>
      </xdr:nvGrpSpPr>
      <xdr:grpSpPr>
        <a:xfrm>
          <a:off x="371475" y="19983450"/>
          <a:ext cx="104775" cy="352425"/>
          <a:chOff x="45" y="2198"/>
          <a:chExt cx="14" cy="33"/>
        </a:xfrm>
        <a:solidFill>
          <a:srgbClr val="FFFFFF"/>
        </a:solidFill>
      </xdr:grpSpPr>
      <xdr:sp>
        <xdr:nvSpPr>
          <xdr:cNvPr id="2" name="Line 4"/>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5"/>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123825</xdr:colOff>
      <xdr:row>93</xdr:row>
      <xdr:rowOff>114300</xdr:rowOff>
    </xdr:from>
    <xdr:to>
      <xdr:col>1</xdr:col>
      <xdr:colOff>123825</xdr:colOff>
      <xdr:row>95</xdr:row>
      <xdr:rowOff>209550</xdr:rowOff>
    </xdr:to>
    <xdr:sp>
      <xdr:nvSpPr>
        <xdr:cNvPr id="4" name="Line 6"/>
        <xdr:cNvSpPr>
          <a:spLocks/>
        </xdr:cNvSpPr>
      </xdr:nvSpPr>
      <xdr:spPr>
        <a:xfrm>
          <a:off x="371475" y="203358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37</xdr:row>
      <xdr:rowOff>38100</xdr:rowOff>
    </xdr:from>
    <xdr:to>
      <xdr:col>2</xdr:col>
      <xdr:colOff>247650</xdr:colOff>
      <xdr:row>37</xdr:row>
      <xdr:rowOff>133350</xdr:rowOff>
    </xdr:to>
    <xdr:grpSp>
      <xdr:nvGrpSpPr>
        <xdr:cNvPr id="5" name="Group 7"/>
        <xdr:cNvGrpSpPr>
          <a:grpSpLocks/>
        </xdr:cNvGrpSpPr>
      </xdr:nvGrpSpPr>
      <xdr:grpSpPr>
        <a:xfrm>
          <a:off x="581025" y="8639175"/>
          <a:ext cx="142875" cy="95250"/>
          <a:chOff x="45" y="2198"/>
          <a:chExt cx="14" cy="33"/>
        </a:xfrm>
        <a:solidFill>
          <a:srgbClr val="FFFFFF"/>
        </a:solidFill>
      </xdr:grpSpPr>
      <xdr:sp>
        <xdr:nvSpPr>
          <xdr:cNvPr id="6" name="Line 8"/>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142875</xdr:colOff>
      <xdr:row>69</xdr:row>
      <xdr:rowOff>19050</xdr:rowOff>
    </xdr:from>
    <xdr:to>
      <xdr:col>5</xdr:col>
      <xdr:colOff>19050</xdr:colOff>
      <xdr:row>69</xdr:row>
      <xdr:rowOff>95250</xdr:rowOff>
    </xdr:to>
    <xdr:grpSp>
      <xdr:nvGrpSpPr>
        <xdr:cNvPr id="8" name="Group 10"/>
        <xdr:cNvGrpSpPr>
          <a:grpSpLocks/>
        </xdr:cNvGrpSpPr>
      </xdr:nvGrpSpPr>
      <xdr:grpSpPr>
        <a:xfrm>
          <a:off x="1200150" y="15601950"/>
          <a:ext cx="180975" cy="76200"/>
          <a:chOff x="45" y="2198"/>
          <a:chExt cx="14" cy="33"/>
        </a:xfrm>
        <a:solidFill>
          <a:srgbClr val="FFFFFF"/>
        </a:solidFill>
      </xdr:grpSpPr>
      <xdr:sp>
        <xdr:nvSpPr>
          <xdr:cNvPr id="9" name="Line 11"/>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85725</xdr:colOff>
      <xdr:row>111</xdr:row>
      <xdr:rowOff>85725</xdr:rowOff>
    </xdr:from>
    <xdr:to>
      <xdr:col>4</xdr:col>
      <xdr:colOff>19050</xdr:colOff>
      <xdr:row>111</xdr:row>
      <xdr:rowOff>85725</xdr:rowOff>
    </xdr:to>
    <xdr:sp>
      <xdr:nvSpPr>
        <xdr:cNvPr id="11" name="Line 10"/>
        <xdr:cNvSpPr>
          <a:spLocks/>
        </xdr:cNvSpPr>
      </xdr:nvSpPr>
      <xdr:spPr>
        <a:xfrm flipV="1">
          <a:off x="838200" y="236791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110</xdr:row>
      <xdr:rowOff>171450</xdr:rowOff>
    </xdr:from>
    <xdr:to>
      <xdr:col>3</xdr:col>
      <xdr:colOff>85725</xdr:colOff>
      <xdr:row>111</xdr:row>
      <xdr:rowOff>85725</xdr:rowOff>
    </xdr:to>
    <xdr:sp>
      <xdr:nvSpPr>
        <xdr:cNvPr id="12" name="Line 12"/>
        <xdr:cNvSpPr>
          <a:spLocks/>
        </xdr:cNvSpPr>
      </xdr:nvSpPr>
      <xdr:spPr>
        <a:xfrm flipV="1">
          <a:off x="838200" y="23583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2"/>
  </sheetPr>
  <dimension ref="A1:AJ137"/>
  <sheetViews>
    <sheetView view="pageBreakPreview" zoomScaleSheetLayoutView="100" zoomScalePageLayoutView="0" workbookViewId="0" topLeftCell="A1">
      <selection activeCell="A1" sqref="A1"/>
    </sheetView>
  </sheetViews>
  <sheetFormatPr defaultColWidth="9.00390625" defaultRowHeight="13.5"/>
  <cols>
    <col min="1" max="1" width="3.25390625" style="7" customWidth="1"/>
    <col min="2" max="2" width="3.00390625" style="2" customWidth="1"/>
    <col min="3" max="3" width="3.625" style="2" customWidth="1"/>
    <col min="4" max="6" width="4.00390625" style="2" customWidth="1"/>
    <col min="7" max="8" width="3.50390625" style="2" customWidth="1"/>
    <col min="9" max="11" width="3.375" style="2" customWidth="1"/>
    <col min="12" max="13" width="3.625" style="2" customWidth="1"/>
    <col min="14" max="19" width="3.50390625" style="2" customWidth="1"/>
    <col min="20" max="25" width="3.375" style="2" customWidth="1"/>
    <col min="26" max="27" width="3.625" style="2" customWidth="1"/>
    <col min="28" max="29" width="3.50390625" style="2" customWidth="1"/>
    <col min="30" max="30" width="3.50390625" style="7" customWidth="1"/>
    <col min="31" max="34" width="3.625" style="7" customWidth="1"/>
    <col min="35" max="16384" width="9.00390625" style="7" customWidth="1"/>
  </cols>
  <sheetData>
    <row r="1" spans="1:21" s="13" customFormat="1" ht="21" customHeight="1">
      <c r="A1" s="66" t="s">
        <v>139</v>
      </c>
      <c r="D1" s="7"/>
      <c r="H1" s="7"/>
      <c r="I1" s="7"/>
      <c r="J1" s="7"/>
      <c r="K1" s="7"/>
      <c r="L1" s="7"/>
      <c r="M1" s="7"/>
      <c r="N1" s="7" t="s">
        <v>26</v>
      </c>
      <c r="O1" s="7"/>
      <c r="P1" s="7"/>
      <c r="Q1" s="7"/>
      <c r="R1" s="7"/>
      <c r="S1" s="7"/>
      <c r="T1" s="7"/>
      <c r="U1" s="7"/>
    </row>
    <row r="2" spans="1:23" s="13" customFormat="1" ht="21" customHeight="1">
      <c r="A2" s="14" t="s">
        <v>260</v>
      </c>
      <c r="B2" s="111"/>
      <c r="C2" s="111"/>
      <c r="D2" s="111"/>
      <c r="E2" s="111"/>
      <c r="V2" s="67"/>
      <c r="W2" s="68" t="s">
        <v>89</v>
      </c>
    </row>
    <row r="3" spans="1:29" s="13" customFormat="1" ht="21" customHeight="1">
      <c r="A3" s="5" t="s">
        <v>233</v>
      </c>
      <c r="B3" s="111"/>
      <c r="C3" s="111"/>
      <c r="D3" s="111"/>
      <c r="E3" s="111"/>
      <c r="W3" s="29" t="s">
        <v>146</v>
      </c>
      <c r="X3" s="112">
        <v>5</v>
      </c>
      <c r="Y3" s="13" t="s">
        <v>0</v>
      </c>
      <c r="Z3" s="110">
        <v>8</v>
      </c>
      <c r="AA3" s="13" t="s">
        <v>1</v>
      </c>
      <c r="AB3" s="110">
        <v>1</v>
      </c>
      <c r="AC3" s="13" t="s">
        <v>2</v>
      </c>
    </row>
    <row r="4" s="13" customFormat="1" ht="11.25" customHeight="1"/>
    <row r="5" spans="2:3" s="13" customFormat="1" ht="21" customHeight="1">
      <c r="B5" s="69" t="s">
        <v>145</v>
      </c>
      <c r="C5" s="69"/>
    </row>
    <row r="6" s="13" customFormat="1" ht="15" customHeight="1">
      <c r="B6" s="14" t="s">
        <v>292</v>
      </c>
    </row>
    <row r="7" spans="2:14" s="13" customFormat="1" ht="12.75" customHeight="1">
      <c r="B7" s="38" t="s">
        <v>27</v>
      </c>
      <c r="C7" s="38"/>
      <c r="N7" s="10" t="s">
        <v>100</v>
      </c>
    </row>
    <row r="8" spans="2:3" s="13" customFormat="1" ht="12.75" customHeight="1">
      <c r="B8" s="88" t="s">
        <v>101</v>
      </c>
      <c r="C8" s="38"/>
    </row>
    <row r="9" spans="2:3" s="13" customFormat="1" ht="9.75" customHeight="1">
      <c r="B9" s="38"/>
      <c r="C9" s="38"/>
    </row>
    <row r="10" spans="14:29" s="13" customFormat="1" ht="15.75" customHeight="1">
      <c r="N10" s="102"/>
      <c r="O10" s="102"/>
      <c r="P10" s="102"/>
      <c r="Q10" s="103"/>
      <c r="R10" s="90"/>
      <c r="S10" s="90"/>
      <c r="T10" s="90"/>
      <c r="U10" s="90"/>
      <c r="V10" s="90"/>
      <c r="W10" s="90"/>
      <c r="X10" s="90"/>
      <c r="Y10" s="90"/>
      <c r="Z10" s="90"/>
      <c r="AA10" s="91"/>
      <c r="AB10" s="90"/>
      <c r="AC10" s="93" t="s">
        <v>29</v>
      </c>
    </row>
    <row r="11" s="13" customFormat="1" ht="15" customHeight="1"/>
    <row r="12" s="13" customFormat="1" ht="8.25" customHeight="1"/>
    <row r="13" spans="1:31" s="22" customFormat="1" ht="18.75" customHeight="1">
      <c r="A13" s="263" t="s">
        <v>299</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row>
    <row r="14" s="22" customFormat="1" ht="11.25" customHeight="1"/>
    <row r="15" spans="2:5" s="72" customFormat="1" ht="21" customHeight="1">
      <c r="B15" s="38" t="s">
        <v>106</v>
      </c>
      <c r="C15" s="38"/>
      <c r="D15" s="74"/>
      <c r="E15" s="74"/>
    </row>
    <row r="16" spans="2:36" s="13" customFormat="1" ht="24" customHeight="1">
      <c r="B16" s="263" t="s">
        <v>28</v>
      </c>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55"/>
      <c r="AE16" s="55"/>
      <c r="AJ16" s="102"/>
    </row>
    <row r="17" spans="2:31" s="10" customFormat="1" ht="9.75" customHeight="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2:31" s="10" customFormat="1" ht="42.75" customHeight="1">
      <c r="B18" s="11"/>
      <c r="C18" s="433" t="s">
        <v>261</v>
      </c>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5"/>
      <c r="AD18" s="11"/>
      <c r="AE18" s="11"/>
    </row>
    <row r="19" spans="2:31" s="10" customFormat="1" ht="9"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29" ht="21" customHeight="1">
      <c r="A20" s="4" t="s">
        <v>281</v>
      </c>
      <c r="AC20" s="37" t="s">
        <v>108</v>
      </c>
    </row>
    <row r="21" spans="2:29" ht="30" customHeight="1">
      <c r="B21" s="436" t="s">
        <v>278</v>
      </c>
      <c r="C21" s="436"/>
      <c r="D21" s="436"/>
      <c r="E21" s="436"/>
      <c r="F21" s="436"/>
      <c r="G21" s="437" t="s">
        <v>102</v>
      </c>
      <c r="H21" s="438"/>
      <c r="I21" s="438"/>
      <c r="J21" s="438"/>
      <c r="K21" s="438"/>
      <c r="L21" s="438"/>
      <c r="M21" s="438"/>
      <c r="N21" s="438"/>
      <c r="O21" s="438"/>
      <c r="P21" s="438"/>
      <c r="Q21" s="438"/>
      <c r="R21" s="438"/>
      <c r="S21" s="438"/>
      <c r="T21" s="438"/>
      <c r="U21" s="438"/>
      <c r="V21" s="438"/>
      <c r="W21" s="438"/>
      <c r="X21" s="438"/>
      <c r="Y21" s="438"/>
      <c r="Z21" s="438"/>
      <c r="AA21" s="438"/>
      <c r="AB21" s="438"/>
      <c r="AC21" s="439"/>
    </row>
    <row r="22" spans="2:29" ht="30" customHeight="1">
      <c r="B22" s="436" t="s">
        <v>279</v>
      </c>
      <c r="C22" s="436"/>
      <c r="D22" s="436"/>
      <c r="E22" s="436"/>
      <c r="F22" s="436"/>
      <c r="G22" s="437" t="s">
        <v>103</v>
      </c>
      <c r="H22" s="438"/>
      <c r="I22" s="438"/>
      <c r="J22" s="438"/>
      <c r="K22" s="438"/>
      <c r="L22" s="438"/>
      <c r="M22" s="438"/>
      <c r="N22" s="438"/>
      <c r="O22" s="438"/>
      <c r="P22" s="438"/>
      <c r="Q22" s="438"/>
      <c r="R22" s="438"/>
      <c r="S22" s="438"/>
      <c r="T22" s="438"/>
      <c r="U22" s="438"/>
      <c r="V22" s="438"/>
      <c r="W22" s="438"/>
      <c r="X22" s="438"/>
      <c r="Y22" s="438"/>
      <c r="Z22" s="438"/>
      <c r="AA22" s="438"/>
      <c r="AB22" s="438"/>
      <c r="AC22" s="439"/>
    </row>
    <row r="23" spans="2:29" ht="18" customHeight="1">
      <c r="B23" s="460" t="s">
        <v>280</v>
      </c>
      <c r="C23" s="461"/>
      <c r="D23" s="461"/>
      <c r="E23" s="461"/>
      <c r="F23" s="462"/>
      <c r="G23" s="376" t="s">
        <v>30</v>
      </c>
      <c r="H23" s="377"/>
      <c r="I23" s="377"/>
      <c r="J23" s="377"/>
      <c r="K23" s="377"/>
      <c r="L23" s="476" t="s">
        <v>4</v>
      </c>
      <c r="M23" s="477"/>
      <c r="N23" s="477"/>
      <c r="O23" s="478"/>
      <c r="P23" s="443">
        <v>600</v>
      </c>
      <c r="Q23" s="443"/>
      <c r="R23" s="443"/>
      <c r="S23" s="444"/>
      <c r="T23" s="15" t="s">
        <v>7</v>
      </c>
      <c r="U23" s="476" t="s">
        <v>5</v>
      </c>
      <c r="V23" s="477"/>
      <c r="W23" s="477"/>
      <c r="X23" s="478"/>
      <c r="Y23" s="466">
        <v>100</v>
      </c>
      <c r="Z23" s="466"/>
      <c r="AA23" s="466"/>
      <c r="AB23" s="467"/>
      <c r="AC23" s="15" t="s">
        <v>6</v>
      </c>
    </row>
    <row r="24" spans="2:29" ht="18" customHeight="1">
      <c r="B24" s="463"/>
      <c r="C24" s="464"/>
      <c r="D24" s="464"/>
      <c r="E24" s="464"/>
      <c r="F24" s="465"/>
      <c r="G24" s="376" t="s">
        <v>31</v>
      </c>
      <c r="H24" s="377"/>
      <c r="I24" s="377"/>
      <c r="J24" s="377"/>
      <c r="K24" s="377"/>
      <c r="L24" s="479"/>
      <c r="M24" s="480"/>
      <c r="N24" s="480"/>
      <c r="O24" s="481"/>
      <c r="P24" s="443">
        <v>500</v>
      </c>
      <c r="Q24" s="443"/>
      <c r="R24" s="443"/>
      <c r="S24" s="444"/>
      <c r="T24" s="15" t="s">
        <v>7</v>
      </c>
      <c r="U24" s="479"/>
      <c r="V24" s="480"/>
      <c r="W24" s="480"/>
      <c r="X24" s="481"/>
      <c r="Y24" s="466">
        <v>80</v>
      </c>
      <c r="Z24" s="466"/>
      <c r="AA24" s="466"/>
      <c r="AB24" s="467"/>
      <c r="AC24" s="15" t="s">
        <v>6</v>
      </c>
    </row>
    <row r="25" spans="2:29" ht="18" customHeight="1">
      <c r="B25" s="482" t="s">
        <v>45</v>
      </c>
      <c r="C25" s="483"/>
      <c r="D25" s="483"/>
      <c r="E25" s="483"/>
      <c r="F25" s="483"/>
      <c r="G25" s="483"/>
      <c r="H25" s="483"/>
      <c r="I25" s="483"/>
      <c r="J25" s="483"/>
      <c r="K25" s="448">
        <v>10000</v>
      </c>
      <c r="L25" s="448"/>
      <c r="M25" s="448"/>
      <c r="N25" s="448"/>
      <c r="O25" s="448"/>
      <c r="P25" s="448"/>
      <c r="Q25" s="19" t="s">
        <v>90</v>
      </c>
      <c r="R25" s="132"/>
      <c r="S25" s="133"/>
      <c r="T25" s="133"/>
      <c r="U25" s="133"/>
      <c r="V25" s="133"/>
      <c r="W25" s="133"/>
      <c r="X25" s="134"/>
      <c r="Y25" s="134"/>
      <c r="Z25" s="134"/>
      <c r="AA25" s="134"/>
      <c r="AB25" s="134"/>
      <c r="AC25" s="128"/>
    </row>
    <row r="26" spans="2:29" ht="18" customHeight="1">
      <c r="B26" s="482" t="s">
        <v>105</v>
      </c>
      <c r="C26" s="483"/>
      <c r="D26" s="483"/>
      <c r="E26" s="483"/>
      <c r="F26" s="483"/>
      <c r="G26" s="483"/>
      <c r="H26" s="483"/>
      <c r="I26" s="483"/>
      <c r="J26" s="483"/>
      <c r="K26" s="448">
        <v>20000</v>
      </c>
      <c r="L26" s="448"/>
      <c r="M26" s="448"/>
      <c r="N26" s="448"/>
      <c r="O26" s="448"/>
      <c r="P26" s="448"/>
      <c r="Q26" s="19" t="s">
        <v>90</v>
      </c>
      <c r="R26" s="131"/>
      <c r="S26" s="131"/>
      <c r="T26" s="131"/>
      <c r="U26" s="131"/>
      <c r="V26" s="131"/>
      <c r="W26" s="131"/>
      <c r="X26" s="130"/>
      <c r="Y26" s="130"/>
      <c r="Z26" s="130"/>
      <c r="AA26" s="130"/>
      <c r="AB26" s="130"/>
      <c r="AC26" s="129"/>
    </row>
    <row r="27" spans="2:29" ht="21" customHeight="1">
      <c r="B27" s="16" t="s">
        <v>3</v>
      </c>
      <c r="C27" s="16"/>
      <c r="D27" s="16"/>
      <c r="E27" s="445"/>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7"/>
    </row>
    <row r="28" ht="11.25" customHeight="1"/>
    <row r="29" ht="18" customHeight="1">
      <c r="A29" s="4" t="s">
        <v>291</v>
      </c>
    </row>
    <row r="30" spans="28:29" ht="9" customHeight="1">
      <c r="AB30" s="7"/>
      <c r="AC30" s="7"/>
    </row>
    <row r="31" spans="2:29" ht="18" customHeight="1" thickBot="1">
      <c r="B31" s="4" t="s">
        <v>39</v>
      </c>
      <c r="C31" s="7"/>
      <c r="D31" s="7"/>
      <c r="E31" s="7"/>
      <c r="F31" s="7"/>
      <c r="G31" s="29"/>
      <c r="H31" s="30"/>
      <c r="I31" s="7"/>
      <c r="J31" s="7"/>
      <c r="K31" s="7"/>
      <c r="L31" s="7"/>
      <c r="M31" s="7"/>
      <c r="N31" s="7"/>
      <c r="O31" s="7" t="s">
        <v>8</v>
      </c>
      <c r="P31" s="7"/>
      <c r="Q31" s="4" t="s">
        <v>40</v>
      </c>
      <c r="R31" s="7"/>
      <c r="S31" s="7"/>
      <c r="T31" s="7"/>
      <c r="U31" s="7"/>
      <c r="V31" s="29"/>
      <c r="W31" s="30"/>
      <c r="X31" s="7"/>
      <c r="Y31" s="7"/>
      <c r="Z31" s="7"/>
      <c r="AA31" s="7"/>
      <c r="AB31" s="7" t="s">
        <v>8</v>
      </c>
      <c r="AC31" s="7"/>
    </row>
    <row r="32" spans="2:29" ht="21" customHeight="1" thickBot="1">
      <c r="B32" s="7"/>
      <c r="C32" s="7"/>
      <c r="D32" s="411" t="s">
        <v>9</v>
      </c>
      <c r="E32" s="458"/>
      <c r="F32" s="458"/>
      <c r="G32" s="458"/>
      <c r="H32" s="458"/>
      <c r="I32" s="458"/>
      <c r="J32" s="458"/>
      <c r="K32" s="459"/>
      <c r="L32" s="440" t="s">
        <v>10</v>
      </c>
      <c r="M32" s="441"/>
      <c r="N32" s="441"/>
      <c r="O32" s="441"/>
      <c r="P32" s="442"/>
      <c r="Q32" s="411" t="s">
        <v>9</v>
      </c>
      <c r="R32" s="458"/>
      <c r="S32" s="458"/>
      <c r="T32" s="458"/>
      <c r="U32" s="458"/>
      <c r="V32" s="458"/>
      <c r="W32" s="458"/>
      <c r="X32" s="459"/>
      <c r="Y32" s="440" t="s">
        <v>10</v>
      </c>
      <c r="Z32" s="441"/>
      <c r="AA32" s="441"/>
      <c r="AB32" s="441"/>
      <c r="AC32" s="442"/>
    </row>
    <row r="33" spans="2:29" ht="21" customHeight="1">
      <c r="B33" s="452" t="s">
        <v>241</v>
      </c>
      <c r="C33" s="453"/>
      <c r="D33" s="31">
        <v>1</v>
      </c>
      <c r="E33" s="31" t="s">
        <v>52</v>
      </c>
      <c r="F33" s="31"/>
      <c r="G33" s="31"/>
      <c r="H33" s="31"/>
      <c r="I33" s="31"/>
      <c r="J33" s="31"/>
      <c r="K33" s="32"/>
      <c r="L33" s="468">
        <v>5432109</v>
      </c>
      <c r="M33" s="469"/>
      <c r="N33" s="469"/>
      <c r="O33" s="469"/>
      <c r="P33" s="470"/>
      <c r="Q33" s="39">
        <v>1</v>
      </c>
      <c r="R33" s="33" t="s">
        <v>56</v>
      </c>
      <c r="S33" s="33"/>
      <c r="T33" s="33"/>
      <c r="U33" s="33"/>
      <c r="V33" s="33"/>
      <c r="W33" s="33"/>
      <c r="X33" s="40"/>
      <c r="Y33" s="468">
        <v>5678901</v>
      </c>
      <c r="Z33" s="469"/>
      <c r="AA33" s="469"/>
      <c r="AB33" s="469"/>
      <c r="AC33" s="470"/>
    </row>
    <row r="34" spans="2:29" ht="21" customHeight="1">
      <c r="B34" s="454"/>
      <c r="C34" s="455"/>
      <c r="D34" s="33">
        <v>2</v>
      </c>
      <c r="E34" s="33" t="s">
        <v>53</v>
      </c>
      <c r="F34" s="33"/>
      <c r="G34" s="33"/>
      <c r="H34" s="33"/>
      <c r="I34" s="33"/>
      <c r="J34" s="33"/>
      <c r="K34" s="34"/>
      <c r="L34" s="374">
        <v>98765</v>
      </c>
      <c r="M34" s="375"/>
      <c r="N34" s="375"/>
      <c r="O34" s="375"/>
      <c r="P34" s="531"/>
      <c r="Q34" s="39">
        <v>2</v>
      </c>
      <c r="R34" s="33"/>
      <c r="S34" s="331" t="s">
        <v>57</v>
      </c>
      <c r="T34" s="332"/>
      <c r="U34" s="332"/>
      <c r="V34" s="332"/>
      <c r="W34" s="332"/>
      <c r="X34" s="46" t="s">
        <v>74</v>
      </c>
      <c r="Y34" s="471">
        <v>2468024</v>
      </c>
      <c r="Z34" s="472"/>
      <c r="AA34" s="472"/>
      <c r="AB34" s="472"/>
      <c r="AC34" s="473"/>
    </row>
    <row r="35" spans="2:35" ht="21" customHeight="1">
      <c r="B35" s="454"/>
      <c r="C35" s="455"/>
      <c r="D35" s="33">
        <v>3</v>
      </c>
      <c r="E35" s="33"/>
      <c r="F35" s="35" t="s">
        <v>54</v>
      </c>
      <c r="G35" s="36"/>
      <c r="H35" s="36"/>
      <c r="I35" s="36"/>
      <c r="J35" s="36"/>
      <c r="K35" s="34"/>
      <c r="L35" s="374">
        <v>23456</v>
      </c>
      <c r="M35" s="375"/>
      <c r="N35" s="375"/>
      <c r="O35" s="375"/>
      <c r="P35" s="531"/>
      <c r="Q35" s="39">
        <v>3</v>
      </c>
      <c r="R35" s="33"/>
      <c r="S35" s="333" t="s">
        <v>58</v>
      </c>
      <c r="T35" s="334"/>
      <c r="U35" s="334"/>
      <c r="V35" s="334"/>
      <c r="W35" s="334"/>
      <c r="X35" s="104" t="s">
        <v>92</v>
      </c>
      <c r="Y35" s="449">
        <v>76543</v>
      </c>
      <c r="Z35" s="450"/>
      <c r="AA35" s="450"/>
      <c r="AB35" s="450"/>
      <c r="AC35" s="451"/>
      <c r="AI35" s="105"/>
    </row>
    <row r="36" spans="2:29" ht="21" customHeight="1" thickBot="1">
      <c r="B36" s="454"/>
      <c r="C36" s="455"/>
      <c r="D36" s="33">
        <v>4</v>
      </c>
      <c r="E36" s="33"/>
      <c r="F36" s="42" t="s">
        <v>55</v>
      </c>
      <c r="G36" s="43"/>
      <c r="H36" s="43"/>
      <c r="I36" s="43"/>
      <c r="J36" s="43"/>
      <c r="K36" s="44" t="s">
        <v>93</v>
      </c>
      <c r="L36" s="537">
        <v>9876</v>
      </c>
      <c r="M36" s="538"/>
      <c r="N36" s="538"/>
      <c r="O36" s="538"/>
      <c r="P36" s="539"/>
      <c r="Q36" s="39">
        <v>4</v>
      </c>
      <c r="R36" s="33" t="s">
        <v>59</v>
      </c>
      <c r="S36" s="35"/>
      <c r="T36" s="36"/>
      <c r="U36" s="36"/>
      <c r="V36" s="36"/>
      <c r="W36" s="36"/>
      <c r="X36" s="34"/>
      <c r="Y36" s="397">
        <v>123456</v>
      </c>
      <c r="Z36" s="398"/>
      <c r="AA36" s="398"/>
      <c r="AB36" s="398"/>
      <c r="AC36" s="399"/>
    </row>
    <row r="37" spans="2:29" ht="21" customHeight="1" thickBot="1" thickTop="1">
      <c r="B37" s="456"/>
      <c r="C37" s="457"/>
      <c r="D37" s="530" t="s">
        <v>43</v>
      </c>
      <c r="E37" s="426"/>
      <c r="F37" s="426"/>
      <c r="G37" s="426"/>
      <c r="H37" s="426"/>
      <c r="I37" s="426"/>
      <c r="J37" s="426"/>
      <c r="K37" s="427"/>
      <c r="L37" s="405">
        <f>SUM(L33:P34)</f>
        <v>5530874</v>
      </c>
      <c r="M37" s="406"/>
      <c r="N37" s="406"/>
      <c r="O37" s="406"/>
      <c r="P37" s="407"/>
      <c r="Q37" s="425" t="s">
        <v>42</v>
      </c>
      <c r="R37" s="426"/>
      <c r="S37" s="426"/>
      <c r="T37" s="426"/>
      <c r="U37" s="426"/>
      <c r="V37" s="426"/>
      <c r="W37" s="426"/>
      <c r="X37" s="427"/>
      <c r="Y37" s="405">
        <f>SUM(Y33,Y36:AC36)</f>
        <v>5802357</v>
      </c>
      <c r="Z37" s="406"/>
      <c r="AA37" s="406"/>
      <c r="AB37" s="406"/>
      <c r="AC37" s="407"/>
    </row>
    <row r="38" ht="18" customHeight="1">
      <c r="D38" s="2" t="s">
        <v>262</v>
      </c>
    </row>
    <row r="39" spans="2:3" ht="12.75" customHeight="1">
      <c r="B39" s="37" t="s">
        <v>124</v>
      </c>
      <c r="C39" s="2" t="s">
        <v>126</v>
      </c>
    </row>
    <row r="40" spans="2:31" ht="7.5" customHeight="1">
      <c r="B40" s="7"/>
      <c r="C40" s="7"/>
      <c r="AD40" s="2"/>
      <c r="AE40" s="2"/>
    </row>
    <row r="41" spans="3:29" ht="18" customHeight="1" thickBot="1">
      <c r="C41" s="8" t="s">
        <v>118</v>
      </c>
      <c r="AC41" s="7"/>
    </row>
    <row r="42" spans="3:36" ht="21" customHeight="1" thickBot="1">
      <c r="C42" s="7"/>
      <c r="D42" s="524" t="s">
        <v>61</v>
      </c>
      <c r="E42" s="525"/>
      <c r="F42" s="525"/>
      <c r="G42" s="525"/>
      <c r="H42" s="525"/>
      <c r="I42" s="526"/>
      <c r="J42" s="495" t="s">
        <v>62</v>
      </c>
      <c r="K42" s="412"/>
      <c r="L42" s="412"/>
      <c r="M42" s="412"/>
      <c r="N42" s="412"/>
      <c r="O42" s="413"/>
      <c r="P42" s="335" t="s">
        <v>63</v>
      </c>
      <c r="Q42" s="336"/>
      <c r="R42" s="336"/>
      <c r="S42" s="336"/>
      <c r="T42" s="336"/>
      <c r="U42" s="336"/>
      <c r="V42" s="336"/>
      <c r="W42" s="336"/>
      <c r="X42" s="336"/>
      <c r="Y42" s="336"/>
      <c r="Z42" s="336"/>
      <c r="AA42" s="336"/>
      <c r="AB42" s="336"/>
      <c r="AC42" s="337"/>
      <c r="AD42" s="2"/>
      <c r="AE42" s="2"/>
      <c r="AF42" s="2"/>
      <c r="AG42" s="2"/>
      <c r="AH42" s="2"/>
      <c r="AI42" s="2"/>
      <c r="AJ42" s="2"/>
    </row>
    <row r="43" spans="3:36" ht="21" customHeight="1">
      <c r="C43" s="7"/>
      <c r="D43" s="527" t="s">
        <v>306</v>
      </c>
      <c r="E43" s="528"/>
      <c r="F43" s="528"/>
      <c r="G43" s="528"/>
      <c r="H43" s="528"/>
      <c r="I43" s="529"/>
      <c r="J43" s="515">
        <f>2345678-253848</f>
        <v>2091830</v>
      </c>
      <c r="K43" s="516"/>
      <c r="L43" s="516"/>
      <c r="M43" s="516"/>
      <c r="N43" s="400" t="s">
        <v>14</v>
      </c>
      <c r="O43" s="401"/>
      <c r="P43" s="338" t="s">
        <v>97</v>
      </c>
      <c r="Q43" s="339"/>
      <c r="R43" s="339"/>
      <c r="S43" s="339"/>
      <c r="T43" s="339"/>
      <c r="U43" s="339"/>
      <c r="V43" s="339"/>
      <c r="W43" s="339"/>
      <c r="X43" s="339"/>
      <c r="Y43" s="339"/>
      <c r="Z43" s="339"/>
      <c r="AA43" s="339"/>
      <c r="AB43" s="339"/>
      <c r="AC43" s="340"/>
      <c r="AD43" s="2"/>
      <c r="AE43" s="2"/>
      <c r="AF43" s="2"/>
      <c r="AG43" s="2"/>
      <c r="AH43" s="2"/>
      <c r="AI43" s="2"/>
      <c r="AJ43" s="2"/>
    </row>
    <row r="44" spans="3:36" ht="21" customHeight="1">
      <c r="C44" s="7"/>
      <c r="D44" s="422" t="s">
        <v>64</v>
      </c>
      <c r="E44" s="423"/>
      <c r="F44" s="423"/>
      <c r="G44" s="423"/>
      <c r="H44" s="423"/>
      <c r="I44" s="424"/>
      <c r="J44" s="420">
        <v>246802</v>
      </c>
      <c r="K44" s="421"/>
      <c r="L44" s="421"/>
      <c r="M44" s="421"/>
      <c r="N44" s="522" t="s">
        <v>14</v>
      </c>
      <c r="O44" s="523"/>
      <c r="P44" s="341" t="s">
        <v>73</v>
      </c>
      <c r="Q44" s="342"/>
      <c r="R44" s="342"/>
      <c r="S44" s="342"/>
      <c r="T44" s="342"/>
      <c r="U44" s="342"/>
      <c r="V44" s="342"/>
      <c r="W44" s="342"/>
      <c r="X44" s="342"/>
      <c r="Y44" s="342"/>
      <c r="Z44" s="342"/>
      <c r="AA44" s="342"/>
      <c r="AB44" s="342"/>
      <c r="AC44" s="343"/>
      <c r="AD44" s="2"/>
      <c r="AE44" s="2"/>
      <c r="AF44" s="2"/>
      <c r="AG44" s="2"/>
      <c r="AH44" s="2"/>
      <c r="AI44" s="2"/>
      <c r="AJ44" s="2"/>
    </row>
    <row r="45" spans="3:36" ht="21" customHeight="1">
      <c r="C45" s="7"/>
      <c r="D45" s="422" t="s">
        <v>65</v>
      </c>
      <c r="E45" s="423"/>
      <c r="F45" s="423"/>
      <c r="G45" s="423"/>
      <c r="H45" s="423"/>
      <c r="I45" s="424"/>
      <c r="J45" s="420">
        <v>2468</v>
      </c>
      <c r="K45" s="421"/>
      <c r="L45" s="421"/>
      <c r="M45" s="421"/>
      <c r="N45" s="522" t="s">
        <v>14</v>
      </c>
      <c r="O45" s="523"/>
      <c r="P45" s="341"/>
      <c r="Q45" s="342"/>
      <c r="R45" s="342"/>
      <c r="S45" s="342"/>
      <c r="T45" s="342"/>
      <c r="U45" s="342"/>
      <c r="V45" s="342"/>
      <c r="W45" s="342"/>
      <c r="X45" s="342"/>
      <c r="Y45" s="342"/>
      <c r="Z45" s="342"/>
      <c r="AA45" s="342"/>
      <c r="AB45" s="342"/>
      <c r="AC45" s="343"/>
      <c r="AD45" s="2"/>
      <c r="AE45" s="2"/>
      <c r="AF45" s="2"/>
      <c r="AG45" s="2"/>
      <c r="AH45" s="2"/>
      <c r="AI45" s="2"/>
      <c r="AJ45" s="2"/>
    </row>
    <row r="46" spans="3:36" ht="21" customHeight="1">
      <c r="C46" s="7"/>
      <c r="D46" s="422" t="s">
        <v>66</v>
      </c>
      <c r="E46" s="423"/>
      <c r="F46" s="423"/>
      <c r="G46" s="423"/>
      <c r="H46" s="423"/>
      <c r="I46" s="424"/>
      <c r="J46" s="420">
        <v>0</v>
      </c>
      <c r="K46" s="421"/>
      <c r="L46" s="421"/>
      <c r="M46" s="421"/>
      <c r="N46" s="522" t="s">
        <v>14</v>
      </c>
      <c r="O46" s="523"/>
      <c r="P46" s="341" t="s">
        <v>96</v>
      </c>
      <c r="Q46" s="342"/>
      <c r="R46" s="342"/>
      <c r="S46" s="342"/>
      <c r="T46" s="342"/>
      <c r="U46" s="342"/>
      <c r="V46" s="342"/>
      <c r="W46" s="342"/>
      <c r="X46" s="342"/>
      <c r="Y46" s="342"/>
      <c r="Z46" s="342"/>
      <c r="AA46" s="342"/>
      <c r="AB46" s="342"/>
      <c r="AC46" s="343"/>
      <c r="AD46" s="2"/>
      <c r="AE46" s="2"/>
      <c r="AF46" s="2"/>
      <c r="AG46" s="2"/>
      <c r="AH46" s="2"/>
      <c r="AI46" s="2"/>
      <c r="AJ46" s="2"/>
    </row>
    <row r="47" spans="3:36" ht="21" customHeight="1" thickBot="1">
      <c r="C47" s="7"/>
      <c r="D47" s="498" t="s">
        <v>67</v>
      </c>
      <c r="E47" s="499"/>
      <c r="F47" s="499"/>
      <c r="G47" s="499"/>
      <c r="H47" s="499"/>
      <c r="I47" s="500"/>
      <c r="J47" s="431">
        <v>126924</v>
      </c>
      <c r="K47" s="432"/>
      <c r="L47" s="432"/>
      <c r="M47" s="432"/>
      <c r="N47" s="474" t="s">
        <v>14</v>
      </c>
      <c r="O47" s="475"/>
      <c r="P47" s="484"/>
      <c r="Q47" s="485"/>
      <c r="R47" s="485"/>
      <c r="S47" s="485"/>
      <c r="T47" s="485"/>
      <c r="U47" s="485"/>
      <c r="V47" s="485"/>
      <c r="W47" s="485"/>
      <c r="X47" s="485"/>
      <c r="Y47" s="485"/>
      <c r="Z47" s="485"/>
      <c r="AA47" s="485"/>
      <c r="AB47" s="485"/>
      <c r="AC47" s="486"/>
      <c r="AD47" s="2"/>
      <c r="AE47" s="2"/>
      <c r="AF47" s="2"/>
      <c r="AG47" s="2"/>
      <c r="AH47" s="2"/>
      <c r="AI47" s="2"/>
      <c r="AJ47" s="2"/>
    </row>
    <row r="48" spans="3:36" ht="21" customHeight="1" thickBot="1" thickTop="1">
      <c r="C48" s="7"/>
      <c r="D48" s="347" t="s">
        <v>23</v>
      </c>
      <c r="E48" s="348"/>
      <c r="F48" s="348"/>
      <c r="G48" s="348"/>
      <c r="H48" s="348"/>
      <c r="I48" s="114" t="s">
        <v>77</v>
      </c>
      <c r="J48" s="553">
        <f>SUM(J43:M47)</f>
        <v>2468024</v>
      </c>
      <c r="K48" s="554"/>
      <c r="L48" s="554"/>
      <c r="M48" s="554"/>
      <c r="N48" s="540" t="s">
        <v>14</v>
      </c>
      <c r="O48" s="541"/>
      <c r="P48" s="402"/>
      <c r="Q48" s="403"/>
      <c r="R48" s="403"/>
      <c r="S48" s="403"/>
      <c r="T48" s="403"/>
      <c r="U48" s="403"/>
      <c r="V48" s="403"/>
      <c r="W48" s="403"/>
      <c r="X48" s="403"/>
      <c r="Y48" s="403"/>
      <c r="Z48" s="403"/>
      <c r="AA48" s="403"/>
      <c r="AB48" s="403"/>
      <c r="AC48" s="404"/>
      <c r="AD48" s="2"/>
      <c r="AE48" s="2"/>
      <c r="AF48" s="2"/>
      <c r="AG48" s="2"/>
      <c r="AH48" s="2"/>
      <c r="AI48" s="2"/>
      <c r="AJ48" s="2"/>
    </row>
    <row r="49" spans="3:36" ht="18.75" customHeight="1">
      <c r="C49" s="7"/>
      <c r="H49" s="29" t="s">
        <v>110</v>
      </c>
      <c r="I49" s="2" t="s">
        <v>117</v>
      </c>
      <c r="AD49" s="2"/>
      <c r="AE49" s="2"/>
      <c r="AF49" s="2"/>
      <c r="AG49" s="2"/>
      <c r="AH49" s="2"/>
      <c r="AI49" s="2"/>
      <c r="AJ49" s="2"/>
    </row>
    <row r="50" ht="9" customHeight="1">
      <c r="AC50" s="7"/>
    </row>
    <row r="51" spans="2:30" ht="18" customHeight="1">
      <c r="B51" s="7"/>
      <c r="C51" s="8" t="s">
        <v>263</v>
      </c>
      <c r="AC51" s="37"/>
      <c r="AD51" s="2"/>
    </row>
    <row r="52" spans="3:29" ht="6.75" customHeight="1">
      <c r="C52" s="8"/>
      <c r="AC52" s="7"/>
    </row>
    <row r="53" spans="2:30" ht="13.5" customHeight="1" thickBot="1">
      <c r="B53" s="7"/>
      <c r="C53" s="8"/>
      <c r="M53" s="37" t="s">
        <v>8</v>
      </c>
      <c r="Z53" s="37" t="s">
        <v>8</v>
      </c>
      <c r="AC53" s="37"/>
      <c r="AD53" s="2"/>
    </row>
    <row r="54" spans="2:29" ht="21" customHeight="1" thickBot="1">
      <c r="B54" s="7"/>
      <c r="C54" s="7"/>
      <c r="D54" s="411" t="s">
        <v>68</v>
      </c>
      <c r="E54" s="412"/>
      <c r="F54" s="412"/>
      <c r="G54" s="412"/>
      <c r="H54" s="412"/>
      <c r="I54" s="413"/>
      <c r="J54" s="495" t="s">
        <v>69</v>
      </c>
      <c r="K54" s="412"/>
      <c r="L54" s="412"/>
      <c r="M54" s="413"/>
      <c r="N54" s="487" t="s">
        <v>63</v>
      </c>
      <c r="O54" s="488"/>
      <c r="P54" s="489"/>
      <c r="Q54" s="411" t="s">
        <v>70</v>
      </c>
      <c r="R54" s="412"/>
      <c r="S54" s="412"/>
      <c r="T54" s="412"/>
      <c r="U54" s="412"/>
      <c r="V54" s="413"/>
      <c r="W54" s="495" t="s">
        <v>69</v>
      </c>
      <c r="X54" s="412"/>
      <c r="Y54" s="412"/>
      <c r="Z54" s="413"/>
      <c r="AA54" s="487" t="s">
        <v>63</v>
      </c>
      <c r="AB54" s="488"/>
      <c r="AC54" s="489"/>
    </row>
    <row r="55" spans="2:29" ht="18" customHeight="1">
      <c r="B55" s="7"/>
      <c r="C55" s="7"/>
      <c r="D55" s="139" t="s">
        <v>282</v>
      </c>
      <c r="E55" s="517" t="s">
        <v>141</v>
      </c>
      <c r="F55" s="517"/>
      <c r="G55" s="517"/>
      <c r="H55" s="517"/>
      <c r="I55" s="518"/>
      <c r="J55" s="532">
        <v>1500</v>
      </c>
      <c r="K55" s="533"/>
      <c r="L55" s="533"/>
      <c r="M55" s="534"/>
      <c r="N55" s="511"/>
      <c r="O55" s="512"/>
      <c r="P55" s="513"/>
      <c r="Q55" s="139" t="s">
        <v>282</v>
      </c>
      <c r="R55" s="517" t="s">
        <v>144</v>
      </c>
      <c r="S55" s="517"/>
      <c r="T55" s="517"/>
      <c r="U55" s="517"/>
      <c r="V55" s="518"/>
      <c r="W55" s="532">
        <v>0</v>
      </c>
      <c r="X55" s="533"/>
      <c r="Y55" s="533"/>
      <c r="Z55" s="534"/>
      <c r="AA55" s="511"/>
      <c r="AB55" s="512"/>
      <c r="AC55" s="513"/>
    </row>
    <row r="56" spans="2:29" ht="18" customHeight="1">
      <c r="B56" s="7"/>
      <c r="C56" s="7"/>
      <c r="D56" s="250" t="s">
        <v>285</v>
      </c>
      <c r="E56" s="496" t="s">
        <v>140</v>
      </c>
      <c r="F56" s="496"/>
      <c r="G56" s="496"/>
      <c r="H56" s="496"/>
      <c r="I56" s="497"/>
      <c r="J56" s="490">
        <v>0</v>
      </c>
      <c r="K56" s="491"/>
      <c r="L56" s="491"/>
      <c r="M56" s="492"/>
      <c r="N56" s="560"/>
      <c r="O56" s="561"/>
      <c r="P56" s="562"/>
      <c r="Q56" s="250" t="s">
        <v>285</v>
      </c>
      <c r="R56" s="496" t="s">
        <v>143</v>
      </c>
      <c r="S56" s="496"/>
      <c r="T56" s="496"/>
      <c r="U56" s="496"/>
      <c r="V56" s="497"/>
      <c r="W56" s="546">
        <v>0</v>
      </c>
      <c r="X56" s="547"/>
      <c r="Y56" s="547"/>
      <c r="Z56" s="548"/>
      <c r="AA56" s="560"/>
      <c r="AB56" s="561"/>
      <c r="AC56" s="562"/>
    </row>
    <row r="57" spans="2:29" ht="18" customHeight="1">
      <c r="B57" s="7"/>
      <c r="C57" s="7"/>
      <c r="D57" s="85" t="s">
        <v>283</v>
      </c>
      <c r="E57" s="493" t="s">
        <v>71</v>
      </c>
      <c r="F57" s="493"/>
      <c r="G57" s="493"/>
      <c r="H57" s="493"/>
      <c r="I57" s="494"/>
      <c r="J57" s="490">
        <v>8376</v>
      </c>
      <c r="K57" s="491"/>
      <c r="L57" s="491"/>
      <c r="M57" s="492"/>
      <c r="N57" s="408"/>
      <c r="O57" s="409"/>
      <c r="P57" s="410"/>
      <c r="Q57" s="85" t="s">
        <v>283</v>
      </c>
      <c r="R57" s="493" t="s">
        <v>72</v>
      </c>
      <c r="S57" s="493"/>
      <c r="T57" s="493"/>
      <c r="U57" s="493"/>
      <c r="V57" s="494"/>
      <c r="W57" s="490">
        <v>16543</v>
      </c>
      <c r="X57" s="491"/>
      <c r="Y57" s="491"/>
      <c r="Z57" s="492"/>
      <c r="AA57" s="408"/>
      <c r="AB57" s="409"/>
      <c r="AC57" s="410"/>
    </row>
    <row r="58" spans="2:29" ht="18" customHeight="1" thickBot="1">
      <c r="B58" s="7"/>
      <c r="C58" s="7"/>
      <c r="D58" s="86" t="s">
        <v>284</v>
      </c>
      <c r="E58" s="429" t="s">
        <v>142</v>
      </c>
      <c r="F58" s="429"/>
      <c r="G58" s="429"/>
      <c r="H58" s="429"/>
      <c r="I58" s="504"/>
      <c r="J58" s="369">
        <v>0</v>
      </c>
      <c r="K58" s="370"/>
      <c r="L58" s="370"/>
      <c r="M58" s="371"/>
      <c r="N58" s="428"/>
      <c r="O58" s="429"/>
      <c r="P58" s="430"/>
      <c r="Q58" s="86" t="s">
        <v>284</v>
      </c>
      <c r="R58" s="429" t="s">
        <v>142</v>
      </c>
      <c r="S58" s="429"/>
      <c r="T58" s="429"/>
      <c r="U58" s="429"/>
      <c r="V58" s="504"/>
      <c r="W58" s="369">
        <v>60000</v>
      </c>
      <c r="X58" s="370"/>
      <c r="Y58" s="370"/>
      <c r="Z58" s="371"/>
      <c r="AA58" s="428"/>
      <c r="AB58" s="429"/>
      <c r="AC58" s="430"/>
    </row>
    <row r="59" spans="2:29" ht="18" customHeight="1" thickBot="1" thickTop="1">
      <c r="B59" s="7"/>
      <c r="C59" s="7"/>
      <c r="D59" s="535" t="s">
        <v>23</v>
      </c>
      <c r="E59" s="536"/>
      <c r="F59" s="536"/>
      <c r="G59" s="536"/>
      <c r="H59" s="536"/>
      <c r="I59" s="41" t="s">
        <v>111</v>
      </c>
      <c r="J59" s="501">
        <f>SUM(J55:M58)</f>
        <v>9876</v>
      </c>
      <c r="K59" s="502"/>
      <c r="L59" s="502"/>
      <c r="M59" s="503"/>
      <c r="N59" s="414"/>
      <c r="O59" s="415"/>
      <c r="P59" s="416"/>
      <c r="Q59" s="505" t="s">
        <v>23</v>
      </c>
      <c r="R59" s="506"/>
      <c r="S59" s="506"/>
      <c r="T59" s="506"/>
      <c r="U59" s="506"/>
      <c r="V59" s="45" t="s">
        <v>113</v>
      </c>
      <c r="W59" s="417">
        <f>SUM(W55:Z58)</f>
        <v>76543</v>
      </c>
      <c r="X59" s="418"/>
      <c r="Y59" s="418"/>
      <c r="Z59" s="419"/>
      <c r="AA59" s="414"/>
      <c r="AB59" s="415"/>
      <c r="AC59" s="416"/>
    </row>
    <row r="60" spans="2:29" ht="18.75" customHeight="1">
      <c r="B60" s="7"/>
      <c r="C60" s="7"/>
      <c r="D60" s="7"/>
      <c r="E60" s="7"/>
      <c r="F60" s="7"/>
      <c r="G60" s="7"/>
      <c r="H60" s="29" t="s">
        <v>110</v>
      </c>
      <c r="I60" s="2" t="s">
        <v>114</v>
      </c>
      <c r="J60" s="7"/>
      <c r="K60" s="7"/>
      <c r="L60" s="7"/>
      <c r="M60" s="7"/>
      <c r="N60" s="7"/>
      <c r="O60" s="7"/>
      <c r="P60" s="7"/>
      <c r="Q60" s="7"/>
      <c r="R60" s="7"/>
      <c r="S60" s="7"/>
      <c r="T60" s="7"/>
      <c r="U60" s="29" t="s">
        <v>110</v>
      </c>
      <c r="V60" s="2" t="s">
        <v>115</v>
      </c>
      <c r="W60" s="7"/>
      <c r="X60" s="7"/>
      <c r="Y60" s="7"/>
      <c r="Z60" s="7"/>
      <c r="AA60" s="7"/>
      <c r="AB60" s="7"/>
      <c r="AC60" s="7"/>
    </row>
    <row r="61" spans="1:35" ht="18" customHeight="1">
      <c r="A61" s="4" t="s">
        <v>307</v>
      </c>
      <c r="B61" s="7"/>
      <c r="D61" s="7"/>
      <c r="L61" s="5"/>
      <c r="M61" s="5"/>
      <c r="N61" s="5"/>
      <c r="O61" s="5"/>
      <c r="P61" s="5"/>
      <c r="Q61" s="5"/>
      <c r="R61" s="5"/>
      <c r="S61" s="5"/>
      <c r="T61" s="5"/>
      <c r="U61" s="5"/>
      <c r="V61" s="5"/>
      <c r="W61" s="5"/>
      <c r="X61" s="5"/>
      <c r="Y61" s="5"/>
      <c r="Z61" s="5"/>
      <c r="AA61" s="5"/>
      <c r="AB61" s="5"/>
      <c r="AC61" s="5"/>
      <c r="AD61" s="5"/>
      <c r="AE61" s="5"/>
      <c r="AF61" s="5"/>
      <c r="AG61" s="5"/>
      <c r="AH61" s="2"/>
      <c r="AI61" s="2"/>
    </row>
    <row r="62" spans="1:35" ht="18" customHeight="1">
      <c r="A62" s="4"/>
      <c r="B62" s="7"/>
      <c r="D62" s="286" t="s">
        <v>11</v>
      </c>
      <c r="E62" s="286"/>
      <c r="F62" s="286"/>
      <c r="G62" s="286"/>
      <c r="H62" s="346" t="s">
        <v>51</v>
      </c>
      <c r="I62" s="346"/>
      <c r="J62" s="346"/>
      <c r="K62" s="346"/>
      <c r="L62" s="346"/>
      <c r="M62" s="346"/>
      <c r="N62" s="346"/>
      <c r="O62" s="346"/>
      <c r="P62" s="346"/>
      <c r="Q62" s="346"/>
      <c r="R62" s="346"/>
      <c r="S62" s="346"/>
      <c r="T62" s="346"/>
      <c r="U62" s="346"/>
      <c r="V62" s="5"/>
      <c r="W62" s="5"/>
      <c r="X62" s="5"/>
      <c r="Y62" s="5"/>
      <c r="Z62" s="5"/>
      <c r="AA62" s="5"/>
      <c r="AB62" s="5"/>
      <c r="AC62" s="5"/>
      <c r="AD62" s="5"/>
      <c r="AE62" s="5"/>
      <c r="AF62" s="5"/>
      <c r="AG62" s="5"/>
      <c r="AH62" s="2"/>
      <c r="AI62" s="2"/>
    </row>
    <row r="63" spans="2:30" ht="6.75" customHeight="1">
      <c r="B63" s="7"/>
      <c r="C63" s="7"/>
      <c r="D63" s="8"/>
      <c r="T63" s="5"/>
      <c r="U63" s="5"/>
      <c r="V63" s="5"/>
      <c r="W63" s="5"/>
      <c r="X63" s="5"/>
      <c r="Y63" s="5"/>
      <c r="Z63" s="5"/>
      <c r="AA63" s="5"/>
      <c r="AB63" s="5"/>
      <c r="AC63" s="5"/>
      <c r="AD63" s="2"/>
    </row>
    <row r="64" spans="2:29" ht="18" customHeight="1">
      <c r="B64" s="7"/>
      <c r="C64" s="7"/>
      <c r="D64" s="8"/>
      <c r="N64" s="514" t="s">
        <v>12</v>
      </c>
      <c r="O64" s="372"/>
      <c r="P64" s="372"/>
      <c r="Q64" s="372"/>
      <c r="R64" s="372"/>
      <c r="S64" s="372"/>
      <c r="T64" s="372"/>
      <c r="U64" s="373"/>
      <c r="V64" s="514" t="s">
        <v>13</v>
      </c>
      <c r="W64" s="372"/>
      <c r="X64" s="372"/>
      <c r="Y64" s="372"/>
      <c r="Z64" s="372"/>
      <c r="AA64" s="372"/>
      <c r="AB64" s="372"/>
      <c r="AC64" s="373"/>
    </row>
    <row r="65" spans="2:29" ht="18" customHeight="1">
      <c r="B65" s="7"/>
      <c r="C65" s="7"/>
      <c r="D65" s="360" t="s">
        <v>242</v>
      </c>
      <c r="E65" s="361"/>
      <c r="F65" s="362"/>
      <c r="G65" s="376" t="s">
        <v>47</v>
      </c>
      <c r="H65" s="377"/>
      <c r="I65" s="377"/>
      <c r="J65" s="377"/>
      <c r="K65" s="377"/>
      <c r="L65" s="377"/>
      <c r="M65" s="378"/>
      <c r="N65" s="374">
        <v>234567</v>
      </c>
      <c r="O65" s="375"/>
      <c r="P65" s="375"/>
      <c r="Q65" s="375"/>
      <c r="R65" s="375"/>
      <c r="S65" s="375"/>
      <c r="T65" s="344" t="s">
        <v>14</v>
      </c>
      <c r="U65" s="345"/>
      <c r="V65" s="374">
        <v>234600</v>
      </c>
      <c r="W65" s="375"/>
      <c r="X65" s="375"/>
      <c r="Y65" s="375"/>
      <c r="Z65" s="375"/>
      <c r="AA65" s="375"/>
      <c r="AB65" s="372" t="s">
        <v>14</v>
      </c>
      <c r="AC65" s="373"/>
    </row>
    <row r="66" spans="2:29" ht="18" customHeight="1">
      <c r="B66" s="7"/>
      <c r="C66" s="7"/>
      <c r="D66" s="363"/>
      <c r="E66" s="364"/>
      <c r="F66" s="365"/>
      <c r="G66" s="376" t="s">
        <v>46</v>
      </c>
      <c r="H66" s="377"/>
      <c r="I66" s="377"/>
      <c r="J66" s="377"/>
      <c r="K66" s="377"/>
      <c r="L66" s="377"/>
      <c r="M66" s="378"/>
      <c r="N66" s="374">
        <v>456789</v>
      </c>
      <c r="O66" s="375"/>
      <c r="P66" s="375"/>
      <c r="Q66" s="375"/>
      <c r="R66" s="375"/>
      <c r="S66" s="375"/>
      <c r="T66" s="344" t="s">
        <v>14</v>
      </c>
      <c r="U66" s="345"/>
      <c r="V66" s="374">
        <v>456999</v>
      </c>
      <c r="W66" s="375"/>
      <c r="X66" s="375"/>
      <c r="Y66" s="375"/>
      <c r="Z66" s="375"/>
      <c r="AA66" s="375"/>
      <c r="AB66" s="372" t="s">
        <v>14</v>
      </c>
      <c r="AC66" s="373"/>
    </row>
    <row r="67" spans="2:29" ht="18" customHeight="1">
      <c r="B67" s="7"/>
      <c r="C67" s="7"/>
      <c r="D67" s="363"/>
      <c r="E67" s="364"/>
      <c r="F67" s="365"/>
      <c r="G67" s="476" t="s">
        <v>48</v>
      </c>
      <c r="H67" s="477"/>
      <c r="I67" s="477"/>
      <c r="J67" s="477"/>
      <c r="K67" s="477"/>
      <c r="L67" s="477"/>
      <c r="M67" s="478"/>
      <c r="N67" s="374">
        <v>1234</v>
      </c>
      <c r="O67" s="375"/>
      <c r="P67" s="375"/>
      <c r="Q67" s="375"/>
      <c r="R67" s="375"/>
      <c r="S67" s="375"/>
      <c r="T67" s="344" t="s">
        <v>14</v>
      </c>
      <c r="U67" s="345"/>
      <c r="V67" s="374">
        <v>1234</v>
      </c>
      <c r="W67" s="375"/>
      <c r="X67" s="375"/>
      <c r="Y67" s="375"/>
      <c r="Z67" s="375"/>
      <c r="AA67" s="375"/>
      <c r="AB67" s="372" t="s">
        <v>14</v>
      </c>
      <c r="AC67" s="373"/>
    </row>
    <row r="68" spans="2:29" ht="18" customHeight="1" thickBot="1">
      <c r="B68" s="7"/>
      <c r="C68" s="7"/>
      <c r="D68" s="363"/>
      <c r="E68" s="364"/>
      <c r="F68" s="365"/>
      <c r="G68" s="519" t="s">
        <v>104</v>
      </c>
      <c r="H68" s="520"/>
      <c r="I68" s="520"/>
      <c r="J68" s="520"/>
      <c r="K68" s="520"/>
      <c r="L68" s="520"/>
      <c r="M68" s="521"/>
      <c r="N68" s="374">
        <v>234</v>
      </c>
      <c r="O68" s="375"/>
      <c r="P68" s="375"/>
      <c r="Q68" s="375"/>
      <c r="R68" s="375"/>
      <c r="S68" s="375"/>
      <c r="T68" s="344" t="s">
        <v>14</v>
      </c>
      <c r="U68" s="345"/>
      <c r="V68" s="374">
        <v>234</v>
      </c>
      <c r="W68" s="375"/>
      <c r="X68" s="375"/>
      <c r="Y68" s="375"/>
      <c r="Z68" s="375"/>
      <c r="AA68" s="375"/>
      <c r="AB68" s="372" t="s">
        <v>14</v>
      </c>
      <c r="AC68" s="373"/>
    </row>
    <row r="69" spans="2:29" ht="18" customHeight="1" thickTop="1">
      <c r="B69" s="7"/>
      <c r="C69" s="7"/>
      <c r="D69" s="366"/>
      <c r="E69" s="367"/>
      <c r="F69" s="368"/>
      <c r="G69" s="357" t="s">
        <v>49</v>
      </c>
      <c r="H69" s="358"/>
      <c r="I69" s="358"/>
      <c r="J69" s="358"/>
      <c r="K69" s="358"/>
      <c r="L69" s="358"/>
      <c r="M69" s="359"/>
      <c r="N69" s="509">
        <f>SUM(N65:S68)</f>
        <v>692824</v>
      </c>
      <c r="O69" s="510"/>
      <c r="P69" s="510"/>
      <c r="Q69" s="510"/>
      <c r="R69" s="510"/>
      <c r="S69" s="510"/>
      <c r="T69" s="395" t="s">
        <v>14</v>
      </c>
      <c r="U69" s="396"/>
      <c r="V69" s="509">
        <f>SUM(V65:AA68)</f>
        <v>693067</v>
      </c>
      <c r="W69" s="510"/>
      <c r="X69" s="510"/>
      <c r="Y69" s="510"/>
      <c r="Z69" s="510"/>
      <c r="AA69" s="510"/>
      <c r="AB69" s="507" t="s">
        <v>14</v>
      </c>
      <c r="AC69" s="508"/>
    </row>
    <row r="70" spans="2:32" ht="12.75" customHeight="1">
      <c r="B70" s="7"/>
      <c r="C70" s="7"/>
      <c r="D70" s="30"/>
      <c r="E70" s="30"/>
      <c r="F70" s="2" t="s">
        <v>264</v>
      </c>
      <c r="G70" s="18"/>
      <c r="H70" s="18"/>
      <c r="I70" s="18"/>
      <c r="J70" s="18"/>
      <c r="K70" s="18"/>
      <c r="L70" s="18"/>
      <c r="M70" s="18"/>
      <c r="N70" s="18"/>
      <c r="O70" s="18"/>
      <c r="P70" s="18"/>
      <c r="Q70" s="20"/>
      <c r="R70" s="20"/>
      <c r="S70" s="20"/>
      <c r="T70" s="20"/>
      <c r="U70" s="20"/>
      <c r="V70" s="20"/>
      <c r="W70" s="21"/>
      <c r="X70" s="21"/>
      <c r="Y70" s="20"/>
      <c r="Z70" s="20"/>
      <c r="AA70" s="20"/>
      <c r="AB70" s="20"/>
      <c r="AC70" s="20"/>
      <c r="AD70" s="20"/>
      <c r="AE70" s="6"/>
      <c r="AF70" s="6"/>
    </row>
    <row r="71" spans="2:29" ht="12.75" customHeight="1">
      <c r="B71" s="37" t="s">
        <v>124</v>
      </c>
      <c r="C71" s="5" t="s">
        <v>127</v>
      </c>
      <c r="D71" s="6"/>
      <c r="E71" s="6"/>
      <c r="F71" s="5"/>
      <c r="G71" s="5"/>
      <c r="H71" s="5"/>
      <c r="I71" s="5"/>
      <c r="J71" s="5"/>
      <c r="K71" s="5"/>
      <c r="L71" s="5"/>
      <c r="M71" s="5"/>
      <c r="N71" s="5"/>
      <c r="O71" s="5"/>
      <c r="P71" s="5"/>
      <c r="Q71" s="5"/>
      <c r="R71" s="5"/>
      <c r="S71" s="5"/>
      <c r="T71" s="5"/>
      <c r="U71" s="5"/>
      <c r="V71" s="5"/>
      <c r="W71" s="5"/>
      <c r="X71" s="5"/>
      <c r="Y71" s="5"/>
      <c r="Z71" s="5"/>
      <c r="AA71" s="5"/>
      <c r="AB71" s="5"/>
      <c r="AC71" s="5"/>
    </row>
    <row r="72" spans="3:29" ht="15" customHeight="1">
      <c r="C72" s="2" t="s">
        <v>265</v>
      </c>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3:29" ht="15" customHeight="1">
      <c r="C73" s="2" t="s">
        <v>266</v>
      </c>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ht="12" customHeight="1"/>
    <row r="75" spans="1:31" ht="21" customHeight="1">
      <c r="A75" s="4" t="s">
        <v>293</v>
      </c>
      <c r="AD75" s="543" t="s">
        <v>8</v>
      </c>
      <c r="AE75" s="543"/>
    </row>
    <row r="76" spans="2:31" s="13" customFormat="1" ht="9" customHeight="1">
      <c r="B76" s="14"/>
      <c r="C76" s="14"/>
      <c r="D76" s="14"/>
      <c r="E76" s="14"/>
      <c r="F76" s="14"/>
      <c r="G76" s="2"/>
      <c r="H76" s="14"/>
      <c r="I76" s="17"/>
      <c r="J76" s="3"/>
      <c r="K76" s="3"/>
      <c r="L76" s="3"/>
      <c r="M76" s="3"/>
      <c r="N76" s="3"/>
      <c r="O76" s="3"/>
      <c r="P76" s="3"/>
      <c r="Q76" s="3"/>
      <c r="R76" s="3"/>
      <c r="S76" s="3"/>
      <c r="T76" s="3"/>
      <c r="U76" s="3"/>
      <c r="V76" s="3"/>
      <c r="W76" s="3"/>
      <c r="X76" s="3"/>
      <c r="Y76" s="3"/>
      <c r="Z76" s="3"/>
      <c r="AA76" s="115"/>
      <c r="AB76" s="115"/>
      <c r="AC76" s="115"/>
      <c r="AD76" s="544"/>
      <c r="AE76" s="544"/>
    </row>
    <row r="77" spans="1:31" s="13" customFormat="1" ht="12.75" customHeight="1">
      <c r="A77" s="351" t="s">
        <v>15</v>
      </c>
      <c r="B77" s="352"/>
      <c r="C77" s="352"/>
      <c r="D77" s="352"/>
      <c r="E77" s="352"/>
      <c r="F77" s="353"/>
      <c r="G77" s="379" t="s">
        <v>33</v>
      </c>
      <c r="H77" s="379"/>
      <c r="I77" s="379"/>
      <c r="J77" s="379" t="s">
        <v>34</v>
      </c>
      <c r="K77" s="379"/>
      <c r="L77" s="379"/>
      <c r="M77" s="390" t="s">
        <v>85</v>
      </c>
      <c r="N77" s="391"/>
      <c r="O77" s="379" t="s">
        <v>35</v>
      </c>
      <c r="P77" s="379"/>
      <c r="Q77" s="379"/>
      <c r="R77" s="386" t="s">
        <v>32</v>
      </c>
      <c r="S77" s="387"/>
      <c r="T77" s="387"/>
      <c r="U77" s="388"/>
      <c r="V77" s="388"/>
      <c r="W77" s="389"/>
      <c r="X77" s="557" t="s">
        <v>78</v>
      </c>
      <c r="Y77" s="558"/>
      <c r="Z77" s="558"/>
      <c r="AA77" s="558"/>
      <c r="AB77" s="559"/>
      <c r="AC77" s="545" t="s">
        <v>38</v>
      </c>
      <c r="AD77" s="545"/>
      <c r="AE77" s="545"/>
    </row>
    <row r="78" spans="1:31" s="13" customFormat="1" ht="12.75" customHeight="1">
      <c r="A78" s="354"/>
      <c r="B78" s="355"/>
      <c r="C78" s="355"/>
      <c r="D78" s="355"/>
      <c r="E78" s="355"/>
      <c r="F78" s="356"/>
      <c r="G78" s="379"/>
      <c r="H78" s="379"/>
      <c r="I78" s="379"/>
      <c r="J78" s="379"/>
      <c r="K78" s="379"/>
      <c r="L78" s="379"/>
      <c r="M78" s="392"/>
      <c r="N78" s="393"/>
      <c r="O78" s="379"/>
      <c r="P78" s="379"/>
      <c r="Q78" s="379"/>
      <c r="R78" s="394" t="s">
        <v>36</v>
      </c>
      <c r="S78" s="394"/>
      <c r="T78" s="394"/>
      <c r="U78" s="542" t="s">
        <v>37</v>
      </c>
      <c r="V78" s="542"/>
      <c r="W78" s="542"/>
      <c r="X78" s="385" t="s">
        <v>36</v>
      </c>
      <c r="Y78" s="385"/>
      <c r="Z78" s="385"/>
      <c r="AA78" s="555" t="s">
        <v>79</v>
      </c>
      <c r="AB78" s="556"/>
      <c r="AC78" s="545"/>
      <c r="AD78" s="545"/>
      <c r="AE78" s="545"/>
    </row>
    <row r="79" spans="1:32" s="13" customFormat="1" ht="15.75" customHeight="1">
      <c r="A79" s="313" t="s">
        <v>30</v>
      </c>
      <c r="B79" s="290" t="s">
        <v>282</v>
      </c>
      <c r="C79" s="303" t="s">
        <v>16</v>
      </c>
      <c r="D79" s="316" t="s">
        <v>86</v>
      </c>
      <c r="E79" s="317"/>
      <c r="F79" s="318"/>
      <c r="G79" s="300">
        <v>0</v>
      </c>
      <c r="H79" s="300"/>
      <c r="I79" s="300"/>
      <c r="J79" s="296">
        <v>0</v>
      </c>
      <c r="K79" s="380"/>
      <c r="L79" s="297"/>
      <c r="M79" s="296">
        <v>0</v>
      </c>
      <c r="N79" s="297"/>
      <c r="O79" s="299">
        <f aca="true" t="shared" si="0" ref="O79:O91">G79+J79-M79</f>
        <v>0</v>
      </c>
      <c r="P79" s="299"/>
      <c r="Q79" s="299"/>
      <c r="R79" s="296">
        <v>0</v>
      </c>
      <c r="S79" s="380"/>
      <c r="T79" s="297"/>
      <c r="U79" s="296">
        <v>0</v>
      </c>
      <c r="V79" s="380"/>
      <c r="W79" s="297"/>
      <c r="X79" s="308">
        <v>0</v>
      </c>
      <c r="Y79" s="569"/>
      <c r="Z79" s="309"/>
      <c r="AA79" s="308">
        <v>0</v>
      </c>
      <c r="AB79" s="309"/>
      <c r="AC79" s="299"/>
      <c r="AD79" s="299"/>
      <c r="AE79" s="299"/>
      <c r="AF79" s="14"/>
    </row>
    <row r="80" spans="1:31" s="13" customFormat="1" ht="15.75" customHeight="1">
      <c r="A80" s="314"/>
      <c r="B80" s="292"/>
      <c r="C80" s="304"/>
      <c r="D80" s="307" t="s">
        <v>81</v>
      </c>
      <c r="E80" s="305"/>
      <c r="F80" s="306"/>
      <c r="G80" s="300">
        <v>87654321</v>
      </c>
      <c r="H80" s="300"/>
      <c r="I80" s="300"/>
      <c r="J80" s="300">
        <v>7654321</v>
      </c>
      <c r="K80" s="300"/>
      <c r="L80" s="300"/>
      <c r="M80" s="296">
        <v>654321</v>
      </c>
      <c r="N80" s="297"/>
      <c r="O80" s="299">
        <f t="shared" si="0"/>
        <v>94654321</v>
      </c>
      <c r="P80" s="299"/>
      <c r="Q80" s="299"/>
      <c r="R80" s="300">
        <v>12345678</v>
      </c>
      <c r="S80" s="300"/>
      <c r="T80" s="300"/>
      <c r="U80" s="300">
        <v>123456</v>
      </c>
      <c r="V80" s="300"/>
      <c r="W80" s="300"/>
      <c r="X80" s="310">
        <v>12345678</v>
      </c>
      <c r="Y80" s="310"/>
      <c r="Z80" s="310"/>
      <c r="AA80" s="308">
        <v>123456</v>
      </c>
      <c r="AB80" s="309"/>
      <c r="AC80" s="299">
        <f aca="true" t="shared" si="1" ref="AC80:AC91">O80-R80-X80</f>
        <v>69962965</v>
      </c>
      <c r="AD80" s="299"/>
      <c r="AE80" s="299"/>
    </row>
    <row r="81" spans="1:31" s="13" customFormat="1" ht="15.75" customHeight="1">
      <c r="A81" s="314"/>
      <c r="B81" s="251" t="s">
        <v>285</v>
      </c>
      <c r="C81" s="319" t="s">
        <v>17</v>
      </c>
      <c r="D81" s="319"/>
      <c r="E81" s="319"/>
      <c r="F81" s="320"/>
      <c r="G81" s="300">
        <v>12345678</v>
      </c>
      <c r="H81" s="300"/>
      <c r="I81" s="300"/>
      <c r="J81" s="300">
        <v>123456</v>
      </c>
      <c r="K81" s="300"/>
      <c r="L81" s="300"/>
      <c r="M81" s="296">
        <v>12345</v>
      </c>
      <c r="N81" s="297"/>
      <c r="O81" s="299">
        <f t="shared" si="0"/>
        <v>12456789</v>
      </c>
      <c r="P81" s="299"/>
      <c r="Q81" s="299"/>
      <c r="R81" s="300">
        <v>2345678</v>
      </c>
      <c r="S81" s="300"/>
      <c r="T81" s="300"/>
      <c r="U81" s="300">
        <v>345678</v>
      </c>
      <c r="V81" s="300"/>
      <c r="W81" s="300"/>
      <c r="X81" s="310">
        <v>2345678</v>
      </c>
      <c r="Y81" s="310"/>
      <c r="Z81" s="310"/>
      <c r="AA81" s="308">
        <v>34567</v>
      </c>
      <c r="AB81" s="309"/>
      <c r="AC81" s="299">
        <f t="shared" si="1"/>
        <v>7765433</v>
      </c>
      <c r="AD81" s="299"/>
      <c r="AE81" s="299"/>
    </row>
    <row r="82" spans="1:31" s="13" customFormat="1" ht="15.75" customHeight="1">
      <c r="A82" s="314"/>
      <c r="B82" s="251" t="s">
        <v>283</v>
      </c>
      <c r="C82" s="329" t="s">
        <v>18</v>
      </c>
      <c r="D82" s="329"/>
      <c r="E82" s="329"/>
      <c r="F82" s="330"/>
      <c r="G82" s="300">
        <v>1234567</v>
      </c>
      <c r="H82" s="300"/>
      <c r="I82" s="300"/>
      <c r="J82" s="300">
        <v>1234</v>
      </c>
      <c r="K82" s="300"/>
      <c r="L82" s="300"/>
      <c r="M82" s="296">
        <v>987</v>
      </c>
      <c r="N82" s="297"/>
      <c r="O82" s="299">
        <f t="shared" si="0"/>
        <v>1234814</v>
      </c>
      <c r="P82" s="299"/>
      <c r="Q82" s="299"/>
      <c r="R82" s="300">
        <v>234567</v>
      </c>
      <c r="S82" s="300"/>
      <c r="T82" s="300"/>
      <c r="U82" s="300">
        <v>34567</v>
      </c>
      <c r="V82" s="300"/>
      <c r="W82" s="300"/>
      <c r="X82" s="310">
        <v>234567</v>
      </c>
      <c r="Y82" s="310"/>
      <c r="Z82" s="310"/>
      <c r="AA82" s="308">
        <v>34567</v>
      </c>
      <c r="AB82" s="309"/>
      <c r="AC82" s="299">
        <f t="shared" si="1"/>
        <v>765680</v>
      </c>
      <c r="AD82" s="299"/>
      <c r="AE82" s="299"/>
    </row>
    <row r="83" spans="1:31" s="13" customFormat="1" ht="15.75" customHeight="1">
      <c r="A83" s="314"/>
      <c r="B83" s="251" t="s">
        <v>284</v>
      </c>
      <c r="C83" s="301" t="s">
        <v>19</v>
      </c>
      <c r="D83" s="301"/>
      <c r="E83" s="301"/>
      <c r="F83" s="302"/>
      <c r="G83" s="300">
        <v>0</v>
      </c>
      <c r="H83" s="300"/>
      <c r="I83" s="300"/>
      <c r="J83" s="300">
        <v>0</v>
      </c>
      <c r="K83" s="300"/>
      <c r="L83" s="300"/>
      <c r="M83" s="296">
        <v>0</v>
      </c>
      <c r="N83" s="297"/>
      <c r="O83" s="299">
        <f t="shared" si="0"/>
        <v>0</v>
      </c>
      <c r="P83" s="299"/>
      <c r="Q83" s="299"/>
      <c r="R83" s="300">
        <v>0</v>
      </c>
      <c r="S83" s="300"/>
      <c r="T83" s="300"/>
      <c r="U83" s="300">
        <v>0</v>
      </c>
      <c r="V83" s="300"/>
      <c r="W83" s="300"/>
      <c r="X83" s="310">
        <v>0</v>
      </c>
      <c r="Y83" s="310"/>
      <c r="Z83" s="310"/>
      <c r="AA83" s="308">
        <v>0</v>
      </c>
      <c r="AB83" s="309"/>
      <c r="AC83" s="299">
        <f t="shared" si="1"/>
        <v>0</v>
      </c>
      <c r="AD83" s="299"/>
      <c r="AE83" s="299"/>
    </row>
    <row r="84" spans="1:31" s="13" customFormat="1" ht="15.75" customHeight="1">
      <c r="A84" s="314"/>
      <c r="B84" s="251" t="s">
        <v>286</v>
      </c>
      <c r="C84" s="327" t="s">
        <v>87</v>
      </c>
      <c r="D84" s="327"/>
      <c r="E84" s="327"/>
      <c r="F84" s="328"/>
      <c r="G84" s="300">
        <v>3456789</v>
      </c>
      <c r="H84" s="300"/>
      <c r="I84" s="300"/>
      <c r="J84" s="300">
        <v>3456</v>
      </c>
      <c r="K84" s="300"/>
      <c r="L84" s="300"/>
      <c r="M84" s="296">
        <v>1987</v>
      </c>
      <c r="N84" s="297"/>
      <c r="O84" s="299">
        <f t="shared" si="0"/>
        <v>3458258</v>
      </c>
      <c r="P84" s="299"/>
      <c r="Q84" s="299"/>
      <c r="R84" s="300">
        <v>567890</v>
      </c>
      <c r="S84" s="300"/>
      <c r="T84" s="300"/>
      <c r="U84" s="300">
        <v>61234</v>
      </c>
      <c r="V84" s="300"/>
      <c r="W84" s="300"/>
      <c r="X84" s="310">
        <v>567890</v>
      </c>
      <c r="Y84" s="310"/>
      <c r="Z84" s="310"/>
      <c r="AA84" s="308">
        <v>61234</v>
      </c>
      <c r="AB84" s="309"/>
      <c r="AC84" s="299">
        <f t="shared" si="1"/>
        <v>2322478</v>
      </c>
      <c r="AD84" s="299"/>
      <c r="AE84" s="299"/>
    </row>
    <row r="85" spans="1:31" s="13" customFormat="1" ht="15.75" customHeight="1">
      <c r="A85" s="314"/>
      <c r="B85" s="251" t="s">
        <v>287</v>
      </c>
      <c r="C85" s="305" t="s">
        <v>267</v>
      </c>
      <c r="D85" s="305"/>
      <c r="E85" s="305"/>
      <c r="F85" s="306"/>
      <c r="G85" s="300">
        <v>6789012</v>
      </c>
      <c r="H85" s="300"/>
      <c r="I85" s="300"/>
      <c r="J85" s="300">
        <v>6789</v>
      </c>
      <c r="K85" s="300"/>
      <c r="L85" s="300"/>
      <c r="M85" s="296">
        <v>2987</v>
      </c>
      <c r="N85" s="297"/>
      <c r="O85" s="299">
        <f t="shared" si="0"/>
        <v>6792814</v>
      </c>
      <c r="P85" s="299"/>
      <c r="Q85" s="299"/>
      <c r="R85" s="300">
        <v>901234</v>
      </c>
      <c r="S85" s="300"/>
      <c r="T85" s="300"/>
      <c r="U85" s="300">
        <v>123456</v>
      </c>
      <c r="V85" s="300"/>
      <c r="W85" s="300"/>
      <c r="X85" s="310">
        <v>901234</v>
      </c>
      <c r="Y85" s="310"/>
      <c r="Z85" s="310"/>
      <c r="AA85" s="308">
        <v>123456</v>
      </c>
      <c r="AB85" s="309"/>
      <c r="AC85" s="299">
        <f t="shared" si="1"/>
        <v>4990346</v>
      </c>
      <c r="AD85" s="299"/>
      <c r="AE85" s="299"/>
    </row>
    <row r="86" spans="1:31" s="13" customFormat="1" ht="15.75" customHeight="1">
      <c r="A86" s="314"/>
      <c r="B86" s="290" t="s">
        <v>288</v>
      </c>
      <c r="C86" s="303" t="s">
        <v>20</v>
      </c>
      <c r="D86" s="307" t="s">
        <v>82</v>
      </c>
      <c r="E86" s="305"/>
      <c r="F86" s="306"/>
      <c r="G86" s="300">
        <v>12345678</v>
      </c>
      <c r="H86" s="300"/>
      <c r="I86" s="300"/>
      <c r="J86" s="300">
        <v>123456</v>
      </c>
      <c r="K86" s="300"/>
      <c r="L86" s="300"/>
      <c r="M86" s="296">
        <v>12345</v>
      </c>
      <c r="N86" s="297"/>
      <c r="O86" s="299">
        <f t="shared" si="0"/>
        <v>12456789</v>
      </c>
      <c r="P86" s="299"/>
      <c r="Q86" s="299"/>
      <c r="R86" s="300">
        <v>0</v>
      </c>
      <c r="S86" s="300"/>
      <c r="T86" s="300"/>
      <c r="U86" s="300">
        <v>0</v>
      </c>
      <c r="V86" s="300"/>
      <c r="W86" s="300"/>
      <c r="X86" s="310">
        <v>0</v>
      </c>
      <c r="Y86" s="310"/>
      <c r="Z86" s="310"/>
      <c r="AA86" s="308">
        <v>0</v>
      </c>
      <c r="AB86" s="309"/>
      <c r="AC86" s="299">
        <f t="shared" si="1"/>
        <v>12456789</v>
      </c>
      <c r="AD86" s="299"/>
      <c r="AE86" s="299"/>
    </row>
    <row r="87" spans="1:31" s="13" customFormat="1" ht="15.75" customHeight="1">
      <c r="A87" s="314"/>
      <c r="B87" s="292"/>
      <c r="C87" s="304"/>
      <c r="D87" s="307" t="s">
        <v>21</v>
      </c>
      <c r="E87" s="305"/>
      <c r="F87" s="306"/>
      <c r="G87" s="300">
        <v>0</v>
      </c>
      <c r="H87" s="300"/>
      <c r="I87" s="300"/>
      <c r="J87" s="300">
        <v>0</v>
      </c>
      <c r="K87" s="300"/>
      <c r="L87" s="300"/>
      <c r="M87" s="296">
        <v>0</v>
      </c>
      <c r="N87" s="297"/>
      <c r="O87" s="299">
        <f t="shared" si="0"/>
        <v>0</v>
      </c>
      <c r="P87" s="299"/>
      <c r="Q87" s="299"/>
      <c r="R87" s="300">
        <v>0</v>
      </c>
      <c r="S87" s="300"/>
      <c r="T87" s="300"/>
      <c r="U87" s="300">
        <v>0</v>
      </c>
      <c r="V87" s="300"/>
      <c r="W87" s="300"/>
      <c r="X87" s="310">
        <v>0</v>
      </c>
      <c r="Y87" s="310"/>
      <c r="Z87" s="310"/>
      <c r="AA87" s="308">
        <v>0</v>
      </c>
      <c r="AB87" s="309"/>
      <c r="AC87" s="299">
        <f t="shared" si="1"/>
        <v>0</v>
      </c>
      <c r="AD87" s="299"/>
      <c r="AE87" s="299"/>
    </row>
    <row r="88" spans="1:31" s="13" customFormat="1" ht="15.75" customHeight="1">
      <c r="A88" s="314"/>
      <c r="B88" s="251" t="s">
        <v>289</v>
      </c>
      <c r="C88" s="106" t="s">
        <v>22</v>
      </c>
      <c r="D88" s="106"/>
      <c r="E88" s="106"/>
      <c r="F88" s="107"/>
      <c r="G88" s="300">
        <v>1234567</v>
      </c>
      <c r="H88" s="300"/>
      <c r="I88" s="300"/>
      <c r="J88" s="300">
        <v>1234</v>
      </c>
      <c r="K88" s="300"/>
      <c r="L88" s="300"/>
      <c r="M88" s="296">
        <v>987</v>
      </c>
      <c r="N88" s="297"/>
      <c r="O88" s="299">
        <f t="shared" si="0"/>
        <v>1234814</v>
      </c>
      <c r="P88" s="299"/>
      <c r="Q88" s="299"/>
      <c r="R88" s="300">
        <v>23456</v>
      </c>
      <c r="S88" s="300"/>
      <c r="T88" s="300"/>
      <c r="U88" s="300">
        <v>3456</v>
      </c>
      <c r="V88" s="300"/>
      <c r="W88" s="300"/>
      <c r="X88" s="310">
        <v>23456</v>
      </c>
      <c r="Y88" s="310"/>
      <c r="Z88" s="310"/>
      <c r="AA88" s="308">
        <v>3456</v>
      </c>
      <c r="AB88" s="309"/>
      <c r="AC88" s="299">
        <f t="shared" si="1"/>
        <v>1187902</v>
      </c>
      <c r="AD88" s="299"/>
      <c r="AE88" s="299"/>
    </row>
    <row r="89" spans="1:31" s="13" customFormat="1" ht="15.75" customHeight="1">
      <c r="A89" s="314"/>
      <c r="B89" s="290" t="s">
        <v>290</v>
      </c>
      <c r="C89" s="324" t="s">
        <v>83</v>
      </c>
      <c r="D89" s="316" t="s">
        <v>80</v>
      </c>
      <c r="E89" s="317"/>
      <c r="F89" s="318"/>
      <c r="G89" s="300">
        <v>0</v>
      </c>
      <c r="H89" s="300"/>
      <c r="I89" s="300"/>
      <c r="J89" s="300">
        <v>0</v>
      </c>
      <c r="K89" s="300"/>
      <c r="L89" s="300"/>
      <c r="M89" s="296">
        <v>0</v>
      </c>
      <c r="N89" s="297"/>
      <c r="O89" s="299">
        <f t="shared" si="0"/>
        <v>0</v>
      </c>
      <c r="P89" s="299"/>
      <c r="Q89" s="299"/>
      <c r="R89" s="298">
        <v>0</v>
      </c>
      <c r="S89" s="298"/>
      <c r="T89" s="298"/>
      <c r="U89" s="298">
        <v>0</v>
      </c>
      <c r="V89" s="298"/>
      <c r="W89" s="298"/>
      <c r="X89" s="298">
        <v>0</v>
      </c>
      <c r="Y89" s="298"/>
      <c r="Z89" s="298"/>
      <c r="AA89" s="311">
        <v>0</v>
      </c>
      <c r="AB89" s="312"/>
      <c r="AC89" s="299">
        <f t="shared" si="1"/>
        <v>0</v>
      </c>
      <c r="AD89" s="299"/>
      <c r="AE89" s="299"/>
    </row>
    <row r="90" spans="1:31" s="13" customFormat="1" ht="18.75" customHeight="1">
      <c r="A90" s="314"/>
      <c r="B90" s="291"/>
      <c r="C90" s="325"/>
      <c r="D90" s="293" t="s">
        <v>268</v>
      </c>
      <c r="E90" s="294"/>
      <c r="F90" s="295"/>
      <c r="G90" s="300">
        <v>56789</v>
      </c>
      <c r="H90" s="300"/>
      <c r="I90" s="300"/>
      <c r="J90" s="300">
        <v>43210</v>
      </c>
      <c r="K90" s="300"/>
      <c r="L90" s="300"/>
      <c r="M90" s="296">
        <v>45678</v>
      </c>
      <c r="N90" s="297"/>
      <c r="O90" s="299">
        <f t="shared" si="0"/>
        <v>54321</v>
      </c>
      <c r="P90" s="299"/>
      <c r="Q90" s="299"/>
      <c r="R90" s="298">
        <v>0</v>
      </c>
      <c r="S90" s="298"/>
      <c r="T90" s="298"/>
      <c r="U90" s="298">
        <v>0</v>
      </c>
      <c r="V90" s="298"/>
      <c r="W90" s="298"/>
      <c r="X90" s="298">
        <v>0</v>
      </c>
      <c r="Y90" s="298"/>
      <c r="Z90" s="298"/>
      <c r="AA90" s="311">
        <v>0</v>
      </c>
      <c r="AB90" s="312"/>
      <c r="AC90" s="299">
        <f t="shared" si="1"/>
        <v>54321</v>
      </c>
      <c r="AD90" s="299"/>
      <c r="AE90" s="299"/>
    </row>
    <row r="91" spans="1:31" s="13" customFormat="1" ht="15.75" customHeight="1">
      <c r="A91" s="314"/>
      <c r="B91" s="292"/>
      <c r="C91" s="326"/>
      <c r="D91" s="316" t="s">
        <v>84</v>
      </c>
      <c r="E91" s="317"/>
      <c r="F91" s="318"/>
      <c r="G91" s="300">
        <v>123456</v>
      </c>
      <c r="H91" s="300"/>
      <c r="I91" s="300"/>
      <c r="J91" s="300">
        <v>12345</v>
      </c>
      <c r="K91" s="300"/>
      <c r="L91" s="300"/>
      <c r="M91" s="296">
        <v>56789</v>
      </c>
      <c r="N91" s="297"/>
      <c r="O91" s="299">
        <f t="shared" si="0"/>
        <v>79012</v>
      </c>
      <c r="P91" s="299"/>
      <c r="Q91" s="299"/>
      <c r="R91" s="298">
        <v>0</v>
      </c>
      <c r="S91" s="298"/>
      <c r="T91" s="298"/>
      <c r="U91" s="298">
        <v>0</v>
      </c>
      <c r="V91" s="298"/>
      <c r="W91" s="298"/>
      <c r="X91" s="298">
        <v>0</v>
      </c>
      <c r="Y91" s="298"/>
      <c r="Z91" s="298"/>
      <c r="AA91" s="311">
        <v>0</v>
      </c>
      <c r="AB91" s="312"/>
      <c r="AC91" s="299">
        <f t="shared" si="1"/>
        <v>79012</v>
      </c>
      <c r="AD91" s="299"/>
      <c r="AE91" s="299"/>
    </row>
    <row r="92" spans="1:31" s="13" customFormat="1" ht="15.75" customHeight="1">
      <c r="A92" s="315"/>
      <c r="B92" s="321" t="s">
        <v>23</v>
      </c>
      <c r="C92" s="322"/>
      <c r="D92" s="322"/>
      <c r="E92" s="322"/>
      <c r="F92" s="323"/>
      <c r="G92" s="299">
        <f>SUM(G79:I91)</f>
        <v>125240857</v>
      </c>
      <c r="H92" s="299"/>
      <c r="I92" s="299"/>
      <c r="J92" s="299">
        <f>SUM(J79:L91)</f>
        <v>7969501</v>
      </c>
      <c r="K92" s="299"/>
      <c r="L92" s="299"/>
      <c r="M92" s="349">
        <f>SUM(M79:N91)</f>
        <v>788426</v>
      </c>
      <c r="N92" s="350"/>
      <c r="O92" s="299">
        <f>SUM(O79:Q91)</f>
        <v>132421932</v>
      </c>
      <c r="P92" s="299"/>
      <c r="Q92" s="299"/>
      <c r="R92" s="299">
        <f>SUM(R79:T91)</f>
        <v>16418503</v>
      </c>
      <c r="S92" s="299"/>
      <c r="T92" s="299"/>
      <c r="U92" s="299">
        <f>SUM(U79:W91)</f>
        <v>691847</v>
      </c>
      <c r="V92" s="299"/>
      <c r="W92" s="299"/>
      <c r="X92" s="279">
        <f>SUM(X79:Z91)</f>
        <v>16418503</v>
      </c>
      <c r="Y92" s="279"/>
      <c r="Z92" s="279"/>
      <c r="AA92" s="383">
        <f>SUM(AA79:AB91)</f>
        <v>380736</v>
      </c>
      <c r="AB92" s="384"/>
      <c r="AC92" s="299">
        <f>SUM(AC79:AE91)</f>
        <v>99584926</v>
      </c>
      <c r="AD92" s="299"/>
      <c r="AE92" s="299"/>
    </row>
    <row r="93" s="13" customFormat="1" ht="18.75" customHeight="1">
      <c r="C93" s="10" t="s">
        <v>269</v>
      </c>
    </row>
    <row r="94" spans="2:29" ht="21" customHeight="1">
      <c r="B94" s="7"/>
      <c r="C94" s="210" t="s">
        <v>262</v>
      </c>
      <c r="D94" s="7"/>
      <c r="E94" s="7"/>
      <c r="F94" s="7"/>
      <c r="H94" s="7"/>
      <c r="I94" s="7"/>
      <c r="J94" s="7"/>
      <c r="K94" s="7"/>
      <c r="L94" s="7"/>
      <c r="M94" s="7"/>
      <c r="N94" s="7"/>
      <c r="O94" s="7"/>
      <c r="P94" s="7"/>
      <c r="Q94" s="7"/>
      <c r="R94" s="7"/>
      <c r="S94" s="7"/>
      <c r="T94" s="7"/>
      <c r="U94" s="7"/>
      <c r="V94" s="7"/>
      <c r="W94" s="7"/>
      <c r="X94" s="7"/>
      <c r="Y94" s="7"/>
      <c r="Z94" s="7"/>
      <c r="AA94" s="7"/>
      <c r="AB94" s="7"/>
      <c r="AC94" s="7"/>
    </row>
    <row r="95" spans="2:29" ht="3.75" customHeight="1">
      <c r="B95" s="7"/>
      <c r="C95" s="7"/>
      <c r="D95" s="7"/>
      <c r="E95" s="7"/>
      <c r="F95" s="7"/>
      <c r="H95" s="7"/>
      <c r="I95" s="7"/>
      <c r="J95" s="7"/>
      <c r="K95" s="7"/>
      <c r="L95" s="7"/>
      <c r="M95" s="7"/>
      <c r="N95" s="7"/>
      <c r="O95" s="7"/>
      <c r="P95" s="7"/>
      <c r="Q95" s="7"/>
      <c r="R95" s="7"/>
      <c r="S95" s="7"/>
      <c r="T95" s="7"/>
      <c r="U95" s="7"/>
      <c r="V95" s="7"/>
      <c r="W95" s="7"/>
      <c r="X95" s="7"/>
      <c r="Y95" s="7"/>
      <c r="Z95" s="7"/>
      <c r="AA95" s="7"/>
      <c r="AB95" s="7"/>
      <c r="AC95" s="7"/>
    </row>
    <row r="96" spans="2:29" ht="17.25" customHeight="1">
      <c r="B96" s="7"/>
      <c r="C96" s="7" t="s">
        <v>270</v>
      </c>
      <c r="D96" s="7"/>
      <c r="E96" s="7"/>
      <c r="F96" s="7"/>
      <c r="H96" s="7"/>
      <c r="I96" s="7"/>
      <c r="J96" s="7"/>
      <c r="K96" s="7"/>
      <c r="L96" s="7"/>
      <c r="M96" s="7"/>
      <c r="N96" s="7"/>
      <c r="O96" s="7"/>
      <c r="P96" s="7"/>
      <c r="Q96" s="7"/>
      <c r="R96" s="7"/>
      <c r="S96" s="7"/>
      <c r="T96" s="7"/>
      <c r="U96" s="7"/>
      <c r="V96" s="7"/>
      <c r="W96" s="7"/>
      <c r="X96" s="7"/>
      <c r="Y96" s="7"/>
      <c r="Z96" s="7"/>
      <c r="AA96" s="7"/>
      <c r="AB96" s="7"/>
      <c r="AC96" s="7"/>
    </row>
    <row r="97" spans="2:29" ht="17.25" customHeight="1">
      <c r="B97" s="56" t="s">
        <v>271</v>
      </c>
      <c r="C97" s="57"/>
      <c r="D97" s="57"/>
      <c r="E97" s="57"/>
      <c r="F97" s="57"/>
      <c r="G97" s="57"/>
      <c r="H97" s="57"/>
      <c r="I97" s="57"/>
      <c r="J97" s="58"/>
      <c r="K97" s="58"/>
      <c r="L97" s="58"/>
      <c r="M97" s="58"/>
      <c r="N97" s="58"/>
      <c r="O97" s="58"/>
      <c r="P97" s="58"/>
      <c r="Q97" s="381">
        <v>12345</v>
      </c>
      <c r="R97" s="382"/>
      <c r="S97" s="382"/>
      <c r="T97" s="382"/>
      <c r="U97" s="382"/>
      <c r="V97" s="382"/>
      <c r="W97" s="382"/>
      <c r="X97" s="382"/>
      <c r="Y97" s="382"/>
      <c r="Z97" s="382"/>
      <c r="AA97" s="377" t="s">
        <v>14</v>
      </c>
      <c r="AB97" s="378"/>
      <c r="AC97" s="7"/>
    </row>
    <row r="98" spans="2:29" ht="17.25" customHeight="1">
      <c r="B98" s="59"/>
      <c r="C98" s="47"/>
      <c r="D98" s="48"/>
      <c r="E98" s="49" t="s">
        <v>24</v>
      </c>
      <c r="F98" s="49"/>
      <c r="G98" s="49"/>
      <c r="H98" s="49"/>
      <c r="I98" s="49"/>
      <c r="J98" s="49"/>
      <c r="K98" s="49"/>
      <c r="L98" s="49"/>
      <c r="M98" s="49"/>
      <c r="N98" s="49"/>
      <c r="O98" s="49"/>
      <c r="P98" s="49"/>
      <c r="Q98" s="381">
        <v>7654</v>
      </c>
      <c r="R98" s="382"/>
      <c r="S98" s="382"/>
      <c r="T98" s="382"/>
      <c r="U98" s="382"/>
      <c r="V98" s="382"/>
      <c r="W98" s="382"/>
      <c r="X98" s="382"/>
      <c r="Y98" s="382"/>
      <c r="Z98" s="382"/>
      <c r="AA98" s="377" t="s">
        <v>14</v>
      </c>
      <c r="AB98" s="378"/>
      <c r="AC98" s="7"/>
    </row>
    <row r="99" spans="2:29" ht="17.25" customHeight="1">
      <c r="B99" s="60"/>
      <c r="C99" s="61"/>
      <c r="D99" s="48"/>
      <c r="E99" s="49" t="s">
        <v>25</v>
      </c>
      <c r="F99" s="49"/>
      <c r="G99" s="49"/>
      <c r="H99" s="49"/>
      <c r="I99" s="49"/>
      <c r="J99" s="49"/>
      <c r="K99" s="49"/>
      <c r="L99" s="49"/>
      <c r="M99" s="49"/>
      <c r="N99" s="49"/>
      <c r="O99" s="49"/>
      <c r="P99" s="49"/>
      <c r="Q99" s="381">
        <v>1357</v>
      </c>
      <c r="R99" s="382"/>
      <c r="S99" s="382"/>
      <c r="T99" s="382"/>
      <c r="U99" s="382"/>
      <c r="V99" s="382"/>
      <c r="W99" s="382"/>
      <c r="X99" s="382"/>
      <c r="Y99" s="382"/>
      <c r="Z99" s="382"/>
      <c r="AA99" s="377" t="s">
        <v>14</v>
      </c>
      <c r="AB99" s="378"/>
      <c r="AC99" s="7"/>
    </row>
    <row r="100" s="13" customFormat="1" ht="12" customHeight="1"/>
    <row r="101" spans="1:30" s="154" customFormat="1" ht="15.75" customHeight="1">
      <c r="A101" s="140"/>
      <c r="B101" s="153"/>
      <c r="C101" s="153"/>
      <c r="D101" s="153"/>
      <c r="E101" s="153"/>
      <c r="F101" s="153"/>
      <c r="G101" s="153"/>
      <c r="H101" s="153"/>
      <c r="I101" s="153"/>
      <c r="J101" s="153"/>
      <c r="K101" s="84"/>
      <c r="L101" s="153"/>
      <c r="M101" s="153"/>
      <c r="N101" s="153"/>
      <c r="O101" s="153"/>
      <c r="P101" s="153"/>
      <c r="Q101" s="153"/>
      <c r="R101" s="153"/>
      <c r="S101" s="153"/>
      <c r="T101" s="153"/>
      <c r="U101" s="153"/>
      <c r="V101" s="153"/>
      <c r="W101" s="153"/>
      <c r="X101" s="153"/>
      <c r="Y101" s="153"/>
      <c r="Z101" s="153"/>
      <c r="AA101" s="153"/>
      <c r="AB101" s="153"/>
      <c r="AC101" s="153"/>
      <c r="AD101" s="153"/>
    </row>
    <row r="102" spans="2:34" s="154" customFormat="1" ht="12" customHeight="1">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5"/>
      <c r="AB102" s="153"/>
      <c r="AC102" s="153"/>
      <c r="AD102" s="153"/>
      <c r="AE102" s="153"/>
      <c r="AF102" s="153"/>
      <c r="AG102" s="153"/>
      <c r="AH102" s="153"/>
    </row>
    <row r="103" spans="2:28" s="154" customFormat="1" ht="15.75" customHeight="1">
      <c r="B103" s="145"/>
      <c r="C103" s="84"/>
      <c r="D103" s="153"/>
      <c r="E103" s="153"/>
      <c r="F103" s="153"/>
      <c r="G103" s="153"/>
      <c r="H103" s="153"/>
      <c r="I103" s="153"/>
      <c r="J103" s="146"/>
      <c r="K103" s="146"/>
      <c r="L103" s="146"/>
      <c r="M103" s="146"/>
      <c r="N103" s="146"/>
      <c r="O103" s="146"/>
      <c r="P103" s="146"/>
      <c r="Q103" s="146"/>
      <c r="R103" s="146"/>
      <c r="S103" s="146"/>
      <c r="T103" s="146"/>
      <c r="U103" s="146"/>
      <c r="V103" s="146"/>
      <c r="W103" s="146"/>
      <c r="X103" s="146"/>
      <c r="Y103" s="146"/>
      <c r="Z103" s="146"/>
      <c r="AA103" s="146"/>
      <c r="AB103" s="153"/>
    </row>
    <row r="104" spans="2:28" s="154" customFormat="1" ht="15.75" customHeight="1">
      <c r="B104" s="84"/>
      <c r="C104" s="84"/>
      <c r="D104" s="156"/>
      <c r="E104" s="153"/>
      <c r="F104" s="153"/>
      <c r="G104" s="153"/>
      <c r="H104" s="153"/>
      <c r="I104" s="153"/>
      <c r="J104" s="157"/>
      <c r="K104" s="157"/>
      <c r="L104" s="157"/>
      <c r="M104" s="157"/>
      <c r="N104" s="157"/>
      <c r="O104" s="157"/>
      <c r="P104" s="157"/>
      <c r="Q104" s="157"/>
      <c r="R104" s="157"/>
      <c r="S104" s="157"/>
      <c r="T104" s="157"/>
      <c r="U104" s="157"/>
      <c r="V104" s="157"/>
      <c r="W104" s="157"/>
      <c r="X104" s="157"/>
      <c r="Y104" s="157"/>
      <c r="Z104" s="157"/>
      <c r="AA104" s="157"/>
      <c r="AB104" s="153"/>
    </row>
    <row r="105" spans="2:28" s="154" customFormat="1" ht="15.75" customHeight="1">
      <c r="B105" s="84"/>
      <c r="C105" s="84"/>
      <c r="D105" s="156"/>
      <c r="E105" s="153"/>
      <c r="F105" s="153"/>
      <c r="G105" s="153"/>
      <c r="H105" s="153"/>
      <c r="I105" s="153"/>
      <c r="J105" s="157"/>
      <c r="K105" s="157"/>
      <c r="L105" s="157"/>
      <c r="M105" s="157"/>
      <c r="N105" s="157"/>
      <c r="O105" s="157"/>
      <c r="P105" s="157"/>
      <c r="Q105" s="157"/>
      <c r="R105" s="157"/>
      <c r="S105" s="157"/>
      <c r="T105" s="157"/>
      <c r="U105" s="157"/>
      <c r="V105" s="157"/>
      <c r="W105" s="157"/>
      <c r="X105" s="157"/>
      <c r="Y105" s="157"/>
      <c r="Z105" s="157"/>
      <c r="AA105" s="157"/>
      <c r="AB105" s="153"/>
    </row>
    <row r="106" spans="2:28" s="154" customFormat="1" ht="15.75" customHeight="1">
      <c r="B106" s="84"/>
      <c r="C106" s="84"/>
      <c r="D106" s="156"/>
      <c r="E106" s="153"/>
      <c r="F106" s="153"/>
      <c r="G106" s="153"/>
      <c r="H106" s="153"/>
      <c r="I106" s="153"/>
      <c r="J106" s="157"/>
      <c r="K106" s="157"/>
      <c r="L106" s="157"/>
      <c r="M106" s="157"/>
      <c r="N106" s="157"/>
      <c r="O106" s="157"/>
      <c r="P106" s="157"/>
      <c r="Q106" s="157"/>
      <c r="R106" s="157"/>
      <c r="S106" s="157"/>
      <c r="T106" s="157"/>
      <c r="U106" s="157"/>
      <c r="V106" s="157"/>
      <c r="W106" s="157"/>
      <c r="X106" s="157"/>
      <c r="Y106" s="157"/>
      <c r="Z106" s="157"/>
      <c r="AA106" s="157"/>
      <c r="AB106" s="153"/>
    </row>
    <row r="107" spans="2:28" s="154" customFormat="1" ht="15.75" customHeight="1">
      <c r="B107" s="84"/>
      <c r="C107" s="84"/>
      <c r="D107" s="156"/>
      <c r="E107" s="153"/>
      <c r="F107" s="153"/>
      <c r="G107" s="153"/>
      <c r="H107" s="153"/>
      <c r="I107" s="153"/>
      <c r="J107" s="157"/>
      <c r="K107" s="157"/>
      <c r="L107" s="157"/>
      <c r="M107" s="157"/>
      <c r="N107" s="157"/>
      <c r="O107" s="157"/>
      <c r="P107" s="157"/>
      <c r="Q107" s="157"/>
      <c r="R107" s="157"/>
      <c r="S107" s="157"/>
      <c r="T107" s="157"/>
      <c r="U107" s="157"/>
      <c r="V107" s="157"/>
      <c r="W107" s="157"/>
      <c r="X107" s="157"/>
      <c r="Y107" s="157"/>
      <c r="Z107" s="157"/>
      <c r="AA107" s="157"/>
      <c r="AB107" s="153"/>
    </row>
    <row r="108" spans="2:28" s="154" customFormat="1" ht="15.75" customHeight="1">
      <c r="B108" s="84"/>
      <c r="C108" s="84"/>
      <c r="D108" s="153"/>
      <c r="E108" s="153"/>
      <c r="F108" s="153"/>
      <c r="G108" s="153"/>
      <c r="H108" s="153"/>
      <c r="I108" s="153"/>
      <c r="J108" s="147"/>
      <c r="K108" s="147"/>
      <c r="L108" s="147"/>
      <c r="M108" s="147"/>
      <c r="N108" s="147"/>
      <c r="O108" s="147"/>
      <c r="P108" s="147"/>
      <c r="Q108" s="147"/>
      <c r="R108" s="147"/>
      <c r="S108" s="147"/>
      <c r="T108" s="147"/>
      <c r="U108" s="147"/>
      <c r="V108" s="147"/>
      <c r="W108" s="147"/>
      <c r="X108" s="147"/>
      <c r="Y108" s="147"/>
      <c r="Z108" s="147"/>
      <c r="AA108" s="147"/>
      <c r="AB108" s="153"/>
    </row>
    <row r="109" spans="2:31" s="13" customFormat="1" ht="9" customHeight="1">
      <c r="B109" s="7"/>
      <c r="C109" s="7"/>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4" s="1" customFormat="1" ht="14.25" customHeight="1">
      <c r="A110" s="4" t="s">
        <v>275</v>
      </c>
      <c r="B110"/>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6"/>
      <c r="AE110" s="13"/>
      <c r="AF110" s="13"/>
      <c r="AG110" s="13"/>
      <c r="AH110" s="13"/>
    </row>
    <row r="111" spans="3:34" ht="14.25" customHeight="1">
      <c r="C111" s="6" t="s">
        <v>119</v>
      </c>
      <c r="D111" s="210" t="s">
        <v>235</v>
      </c>
      <c r="E111" s="2" t="s">
        <v>120</v>
      </c>
      <c r="J111" s="7"/>
      <c r="M111" s="7"/>
      <c r="N111" s="7"/>
      <c r="O111" s="7"/>
      <c r="P111" s="7"/>
      <c r="Q111" s="7"/>
      <c r="R111" s="7"/>
      <c r="S111" s="7"/>
      <c r="T111" s="7"/>
      <c r="U111" s="7"/>
      <c r="V111" s="7"/>
      <c r="W111" s="7"/>
      <c r="X111" s="7"/>
      <c r="Y111" s="7"/>
      <c r="Z111" s="7"/>
      <c r="AA111" s="7"/>
      <c r="AB111" s="7"/>
      <c r="AC111" s="7"/>
      <c r="AD111" s="9"/>
      <c r="AE111" s="9"/>
      <c r="AF111" s="102"/>
      <c r="AG111" s="13"/>
      <c r="AH111" s="13"/>
    </row>
    <row r="112" spans="1:31" ht="14.25" customHeight="1">
      <c r="A112" s="4"/>
      <c r="C112" s="6" t="s">
        <v>121</v>
      </c>
      <c r="D112" s="210" t="s">
        <v>235</v>
      </c>
      <c r="E112" s="2" t="s">
        <v>304</v>
      </c>
      <c r="I112" s="5"/>
      <c r="J112" s="5"/>
      <c r="K112" s="5"/>
      <c r="L112" s="9"/>
      <c r="M112" s="5"/>
      <c r="N112" s="5"/>
      <c r="O112" s="5"/>
      <c r="P112" s="5"/>
      <c r="Q112" s="5"/>
      <c r="R112" s="5"/>
      <c r="S112" s="9"/>
      <c r="T112" s="5"/>
      <c r="U112" s="286" t="s">
        <v>234</v>
      </c>
      <c r="V112" s="286"/>
      <c r="X112" s="2" t="s">
        <v>237</v>
      </c>
      <c r="AA112" s="5"/>
      <c r="AB112" s="13"/>
      <c r="AC112" s="13"/>
      <c r="AD112" s="13"/>
      <c r="AE112" s="13"/>
    </row>
    <row r="113" spans="1:31" ht="14.25" customHeight="1">
      <c r="A113" s="4"/>
      <c r="C113" s="6" t="s">
        <v>122</v>
      </c>
      <c r="D113" s="210" t="s">
        <v>235</v>
      </c>
      <c r="E113" s="2" t="s">
        <v>123</v>
      </c>
      <c r="I113" s="117"/>
      <c r="J113" s="117"/>
      <c r="K113" s="118"/>
      <c r="L113" s="118"/>
      <c r="M113" s="118"/>
      <c r="N113" s="118"/>
      <c r="O113" s="118"/>
      <c r="P113" s="118"/>
      <c r="Q113" s="118"/>
      <c r="R113" s="113"/>
      <c r="S113" s="113"/>
      <c r="T113" s="5"/>
      <c r="U113" s="287" t="s">
        <v>236</v>
      </c>
      <c r="V113" s="287"/>
      <c r="W113" s="7"/>
      <c r="X113" s="288" t="s">
        <v>133</v>
      </c>
      <c r="Y113" s="288"/>
      <c r="Z113" s="288"/>
      <c r="AA113" s="288"/>
      <c r="AB113" s="288"/>
      <c r="AC113" s="288"/>
      <c r="AD113" s="288"/>
      <c r="AE113" s="13"/>
    </row>
    <row r="114" spans="1:31" ht="14.25" customHeight="1">
      <c r="A114" s="4"/>
      <c r="C114" s="6"/>
      <c r="I114" s="117"/>
      <c r="J114" s="117"/>
      <c r="K114" s="118"/>
      <c r="L114" s="118"/>
      <c r="M114" s="118"/>
      <c r="N114" s="118"/>
      <c r="O114" s="118"/>
      <c r="P114" s="118"/>
      <c r="Q114" s="118"/>
      <c r="R114" s="113"/>
      <c r="S114" s="113"/>
      <c r="T114" s="5"/>
      <c r="U114" s="287"/>
      <c r="V114" s="287"/>
      <c r="W114" s="9"/>
      <c r="X114" s="289" t="s">
        <v>239</v>
      </c>
      <c r="Y114" s="289"/>
      <c r="Z114" s="289"/>
      <c r="AA114" s="289"/>
      <c r="AB114" s="289"/>
      <c r="AC114" s="289"/>
      <c r="AD114" s="289"/>
      <c r="AE114" s="13"/>
    </row>
    <row r="115" s="13" customFormat="1" ht="9" customHeight="1"/>
    <row r="116" spans="1:27" ht="14.25">
      <c r="A116" s="4" t="s">
        <v>276</v>
      </c>
      <c r="I116" s="121"/>
      <c r="J116" s="121"/>
      <c r="K116" s="121"/>
      <c r="L116" s="121"/>
      <c r="M116" s="121"/>
      <c r="N116" s="121"/>
      <c r="O116" s="121"/>
      <c r="P116" s="121"/>
      <c r="Q116" s="121"/>
      <c r="R116" s="121"/>
      <c r="S116" s="121"/>
      <c r="T116" s="121"/>
      <c r="U116" s="121"/>
      <c r="V116" s="121"/>
      <c r="W116" s="121"/>
      <c r="X116" s="122"/>
      <c r="Y116" s="122"/>
      <c r="Z116" s="122"/>
      <c r="AA116" s="122"/>
    </row>
    <row r="117" spans="3:27" ht="13.5">
      <c r="C117" s="280" t="s">
        <v>128</v>
      </c>
      <c r="D117" s="281"/>
      <c r="E117" s="281"/>
      <c r="F117" s="282"/>
      <c r="G117" s="283" t="s">
        <v>302</v>
      </c>
      <c r="H117" s="284"/>
      <c r="I117" s="284"/>
      <c r="J117" s="284"/>
      <c r="K117" s="284"/>
      <c r="L117" s="284"/>
      <c r="M117" s="284"/>
      <c r="N117" s="284"/>
      <c r="O117" s="284"/>
      <c r="P117" s="284"/>
      <c r="Q117" s="284"/>
      <c r="R117" s="284"/>
      <c r="S117" s="284"/>
      <c r="T117" s="285"/>
      <c r="U117" s="122"/>
      <c r="V117" s="122"/>
      <c r="W117" s="122"/>
      <c r="X117" s="122"/>
      <c r="Y117" s="122"/>
      <c r="Z117" s="122"/>
      <c r="AA117" s="122"/>
    </row>
    <row r="118" spans="3:27" ht="13.5">
      <c r="C118" s="267"/>
      <c r="D118" s="268"/>
      <c r="E118" s="268"/>
      <c r="F118" s="269"/>
      <c r="G118" s="264" t="s">
        <v>303</v>
      </c>
      <c r="H118" s="265"/>
      <c r="I118" s="265"/>
      <c r="J118" s="265"/>
      <c r="K118" s="265"/>
      <c r="L118" s="265"/>
      <c r="M118" s="265"/>
      <c r="N118" s="265"/>
      <c r="O118" s="265"/>
      <c r="P118" s="265"/>
      <c r="Q118" s="265"/>
      <c r="R118" s="265"/>
      <c r="S118" s="265"/>
      <c r="T118" s="266"/>
      <c r="U118" s="122"/>
      <c r="V118" s="122"/>
      <c r="W118" s="122"/>
      <c r="X118" s="122"/>
      <c r="Y118" s="122"/>
      <c r="Z118" s="122"/>
      <c r="AA118" s="122"/>
    </row>
    <row r="119" spans="3:27" ht="13.5" customHeight="1">
      <c r="C119" s="276" t="s">
        <v>88</v>
      </c>
      <c r="D119" s="277"/>
      <c r="E119" s="277"/>
      <c r="F119" s="278"/>
      <c r="G119" s="264" t="s">
        <v>137</v>
      </c>
      <c r="H119" s="265"/>
      <c r="I119" s="265"/>
      <c r="J119" s="265"/>
      <c r="K119" s="265"/>
      <c r="L119" s="265"/>
      <c r="M119" s="265"/>
      <c r="N119" s="265"/>
      <c r="O119" s="265"/>
      <c r="P119" s="265"/>
      <c r="Q119" s="265"/>
      <c r="R119" s="265"/>
      <c r="S119" s="265"/>
      <c r="T119" s="266"/>
      <c r="U119" s="122"/>
      <c r="V119" s="122"/>
      <c r="W119" s="122"/>
      <c r="X119" s="122"/>
      <c r="Y119" s="122"/>
      <c r="Z119" s="122"/>
      <c r="AA119" s="122"/>
    </row>
    <row r="120" spans="3:27" ht="13.5" customHeight="1">
      <c r="C120" s="276" t="s">
        <v>130</v>
      </c>
      <c r="D120" s="277"/>
      <c r="E120" s="277"/>
      <c r="F120" s="278"/>
      <c r="G120" s="264" t="s">
        <v>135</v>
      </c>
      <c r="H120" s="265"/>
      <c r="I120" s="265"/>
      <c r="J120" s="265"/>
      <c r="K120" s="265"/>
      <c r="L120" s="265"/>
      <c r="M120" s="265"/>
      <c r="N120" s="265"/>
      <c r="O120" s="265"/>
      <c r="P120" s="265"/>
      <c r="Q120" s="265"/>
      <c r="R120" s="265"/>
      <c r="S120" s="265"/>
      <c r="T120" s="266"/>
      <c r="U120" s="122"/>
      <c r="V120" s="122"/>
      <c r="W120" s="122"/>
      <c r="X120" s="122"/>
      <c r="Y120" s="122"/>
      <c r="Z120" s="122"/>
      <c r="AA120" s="122"/>
    </row>
    <row r="121" spans="3:27" ht="13.5" customHeight="1">
      <c r="C121" s="276" t="s">
        <v>131</v>
      </c>
      <c r="D121" s="277"/>
      <c r="E121" s="277"/>
      <c r="F121" s="278"/>
      <c r="G121" s="264" t="s">
        <v>301</v>
      </c>
      <c r="H121" s="265"/>
      <c r="I121" s="265"/>
      <c r="J121" s="265"/>
      <c r="K121" s="265"/>
      <c r="L121" s="265"/>
      <c r="M121" s="265"/>
      <c r="N121" s="265"/>
      <c r="O121" s="265"/>
      <c r="P121" s="265"/>
      <c r="Q121" s="265"/>
      <c r="R121" s="265"/>
      <c r="S121" s="265"/>
      <c r="T121" s="266"/>
      <c r="U121" s="122"/>
      <c r="V121" s="122"/>
      <c r="W121" s="122"/>
      <c r="X121" s="122"/>
      <c r="Y121" s="122"/>
      <c r="Z121" s="122"/>
      <c r="AA121" s="122"/>
    </row>
    <row r="122" spans="3:27" ht="13.5" customHeight="1">
      <c r="C122" s="276" t="s">
        <v>132</v>
      </c>
      <c r="D122" s="277"/>
      <c r="E122" s="277"/>
      <c r="F122" s="278"/>
      <c r="G122" s="264" t="s">
        <v>136</v>
      </c>
      <c r="H122" s="265"/>
      <c r="I122" s="265"/>
      <c r="J122" s="265"/>
      <c r="K122" s="265"/>
      <c r="L122" s="265"/>
      <c r="M122" s="265"/>
      <c r="N122" s="265"/>
      <c r="O122" s="265"/>
      <c r="P122" s="265"/>
      <c r="Q122" s="265"/>
      <c r="R122" s="265"/>
      <c r="S122" s="265"/>
      <c r="T122" s="266"/>
      <c r="U122" s="122"/>
      <c r="V122" s="122"/>
      <c r="W122" s="122"/>
      <c r="X122" s="122"/>
      <c r="Y122" s="122"/>
      <c r="Z122" s="122"/>
      <c r="AA122" s="122"/>
    </row>
    <row r="123" spans="3:27" ht="13.5" customHeight="1">
      <c r="C123" s="270" t="s">
        <v>133</v>
      </c>
      <c r="D123" s="271"/>
      <c r="E123" s="271"/>
      <c r="F123" s="272"/>
      <c r="G123" s="273" t="s">
        <v>238</v>
      </c>
      <c r="H123" s="274"/>
      <c r="I123" s="274"/>
      <c r="J123" s="274"/>
      <c r="K123" s="274"/>
      <c r="L123" s="274"/>
      <c r="M123" s="274"/>
      <c r="N123" s="274"/>
      <c r="O123" s="274"/>
      <c r="P123" s="274"/>
      <c r="Q123" s="274"/>
      <c r="R123" s="274"/>
      <c r="S123" s="274"/>
      <c r="T123" s="275"/>
      <c r="U123" s="122"/>
      <c r="V123" s="122"/>
      <c r="W123" s="122"/>
      <c r="X123" s="122"/>
      <c r="Y123" s="122"/>
      <c r="Z123" s="122"/>
      <c r="AA123" s="122"/>
    </row>
    <row r="124" spans="9:27" ht="6.75" customHeight="1">
      <c r="I124" s="123"/>
      <c r="J124" s="123"/>
      <c r="K124" s="123"/>
      <c r="L124" s="124"/>
      <c r="M124" s="12"/>
      <c r="N124" s="125"/>
      <c r="O124" s="122"/>
      <c r="P124" s="125"/>
      <c r="Q124" s="122"/>
      <c r="R124" s="122"/>
      <c r="S124" s="122"/>
      <c r="T124" s="122"/>
      <c r="U124" s="122"/>
      <c r="V124" s="122"/>
      <c r="W124" s="122"/>
      <c r="X124" s="122"/>
      <c r="Y124" s="122"/>
      <c r="Z124" s="122"/>
      <c r="AA124" s="122"/>
    </row>
    <row r="125" spans="2:34" s="13" customFormat="1" ht="12" customHeight="1">
      <c r="B125" s="2"/>
      <c r="D125" s="7"/>
      <c r="E125" s="7"/>
      <c r="J125" s="2" t="s">
        <v>277</v>
      </c>
      <c r="M125" s="102"/>
      <c r="N125" s="102"/>
      <c r="O125" s="102"/>
      <c r="P125" s="102"/>
      <c r="Q125" s="102"/>
      <c r="R125" s="102"/>
      <c r="S125" s="102"/>
      <c r="T125" s="102"/>
      <c r="U125" s="102"/>
      <c r="V125" s="102"/>
      <c r="W125" s="102"/>
      <c r="X125" s="102"/>
      <c r="Y125" s="102"/>
      <c r="Z125" s="102"/>
      <c r="AE125" s="7"/>
      <c r="AF125" s="7"/>
      <c r="AG125" s="7"/>
      <c r="AH125" s="7"/>
    </row>
    <row r="126" spans="2:34" s="13" customFormat="1" ht="12" customHeight="1">
      <c r="B126" s="2"/>
      <c r="C126" s="2"/>
      <c r="D126" s="2"/>
      <c r="E126" s="2"/>
      <c r="F126" s="2"/>
      <c r="H126" s="2"/>
      <c r="I126" s="2"/>
      <c r="J126" s="2"/>
      <c r="K126" s="2" t="s">
        <v>294</v>
      </c>
      <c r="L126" s="2"/>
      <c r="M126" s="2"/>
      <c r="N126" s="2"/>
      <c r="O126" s="2"/>
      <c r="P126" s="2"/>
      <c r="Q126" s="2"/>
      <c r="R126" s="2"/>
      <c r="S126" s="2"/>
      <c r="T126" s="2"/>
      <c r="U126" s="2"/>
      <c r="V126" s="2"/>
      <c r="W126" s="2"/>
      <c r="X126" s="2"/>
      <c r="Y126" s="2"/>
      <c r="Z126" s="2"/>
      <c r="AA126" s="2"/>
      <c r="AB126" s="2"/>
      <c r="AC126" s="2"/>
      <c r="AE126" s="7"/>
      <c r="AF126" s="7"/>
      <c r="AG126" s="7"/>
      <c r="AH126" s="7"/>
    </row>
    <row r="127" spans="1:34" s="13" customFormat="1" ht="12" customHeight="1">
      <c r="A127" s="2"/>
      <c r="B127" s="2"/>
      <c r="C127" s="2"/>
      <c r="D127" s="2"/>
      <c r="E127" s="2"/>
      <c r="F127" s="2"/>
      <c r="G127" s="2"/>
      <c r="H127" s="2"/>
      <c r="I127" s="2"/>
      <c r="J127" s="2"/>
      <c r="K127" s="2" t="s">
        <v>134</v>
      </c>
      <c r="L127" s="2"/>
      <c r="M127" s="2"/>
      <c r="N127" s="2"/>
      <c r="O127" s="2"/>
      <c r="P127" s="2"/>
      <c r="Q127" s="2"/>
      <c r="R127" s="2"/>
      <c r="S127" s="2"/>
      <c r="T127" s="2"/>
      <c r="U127" s="2"/>
      <c r="V127" s="2"/>
      <c r="W127" s="2"/>
      <c r="X127" s="2"/>
      <c r="Y127" s="2"/>
      <c r="Z127" s="2"/>
      <c r="AA127" s="2"/>
      <c r="AB127" s="2"/>
      <c r="AC127" s="2"/>
      <c r="AE127" s="7"/>
      <c r="AF127" s="7"/>
      <c r="AG127" s="7"/>
      <c r="AH127" s="7"/>
    </row>
    <row r="128" spans="3:34" s="2" customFormat="1" ht="12" customHeight="1">
      <c r="C128" s="126"/>
      <c r="E128" s="126"/>
      <c r="G128" s="126"/>
      <c r="K128" s="126" t="s">
        <v>295</v>
      </c>
      <c r="L128" s="126"/>
      <c r="AD128" s="13"/>
      <c r="AE128" s="7"/>
      <c r="AF128" s="7"/>
      <c r="AG128" s="7"/>
      <c r="AH128" s="7"/>
    </row>
    <row r="129" spans="11:34" s="2" customFormat="1" ht="12" customHeight="1">
      <c r="K129" s="2" t="s">
        <v>300</v>
      </c>
      <c r="AD129" s="13"/>
      <c r="AE129" s="7"/>
      <c r="AF129" s="7"/>
      <c r="AG129" s="7"/>
      <c r="AH129" s="7"/>
    </row>
    <row r="130" ht="8.25" customHeight="1"/>
    <row r="131" spans="2:30" ht="13.5" customHeight="1">
      <c r="B131" s="563" t="s">
        <v>296</v>
      </c>
      <c r="C131" s="564"/>
      <c r="D131" s="564"/>
      <c r="E131" s="564"/>
      <c r="F131" s="564"/>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5"/>
    </row>
    <row r="132" spans="2:30" ht="13.5">
      <c r="B132" s="566"/>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8"/>
    </row>
    <row r="133" spans="2:30" ht="13.5">
      <c r="B133" s="566"/>
      <c r="C133" s="567"/>
      <c r="D133" s="567"/>
      <c r="E133" s="567"/>
      <c r="F133" s="567"/>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8"/>
    </row>
    <row r="134" spans="2:30" ht="13.5">
      <c r="B134" s="95" t="s">
        <v>98</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96"/>
    </row>
    <row r="135" spans="2:30" ht="13.5">
      <c r="B135" s="97"/>
      <c r="C135" s="5" t="s">
        <v>99</v>
      </c>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96"/>
    </row>
    <row r="136" spans="2:30" ht="13.5">
      <c r="B136" s="97"/>
      <c r="C136" s="549" t="s">
        <v>272</v>
      </c>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50"/>
    </row>
    <row r="137" spans="2:30" ht="13.5">
      <c r="B137" s="98"/>
      <c r="C137" s="551"/>
      <c r="D137" s="551"/>
      <c r="E137" s="551"/>
      <c r="F137" s="551"/>
      <c r="G137" s="551"/>
      <c r="H137" s="551"/>
      <c r="I137" s="551"/>
      <c r="J137" s="551"/>
      <c r="K137" s="551"/>
      <c r="L137" s="551"/>
      <c r="M137" s="551"/>
      <c r="N137" s="551"/>
      <c r="O137" s="551"/>
      <c r="P137" s="551"/>
      <c r="Q137" s="551"/>
      <c r="R137" s="551"/>
      <c r="S137" s="551"/>
      <c r="T137" s="551"/>
      <c r="U137" s="551"/>
      <c r="V137" s="551"/>
      <c r="W137" s="551"/>
      <c r="X137" s="551"/>
      <c r="Y137" s="551"/>
      <c r="Z137" s="551"/>
      <c r="AA137" s="551"/>
      <c r="AB137" s="551"/>
      <c r="AC137" s="551"/>
      <c r="AD137" s="552"/>
    </row>
  </sheetData>
  <sheetProtection/>
  <mergeCells count="318">
    <mergeCell ref="B131:AD133"/>
    <mergeCell ref="O83:Q83"/>
    <mergeCell ref="X79:Z79"/>
    <mergeCell ref="AA82:AB82"/>
    <mergeCell ref="AC80:AE80"/>
    <mergeCell ref="G80:I80"/>
    <mergeCell ref="D80:F80"/>
    <mergeCell ref="AA98:AB98"/>
    <mergeCell ref="R81:T81"/>
    <mergeCell ref="O81:Q81"/>
    <mergeCell ref="V69:AA69"/>
    <mergeCell ref="AA78:AB78"/>
    <mergeCell ref="U79:W79"/>
    <mergeCell ref="X81:Z81"/>
    <mergeCell ref="N45:O45"/>
    <mergeCell ref="X77:AB77"/>
    <mergeCell ref="N56:P56"/>
    <mergeCell ref="R55:V55"/>
    <mergeCell ref="AA55:AC55"/>
    <mergeCell ref="AA56:AC56"/>
    <mergeCell ref="W55:Z55"/>
    <mergeCell ref="W56:Z56"/>
    <mergeCell ref="W54:Z54"/>
    <mergeCell ref="C136:AD137"/>
    <mergeCell ref="B16:AC16"/>
    <mergeCell ref="AA97:AB97"/>
    <mergeCell ref="Q97:Z97"/>
    <mergeCell ref="Q98:Z98"/>
    <mergeCell ref="N65:S65"/>
    <mergeCell ref="J48:M48"/>
    <mergeCell ref="U78:W78"/>
    <mergeCell ref="AB66:AC66"/>
    <mergeCell ref="V67:AA67"/>
    <mergeCell ref="AD75:AE76"/>
    <mergeCell ref="X80:Z80"/>
    <mergeCell ref="AC82:AE82"/>
    <mergeCell ref="AA81:AB81"/>
    <mergeCell ref="AA80:AB80"/>
    <mergeCell ref="AC79:AE79"/>
    <mergeCell ref="AC77:AE78"/>
    <mergeCell ref="J56:M56"/>
    <mergeCell ref="D59:H59"/>
    <mergeCell ref="D62:G62"/>
    <mergeCell ref="AA79:AB79"/>
    <mergeCell ref="AC81:AE81"/>
    <mergeCell ref="B26:J26"/>
    <mergeCell ref="L34:P34"/>
    <mergeCell ref="L36:P36"/>
    <mergeCell ref="AB65:AC65"/>
    <mergeCell ref="N46:O46"/>
    <mergeCell ref="N44:O44"/>
    <mergeCell ref="D42:I42"/>
    <mergeCell ref="D43:I43"/>
    <mergeCell ref="D37:K37"/>
    <mergeCell ref="L35:P35"/>
    <mergeCell ref="J55:M55"/>
    <mergeCell ref="N48:O48"/>
    <mergeCell ref="L33:P33"/>
    <mergeCell ref="J43:M43"/>
    <mergeCell ref="Q54:V54"/>
    <mergeCell ref="R83:T83"/>
    <mergeCell ref="O87:Q87"/>
    <mergeCell ref="U80:W80"/>
    <mergeCell ref="J77:L78"/>
    <mergeCell ref="G67:M67"/>
    <mergeCell ref="E55:I55"/>
    <mergeCell ref="G68:M68"/>
    <mergeCell ref="AA54:AC54"/>
    <mergeCell ref="AB69:AC69"/>
    <mergeCell ref="N69:S69"/>
    <mergeCell ref="R57:V57"/>
    <mergeCell ref="AB67:AC67"/>
    <mergeCell ref="N55:P55"/>
    <mergeCell ref="N64:U64"/>
    <mergeCell ref="T66:U66"/>
    <mergeCell ref="V65:AA65"/>
    <mergeCell ref="T65:U65"/>
    <mergeCell ref="J59:M59"/>
    <mergeCell ref="R58:V58"/>
    <mergeCell ref="N57:P57"/>
    <mergeCell ref="G65:M65"/>
    <mergeCell ref="E58:I58"/>
    <mergeCell ref="AA59:AC59"/>
    <mergeCell ref="J57:M57"/>
    <mergeCell ref="Q59:U59"/>
    <mergeCell ref="V64:AC64"/>
    <mergeCell ref="W58:Z58"/>
    <mergeCell ref="N54:P54"/>
    <mergeCell ref="W57:Z57"/>
    <mergeCell ref="N58:P58"/>
    <mergeCell ref="E57:I57"/>
    <mergeCell ref="J42:O42"/>
    <mergeCell ref="R56:V56"/>
    <mergeCell ref="D47:I47"/>
    <mergeCell ref="D46:I46"/>
    <mergeCell ref="E56:I56"/>
    <mergeCell ref="J54:M54"/>
    <mergeCell ref="N47:O47"/>
    <mergeCell ref="Y24:AB24"/>
    <mergeCell ref="U23:X24"/>
    <mergeCell ref="G23:K23"/>
    <mergeCell ref="G24:K24"/>
    <mergeCell ref="L23:O24"/>
    <mergeCell ref="B25:J25"/>
    <mergeCell ref="J46:M46"/>
    <mergeCell ref="P47:AC47"/>
    <mergeCell ref="J44:M44"/>
    <mergeCell ref="Y35:AC35"/>
    <mergeCell ref="B33:C37"/>
    <mergeCell ref="Q32:X32"/>
    <mergeCell ref="B23:F24"/>
    <mergeCell ref="Y23:AB23"/>
    <mergeCell ref="K25:P25"/>
    <mergeCell ref="L32:P32"/>
    <mergeCell ref="D32:K32"/>
    <mergeCell ref="Y33:AC33"/>
    <mergeCell ref="Y34:AC34"/>
    <mergeCell ref="C18:AC18"/>
    <mergeCell ref="B21:F21"/>
    <mergeCell ref="B22:F22"/>
    <mergeCell ref="G21:AC21"/>
    <mergeCell ref="G22:AC22"/>
    <mergeCell ref="Y32:AC32"/>
    <mergeCell ref="P24:S24"/>
    <mergeCell ref="P23:S23"/>
    <mergeCell ref="E27:AC27"/>
    <mergeCell ref="K26:P26"/>
    <mergeCell ref="D54:I54"/>
    <mergeCell ref="N59:P59"/>
    <mergeCell ref="W59:Z59"/>
    <mergeCell ref="J45:M45"/>
    <mergeCell ref="D45:I45"/>
    <mergeCell ref="Q37:X37"/>
    <mergeCell ref="Y37:AC37"/>
    <mergeCell ref="AA58:AC58"/>
    <mergeCell ref="D44:I44"/>
    <mergeCell ref="J47:M47"/>
    <mergeCell ref="R78:T78"/>
    <mergeCell ref="T69:U69"/>
    <mergeCell ref="Y36:AC36"/>
    <mergeCell ref="N43:O43"/>
    <mergeCell ref="G83:I83"/>
    <mergeCell ref="P48:AC48"/>
    <mergeCell ref="L37:P37"/>
    <mergeCell ref="M79:N79"/>
    <mergeCell ref="O79:Q79"/>
    <mergeCell ref="AA57:AC57"/>
    <mergeCell ref="R92:T92"/>
    <mergeCell ref="N66:S66"/>
    <mergeCell ref="V66:AA66"/>
    <mergeCell ref="X78:Z78"/>
    <mergeCell ref="V68:AA68"/>
    <mergeCell ref="N67:S67"/>
    <mergeCell ref="R77:W77"/>
    <mergeCell ref="O77:Q78"/>
    <mergeCell ref="T68:U68"/>
    <mergeCell ref="M77:N78"/>
    <mergeCell ref="R80:T80"/>
    <mergeCell ref="AA99:AB99"/>
    <mergeCell ref="X91:Z91"/>
    <mergeCell ref="AA91:AB91"/>
    <mergeCell ref="M91:N91"/>
    <mergeCell ref="O91:Q91"/>
    <mergeCell ref="O92:Q92"/>
    <mergeCell ref="Q99:Z99"/>
    <mergeCell ref="U92:W92"/>
    <mergeCell ref="AA92:AB92"/>
    <mergeCell ref="AC91:AE91"/>
    <mergeCell ref="J79:L79"/>
    <mergeCell ref="AC85:AE85"/>
    <mergeCell ref="U82:W82"/>
    <mergeCell ref="AC84:AE84"/>
    <mergeCell ref="AA87:AB87"/>
    <mergeCell ref="AC87:AE87"/>
    <mergeCell ref="R79:T79"/>
    <mergeCell ref="O80:Q80"/>
    <mergeCell ref="M80:N80"/>
    <mergeCell ref="X85:Z85"/>
    <mergeCell ref="AA85:AB85"/>
    <mergeCell ref="AC92:AE92"/>
    <mergeCell ref="AA86:AB86"/>
    <mergeCell ref="U85:W85"/>
    <mergeCell ref="R88:T88"/>
    <mergeCell ref="AC86:AE86"/>
    <mergeCell ref="U87:W87"/>
    <mergeCell ref="AA88:AB88"/>
    <mergeCell ref="AC88:AE88"/>
    <mergeCell ref="G66:M66"/>
    <mergeCell ref="G77:I78"/>
    <mergeCell ref="M81:N81"/>
    <mergeCell ref="G85:I85"/>
    <mergeCell ref="R84:T84"/>
    <mergeCell ref="AA84:AB84"/>
    <mergeCell ref="M82:N82"/>
    <mergeCell ref="J85:L85"/>
    <mergeCell ref="U81:W81"/>
    <mergeCell ref="O85:Q85"/>
    <mergeCell ref="U86:W86"/>
    <mergeCell ref="U88:W88"/>
    <mergeCell ref="A77:F78"/>
    <mergeCell ref="G69:M69"/>
    <mergeCell ref="D65:F69"/>
    <mergeCell ref="P45:AC45"/>
    <mergeCell ref="P46:AC46"/>
    <mergeCell ref="J58:M58"/>
    <mergeCell ref="AB68:AC68"/>
    <mergeCell ref="N68:S68"/>
    <mergeCell ref="G92:I92"/>
    <mergeCell ref="J91:L91"/>
    <mergeCell ref="J88:L88"/>
    <mergeCell ref="J80:L80"/>
    <mergeCell ref="M85:N85"/>
    <mergeCell ref="M92:N92"/>
    <mergeCell ref="J82:L82"/>
    <mergeCell ref="G91:I91"/>
    <mergeCell ref="G88:I88"/>
    <mergeCell ref="M86:N86"/>
    <mergeCell ref="C79:C80"/>
    <mergeCell ref="G90:I90"/>
    <mergeCell ref="S34:W34"/>
    <mergeCell ref="S35:W35"/>
    <mergeCell ref="P42:AC42"/>
    <mergeCell ref="P43:AC43"/>
    <mergeCell ref="P44:AC44"/>
    <mergeCell ref="T67:U67"/>
    <mergeCell ref="H62:U62"/>
    <mergeCell ref="D48:H48"/>
    <mergeCell ref="B92:F92"/>
    <mergeCell ref="C89:C91"/>
    <mergeCell ref="J89:L89"/>
    <mergeCell ref="J90:L90"/>
    <mergeCell ref="J84:L84"/>
    <mergeCell ref="J81:L81"/>
    <mergeCell ref="J83:L83"/>
    <mergeCell ref="B86:B87"/>
    <mergeCell ref="C84:F84"/>
    <mergeCell ref="C82:F82"/>
    <mergeCell ref="A79:A92"/>
    <mergeCell ref="B79:B80"/>
    <mergeCell ref="G79:I79"/>
    <mergeCell ref="G81:I81"/>
    <mergeCell ref="G84:I84"/>
    <mergeCell ref="G82:I82"/>
    <mergeCell ref="D91:F91"/>
    <mergeCell ref="D89:F89"/>
    <mergeCell ref="D79:F79"/>
    <mergeCell ref="C81:F81"/>
    <mergeCell ref="AA89:AB89"/>
    <mergeCell ref="AC89:AE89"/>
    <mergeCell ref="X90:Z90"/>
    <mergeCell ref="X86:Z86"/>
    <mergeCell ref="AC90:AE90"/>
    <mergeCell ref="X89:Z89"/>
    <mergeCell ref="AA90:AB90"/>
    <mergeCell ref="X88:Z88"/>
    <mergeCell ref="X87:Z87"/>
    <mergeCell ref="AC83:AE83"/>
    <mergeCell ref="U84:W84"/>
    <mergeCell ref="R82:T82"/>
    <mergeCell ref="AA83:AB83"/>
    <mergeCell ref="M84:N84"/>
    <mergeCell ref="U83:W83"/>
    <mergeCell ref="O84:Q84"/>
    <mergeCell ref="X84:Z84"/>
    <mergeCell ref="X82:Z82"/>
    <mergeCell ref="X83:Z83"/>
    <mergeCell ref="O82:Q82"/>
    <mergeCell ref="R87:T87"/>
    <mergeCell ref="J87:L87"/>
    <mergeCell ref="M88:N88"/>
    <mergeCell ref="O88:Q88"/>
    <mergeCell ref="O86:Q86"/>
    <mergeCell ref="R86:T86"/>
    <mergeCell ref="R85:T85"/>
    <mergeCell ref="M83:N83"/>
    <mergeCell ref="C83:F83"/>
    <mergeCell ref="C86:C87"/>
    <mergeCell ref="J86:L86"/>
    <mergeCell ref="G86:I86"/>
    <mergeCell ref="G87:I87"/>
    <mergeCell ref="M87:N87"/>
    <mergeCell ref="C85:F85"/>
    <mergeCell ref="D87:F87"/>
    <mergeCell ref="D86:F86"/>
    <mergeCell ref="G121:T121"/>
    <mergeCell ref="C122:F122"/>
    <mergeCell ref="G122:T122"/>
    <mergeCell ref="J92:L92"/>
    <mergeCell ref="G89:I89"/>
    <mergeCell ref="R89:T89"/>
    <mergeCell ref="M89:N89"/>
    <mergeCell ref="R90:T90"/>
    <mergeCell ref="R91:T91"/>
    <mergeCell ref="O89:Q89"/>
    <mergeCell ref="B89:B91"/>
    <mergeCell ref="D90:F90"/>
    <mergeCell ref="M90:N90"/>
    <mergeCell ref="U89:W89"/>
    <mergeCell ref="U91:W91"/>
    <mergeCell ref="U90:W90"/>
    <mergeCell ref="O90:Q90"/>
    <mergeCell ref="G117:T117"/>
    <mergeCell ref="C119:F119"/>
    <mergeCell ref="G119:T119"/>
    <mergeCell ref="U112:V112"/>
    <mergeCell ref="U113:V114"/>
    <mergeCell ref="X113:AD113"/>
    <mergeCell ref="X114:AD114"/>
    <mergeCell ref="A13:AE13"/>
    <mergeCell ref="G118:T118"/>
    <mergeCell ref="C118:F118"/>
    <mergeCell ref="C123:F123"/>
    <mergeCell ref="G123:T123"/>
    <mergeCell ref="C120:F120"/>
    <mergeCell ref="G120:T120"/>
    <mergeCell ref="C121:F121"/>
    <mergeCell ref="X92:Z92"/>
    <mergeCell ref="C117:F117"/>
  </mergeCells>
  <dataValidations count="5">
    <dataValidation allowBlank="1" showInputMessage="1" showErrorMessage="1" imeMode="off" sqref="W55:W59 J55:J59 K25:R26 X3 L23 Z3:AB3 U23 J43:M48 J104:V107 AB80:AB88 Q97:Z99 Q70:AD70 K56:M59 I124 N65:AA69 Y33:Y36 L32:P37 P23:T24 Y23:AB24 X25:AB26 Y32:AC32 Y37:AC37 Z33:AC35 N80:N91 G92:N92 K80:L91 M79:M91 G79:J91 O79:Q92 AC79:AE92 R89:AB92 R79:R88 S80:T88 V80:W88 U79:U88 AA79:AA88 X79:X88 Y80:Z88 J108:AA108 M124:T124 U117:Y118 U122:Y124 X57:Z59 E114:T114 F113:T113 W114:X114"/>
    <dataValidation allowBlank="1" showInputMessage="1" showErrorMessage="1" imeMode="hiragana" sqref="F136:AB137 J10:AC10 H62 B15 U121:X121 O57:P59 C18 X2:AC2 G21:AC22 E27:AC27 U119:Y120 N55:N59 AA55:AA59 AB57:AC59"/>
    <dataValidation type="list" allowBlank="1" showInputMessage="1" showErrorMessage="1" sqref="U113:V114">
      <formula1>"ア,イ,ウ"</formula1>
    </dataValidation>
    <dataValidation type="list" allowBlank="1" showInputMessage="1" showErrorMessage="1" sqref="B33:C37 A79:A92">
      <formula1>"選択して下さい,茨城県内所在分,全管轄分"</formula1>
    </dataValidation>
    <dataValidation type="list" allowBlank="1" showInputMessage="1" showErrorMessage="1" sqref="D65:F69">
      <formula1>"選択して下さい,茨城県内所在職員分,全管轄職員分"</formula1>
    </dataValidation>
  </dataValidations>
  <printOptions/>
  <pageMargins left="1.1" right="0.37" top="0.54" bottom="0.17" header="0.512" footer="0.22"/>
  <pageSetup horizontalDpi="600" verticalDpi="600" orientation="portrait" paperSize="9" scale="75" r:id="rId2"/>
  <rowBreaks count="1" manualBreakCount="1">
    <brk id="60" max="30" man="1"/>
  </rowBreaks>
  <drawing r:id="rId1"/>
</worksheet>
</file>

<file path=xl/worksheets/sheet2.xml><?xml version="1.0" encoding="utf-8"?>
<worksheet xmlns="http://schemas.openxmlformats.org/spreadsheetml/2006/main" xmlns:r="http://schemas.openxmlformats.org/officeDocument/2006/relationships">
  <sheetPr>
    <tabColor indexed="45"/>
  </sheetPr>
  <dimension ref="A1:AJ137"/>
  <sheetViews>
    <sheetView tabSelected="1" view="pageBreakPreview" zoomScaleSheetLayoutView="100" zoomScalePageLayoutView="0" workbookViewId="0" topLeftCell="A1">
      <selection activeCell="A1" sqref="A1"/>
    </sheetView>
  </sheetViews>
  <sheetFormatPr defaultColWidth="9.00390625" defaultRowHeight="13.5"/>
  <cols>
    <col min="1" max="1" width="3.25390625" style="23" customWidth="1"/>
    <col min="2" max="2" width="3.00390625" style="2" customWidth="1"/>
    <col min="3" max="3" width="3.625" style="2" customWidth="1"/>
    <col min="4" max="6" width="4.00390625" style="2" customWidth="1"/>
    <col min="7" max="8" width="3.50390625" style="2" customWidth="1"/>
    <col min="9" max="11" width="3.375" style="2" customWidth="1"/>
    <col min="12" max="13" width="3.625" style="2" customWidth="1"/>
    <col min="14" max="19" width="3.50390625" style="2" customWidth="1"/>
    <col min="20" max="25" width="3.375" style="2" customWidth="1"/>
    <col min="26" max="27" width="3.625" style="2" customWidth="1"/>
    <col min="28" max="29" width="3.50390625" style="2" customWidth="1"/>
    <col min="30" max="30" width="3.50390625" style="23" customWidth="1"/>
    <col min="31" max="34" width="3.625" style="23" customWidth="1"/>
    <col min="35" max="16384" width="9.00390625" style="23" customWidth="1"/>
  </cols>
  <sheetData>
    <row r="1" spans="1:21" s="72" customFormat="1" ht="21" customHeight="1">
      <c r="A1" s="73" t="s">
        <v>139</v>
      </c>
      <c r="D1" s="74"/>
      <c r="H1" s="74"/>
      <c r="I1" s="74"/>
      <c r="J1" s="74"/>
      <c r="K1" s="74"/>
      <c r="L1" s="74"/>
      <c r="M1" s="74"/>
      <c r="N1" s="74" t="s">
        <v>26</v>
      </c>
      <c r="O1" s="74"/>
      <c r="P1" s="74"/>
      <c r="Q1" s="74"/>
      <c r="R1" s="74"/>
      <c r="S1" s="74"/>
      <c r="T1" s="74"/>
      <c r="U1" s="74"/>
    </row>
    <row r="2" spans="1:22" s="72" customFormat="1" ht="21" customHeight="1">
      <c r="A2" s="14" t="s">
        <v>260</v>
      </c>
      <c r="B2" s="111"/>
      <c r="C2" s="111"/>
      <c r="D2" s="111"/>
      <c r="E2" s="111"/>
      <c r="V2" s="75"/>
    </row>
    <row r="3" spans="1:29" s="72" customFormat="1" ht="21" customHeight="1">
      <c r="A3" s="5" t="s">
        <v>233</v>
      </c>
      <c r="B3" s="111"/>
      <c r="C3" s="111"/>
      <c r="D3" s="111"/>
      <c r="E3" s="111"/>
      <c r="W3" s="76" t="s">
        <v>146</v>
      </c>
      <c r="X3" s="94"/>
      <c r="Y3" s="72" t="s">
        <v>0</v>
      </c>
      <c r="Z3" s="100"/>
      <c r="AA3" s="72" t="s">
        <v>1</v>
      </c>
      <c r="AB3" s="100"/>
      <c r="AC3" s="72" t="s">
        <v>2</v>
      </c>
    </row>
    <row r="4" s="72" customFormat="1" ht="11.25" customHeight="1"/>
    <row r="5" spans="1:3" s="70" customFormat="1" ht="21" customHeight="1">
      <c r="A5" s="72"/>
      <c r="B5" s="69" t="s">
        <v>145</v>
      </c>
      <c r="C5" s="69"/>
    </row>
    <row r="6" s="70" customFormat="1" ht="15" customHeight="1">
      <c r="B6" s="14" t="s">
        <v>292</v>
      </c>
    </row>
    <row r="7" spans="1:14" s="22" customFormat="1" ht="12.75" customHeight="1">
      <c r="A7" s="70"/>
      <c r="B7" s="38" t="s">
        <v>27</v>
      </c>
      <c r="C7" s="38"/>
      <c r="N7" s="10" t="s">
        <v>95</v>
      </c>
    </row>
    <row r="8" spans="2:3" s="22" customFormat="1" ht="12.75" customHeight="1">
      <c r="B8" s="88" t="s">
        <v>94</v>
      </c>
      <c r="C8" s="38"/>
    </row>
    <row r="9" spans="2:3" s="22" customFormat="1" ht="9.75" customHeight="1">
      <c r="B9" s="38"/>
      <c r="C9" s="38"/>
    </row>
    <row r="10" spans="1:29" s="70" customFormat="1" ht="15.75" customHeight="1">
      <c r="A10" s="22"/>
      <c r="B10" s="22"/>
      <c r="C10" s="22"/>
      <c r="D10" s="22"/>
      <c r="E10" s="22"/>
      <c r="F10" s="22"/>
      <c r="G10" s="22"/>
      <c r="H10" s="22"/>
      <c r="I10" s="22"/>
      <c r="J10" s="22"/>
      <c r="K10" s="22"/>
      <c r="L10" s="22"/>
      <c r="M10" s="22"/>
      <c r="N10" s="71"/>
      <c r="O10" s="71"/>
      <c r="P10" s="71"/>
      <c r="Q10" s="89"/>
      <c r="R10" s="90"/>
      <c r="S10" s="90"/>
      <c r="T10" s="90"/>
      <c r="U10" s="90"/>
      <c r="V10" s="90"/>
      <c r="W10" s="90"/>
      <c r="X10" s="90"/>
      <c r="Y10" s="90"/>
      <c r="Z10" s="90"/>
      <c r="AA10" s="91"/>
      <c r="AB10" s="90"/>
      <c r="AC10" s="92"/>
    </row>
    <row r="11" s="70" customFormat="1" ht="15" customHeight="1"/>
    <row r="12" s="70" customFormat="1" ht="8.25" customHeight="1"/>
    <row r="13" spans="1:31" s="22" customFormat="1" ht="18.75" customHeight="1">
      <c r="A13" s="263" t="s">
        <v>299</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row>
    <row r="14" s="22" customFormat="1" ht="11.25" customHeight="1"/>
    <row r="15" spans="2:5" s="72" customFormat="1" ht="21" customHeight="1">
      <c r="B15" s="38" t="s">
        <v>106</v>
      </c>
      <c r="C15" s="38"/>
      <c r="D15" s="74"/>
      <c r="E15" s="74"/>
    </row>
    <row r="16" spans="2:31" s="22" customFormat="1" ht="24" customHeight="1">
      <c r="B16" s="263" t="s">
        <v>28</v>
      </c>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55"/>
      <c r="AE16" s="55"/>
    </row>
    <row r="17" spans="2:31" s="10" customFormat="1" ht="9.75" customHeight="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2:31" s="10" customFormat="1" ht="42.75" customHeight="1">
      <c r="B18" s="11"/>
      <c r="C18" s="433" t="s">
        <v>261</v>
      </c>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5"/>
      <c r="AD18" s="11"/>
      <c r="AE18" s="11"/>
    </row>
    <row r="19" spans="2:31" s="10" customFormat="1" ht="9"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29" ht="21" customHeight="1">
      <c r="A20" s="4" t="s">
        <v>281</v>
      </c>
      <c r="AC20" s="37" t="s">
        <v>108</v>
      </c>
    </row>
    <row r="21" spans="2:29" ht="30" customHeight="1">
      <c r="B21" s="436" t="s">
        <v>278</v>
      </c>
      <c r="C21" s="436"/>
      <c r="D21" s="436"/>
      <c r="E21" s="436"/>
      <c r="F21" s="436"/>
      <c r="G21" s="617"/>
      <c r="H21" s="618"/>
      <c r="I21" s="618"/>
      <c r="J21" s="618"/>
      <c r="K21" s="618"/>
      <c r="L21" s="618"/>
      <c r="M21" s="618"/>
      <c r="N21" s="618"/>
      <c r="O21" s="618"/>
      <c r="P21" s="618"/>
      <c r="Q21" s="618"/>
      <c r="R21" s="618"/>
      <c r="S21" s="618"/>
      <c r="T21" s="618"/>
      <c r="U21" s="618"/>
      <c r="V21" s="618"/>
      <c r="W21" s="618"/>
      <c r="X21" s="618"/>
      <c r="Y21" s="618"/>
      <c r="Z21" s="618"/>
      <c r="AA21" s="618"/>
      <c r="AB21" s="618"/>
      <c r="AC21" s="619"/>
    </row>
    <row r="22" spans="2:29" ht="30" customHeight="1">
      <c r="B22" s="436" t="s">
        <v>279</v>
      </c>
      <c r="C22" s="436"/>
      <c r="D22" s="436"/>
      <c r="E22" s="436"/>
      <c r="F22" s="436"/>
      <c r="G22" s="617"/>
      <c r="H22" s="618"/>
      <c r="I22" s="618"/>
      <c r="J22" s="618"/>
      <c r="K22" s="618"/>
      <c r="L22" s="618"/>
      <c r="M22" s="618"/>
      <c r="N22" s="618"/>
      <c r="O22" s="618"/>
      <c r="P22" s="618"/>
      <c r="Q22" s="618"/>
      <c r="R22" s="618"/>
      <c r="S22" s="618"/>
      <c r="T22" s="618"/>
      <c r="U22" s="618"/>
      <c r="V22" s="618"/>
      <c r="W22" s="618"/>
      <c r="X22" s="618"/>
      <c r="Y22" s="618"/>
      <c r="Z22" s="618"/>
      <c r="AA22" s="618"/>
      <c r="AB22" s="618"/>
      <c r="AC22" s="619"/>
    </row>
    <row r="23" spans="2:29" ht="18" customHeight="1">
      <c r="B23" s="460" t="s">
        <v>280</v>
      </c>
      <c r="C23" s="461"/>
      <c r="D23" s="461"/>
      <c r="E23" s="461"/>
      <c r="F23" s="462"/>
      <c r="G23" s="590" t="s">
        <v>30</v>
      </c>
      <c r="H23" s="591"/>
      <c r="I23" s="591"/>
      <c r="J23" s="591"/>
      <c r="K23" s="591"/>
      <c r="L23" s="594" t="s">
        <v>4</v>
      </c>
      <c r="M23" s="595"/>
      <c r="N23" s="595"/>
      <c r="O23" s="596"/>
      <c r="P23" s="600"/>
      <c r="Q23" s="577"/>
      <c r="R23" s="577"/>
      <c r="S23" s="577"/>
      <c r="T23" s="24" t="s">
        <v>7</v>
      </c>
      <c r="U23" s="594" t="s">
        <v>5</v>
      </c>
      <c r="V23" s="595"/>
      <c r="W23" s="595"/>
      <c r="X23" s="596"/>
      <c r="Y23" s="577"/>
      <c r="Z23" s="577"/>
      <c r="AA23" s="577"/>
      <c r="AB23" s="577"/>
      <c r="AC23" s="24" t="s">
        <v>6</v>
      </c>
    </row>
    <row r="24" spans="2:36" ht="18" customHeight="1">
      <c r="B24" s="463"/>
      <c r="C24" s="464"/>
      <c r="D24" s="464"/>
      <c r="E24" s="464"/>
      <c r="F24" s="465"/>
      <c r="G24" s="590" t="s">
        <v>31</v>
      </c>
      <c r="H24" s="591"/>
      <c r="I24" s="591"/>
      <c r="J24" s="591"/>
      <c r="K24" s="591"/>
      <c r="L24" s="597"/>
      <c r="M24" s="598"/>
      <c r="N24" s="598"/>
      <c r="O24" s="599"/>
      <c r="P24" s="600"/>
      <c r="Q24" s="577"/>
      <c r="R24" s="577"/>
      <c r="S24" s="577"/>
      <c r="T24" s="24" t="s">
        <v>7</v>
      </c>
      <c r="U24" s="597"/>
      <c r="V24" s="598"/>
      <c r="W24" s="598"/>
      <c r="X24" s="599"/>
      <c r="Y24" s="577"/>
      <c r="Z24" s="577"/>
      <c r="AA24" s="577"/>
      <c r="AB24" s="577"/>
      <c r="AC24" s="24" t="s">
        <v>6</v>
      </c>
      <c r="AJ24" s="28"/>
    </row>
    <row r="25" spans="2:29" ht="18" customHeight="1">
      <c r="B25" s="620" t="s">
        <v>45</v>
      </c>
      <c r="C25" s="621"/>
      <c r="D25" s="621"/>
      <c r="E25" s="621"/>
      <c r="F25" s="621"/>
      <c r="G25" s="621"/>
      <c r="H25" s="621"/>
      <c r="I25" s="621"/>
      <c r="J25" s="621"/>
      <c r="K25" s="623"/>
      <c r="L25" s="623"/>
      <c r="M25" s="623"/>
      <c r="N25" s="623"/>
      <c r="O25" s="623"/>
      <c r="P25" s="623"/>
      <c r="Q25" s="25" t="s">
        <v>44</v>
      </c>
      <c r="R25" s="135"/>
      <c r="S25" s="136"/>
      <c r="T25" s="136"/>
      <c r="U25" s="136"/>
      <c r="V25" s="136"/>
      <c r="W25" s="136"/>
      <c r="X25" s="137"/>
      <c r="Y25" s="137"/>
      <c r="Z25" s="137"/>
      <c r="AA25" s="137"/>
      <c r="AB25" s="137"/>
      <c r="AC25" s="128"/>
    </row>
    <row r="26" spans="2:29" s="7" customFormat="1" ht="18" customHeight="1">
      <c r="B26" s="482" t="s">
        <v>105</v>
      </c>
      <c r="C26" s="483"/>
      <c r="D26" s="483"/>
      <c r="E26" s="483"/>
      <c r="F26" s="483"/>
      <c r="G26" s="483"/>
      <c r="H26" s="483"/>
      <c r="I26" s="483"/>
      <c r="J26" s="483"/>
      <c r="K26" s="622"/>
      <c r="L26" s="622"/>
      <c r="M26" s="622"/>
      <c r="N26" s="622"/>
      <c r="O26" s="622"/>
      <c r="P26" s="622"/>
      <c r="Q26" s="19" t="s">
        <v>90</v>
      </c>
      <c r="R26" s="131"/>
      <c r="S26" s="131"/>
      <c r="T26" s="131"/>
      <c r="U26" s="131"/>
      <c r="V26" s="131"/>
      <c r="W26" s="131"/>
      <c r="X26" s="130"/>
      <c r="Y26" s="130"/>
      <c r="Z26" s="130"/>
      <c r="AA26" s="130"/>
      <c r="AB26" s="130"/>
      <c r="AC26" s="129"/>
    </row>
    <row r="27" spans="2:29" ht="21" customHeight="1">
      <c r="B27" s="16" t="s">
        <v>3</v>
      </c>
      <c r="C27" s="16"/>
      <c r="D27" s="16"/>
      <c r="E27" s="445"/>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7"/>
    </row>
    <row r="28" ht="11.25" customHeight="1"/>
    <row r="29" ht="18" customHeight="1">
      <c r="A29" s="4" t="s">
        <v>291</v>
      </c>
    </row>
    <row r="30" spans="28:29" ht="9" customHeight="1">
      <c r="AB30" s="23"/>
      <c r="AC30" s="23"/>
    </row>
    <row r="31" spans="2:29" ht="18" customHeight="1" thickBot="1">
      <c r="B31" s="4" t="s">
        <v>39</v>
      </c>
      <c r="C31" s="23"/>
      <c r="D31" s="23"/>
      <c r="E31" s="23"/>
      <c r="F31" s="23"/>
      <c r="G31" s="50"/>
      <c r="H31" s="27"/>
      <c r="I31" s="23"/>
      <c r="J31" s="23"/>
      <c r="K31" s="23"/>
      <c r="L31" s="23"/>
      <c r="M31" s="23"/>
      <c r="N31" s="23"/>
      <c r="O31" s="23" t="s">
        <v>8</v>
      </c>
      <c r="P31" s="23"/>
      <c r="Q31" s="4" t="s">
        <v>40</v>
      </c>
      <c r="R31" s="23"/>
      <c r="S31" s="23"/>
      <c r="T31" s="23"/>
      <c r="U31" s="23"/>
      <c r="V31" s="50"/>
      <c r="W31" s="27"/>
      <c r="X31" s="23"/>
      <c r="Y31" s="23"/>
      <c r="Z31" s="23"/>
      <c r="AA31" s="23"/>
      <c r="AB31" s="23" t="s">
        <v>8</v>
      </c>
      <c r="AC31" s="23"/>
    </row>
    <row r="32" spans="2:29" ht="21" customHeight="1" thickBot="1">
      <c r="B32" s="23"/>
      <c r="C32" s="23"/>
      <c r="D32" s="411" t="s">
        <v>9</v>
      </c>
      <c r="E32" s="592"/>
      <c r="F32" s="592"/>
      <c r="G32" s="592"/>
      <c r="H32" s="592"/>
      <c r="I32" s="592"/>
      <c r="J32" s="592"/>
      <c r="K32" s="593"/>
      <c r="L32" s="440" t="s">
        <v>10</v>
      </c>
      <c r="M32" s="441"/>
      <c r="N32" s="441"/>
      <c r="O32" s="441"/>
      <c r="P32" s="442"/>
      <c r="Q32" s="411" t="s">
        <v>9</v>
      </c>
      <c r="R32" s="592"/>
      <c r="S32" s="592"/>
      <c r="T32" s="592"/>
      <c r="U32" s="592"/>
      <c r="V32" s="592"/>
      <c r="W32" s="592"/>
      <c r="X32" s="593"/>
      <c r="Y32" s="440" t="s">
        <v>10</v>
      </c>
      <c r="Z32" s="441"/>
      <c r="AA32" s="441"/>
      <c r="AB32" s="441"/>
      <c r="AC32" s="442"/>
    </row>
    <row r="33" spans="2:29" ht="21" customHeight="1">
      <c r="B33" s="602" t="s">
        <v>240</v>
      </c>
      <c r="C33" s="603"/>
      <c r="D33" s="31">
        <v>1</v>
      </c>
      <c r="E33" s="31" t="s">
        <v>52</v>
      </c>
      <c r="F33" s="31"/>
      <c r="G33" s="31"/>
      <c r="H33" s="31"/>
      <c r="I33" s="31"/>
      <c r="J33" s="31"/>
      <c r="K33" s="32"/>
      <c r="L33" s="608"/>
      <c r="M33" s="609"/>
      <c r="N33" s="609"/>
      <c r="O33" s="609"/>
      <c r="P33" s="610"/>
      <c r="Q33" s="39">
        <v>1</v>
      </c>
      <c r="R33" s="33" t="s">
        <v>56</v>
      </c>
      <c r="S33" s="33"/>
      <c r="T33" s="33"/>
      <c r="U33" s="33"/>
      <c r="V33" s="33"/>
      <c r="W33" s="33"/>
      <c r="X33" s="40"/>
      <c r="Y33" s="608"/>
      <c r="Z33" s="609"/>
      <c r="AA33" s="609"/>
      <c r="AB33" s="609"/>
      <c r="AC33" s="610"/>
    </row>
    <row r="34" spans="2:29" ht="21" customHeight="1">
      <c r="B34" s="604"/>
      <c r="C34" s="605"/>
      <c r="D34" s="33">
        <v>2</v>
      </c>
      <c r="E34" s="33" t="s">
        <v>53</v>
      </c>
      <c r="F34" s="33"/>
      <c r="G34" s="33"/>
      <c r="H34" s="33"/>
      <c r="I34" s="33"/>
      <c r="J34" s="33"/>
      <c r="K34" s="34"/>
      <c r="L34" s="571"/>
      <c r="M34" s="572"/>
      <c r="N34" s="572"/>
      <c r="O34" s="572"/>
      <c r="P34" s="589"/>
      <c r="Q34" s="39">
        <v>2</v>
      </c>
      <c r="R34" s="33"/>
      <c r="S34" s="644" t="s">
        <v>57</v>
      </c>
      <c r="T34" s="645"/>
      <c r="U34" s="645"/>
      <c r="V34" s="645"/>
      <c r="W34" s="645"/>
      <c r="X34" s="127" t="s">
        <v>74</v>
      </c>
      <c r="Y34" s="624"/>
      <c r="Z34" s="625"/>
      <c r="AA34" s="625"/>
      <c r="AB34" s="625"/>
      <c r="AC34" s="626"/>
    </row>
    <row r="35" spans="2:35" ht="21" customHeight="1">
      <c r="B35" s="604"/>
      <c r="C35" s="605"/>
      <c r="D35" s="33">
        <v>3</v>
      </c>
      <c r="E35" s="33"/>
      <c r="F35" s="35" t="s">
        <v>54</v>
      </c>
      <c r="G35" s="36"/>
      <c r="H35" s="36"/>
      <c r="I35" s="36"/>
      <c r="J35" s="36"/>
      <c r="K35" s="34"/>
      <c r="L35" s="571"/>
      <c r="M35" s="572"/>
      <c r="N35" s="572"/>
      <c r="O35" s="572"/>
      <c r="P35" s="589"/>
      <c r="Q35" s="39">
        <v>3</v>
      </c>
      <c r="R35" s="33"/>
      <c r="S35" s="333" t="s">
        <v>58</v>
      </c>
      <c r="T35" s="334"/>
      <c r="U35" s="334"/>
      <c r="V35" s="334"/>
      <c r="W35" s="334"/>
      <c r="X35" s="51" t="s">
        <v>75</v>
      </c>
      <c r="Y35" s="638"/>
      <c r="Z35" s="639"/>
      <c r="AA35" s="639"/>
      <c r="AB35" s="639"/>
      <c r="AC35" s="640"/>
      <c r="AI35" s="99"/>
    </row>
    <row r="36" spans="2:29" ht="21" customHeight="1" thickBot="1">
      <c r="B36" s="604"/>
      <c r="C36" s="605"/>
      <c r="D36" s="33">
        <v>4</v>
      </c>
      <c r="E36" s="33"/>
      <c r="F36" s="42" t="s">
        <v>55</v>
      </c>
      <c r="G36" s="43"/>
      <c r="H36" s="43"/>
      <c r="I36" s="43"/>
      <c r="J36" s="43"/>
      <c r="K36" s="44" t="s">
        <v>76</v>
      </c>
      <c r="L36" s="641"/>
      <c r="M36" s="642"/>
      <c r="N36" s="642"/>
      <c r="O36" s="642"/>
      <c r="P36" s="643"/>
      <c r="Q36" s="39">
        <v>4</v>
      </c>
      <c r="R36" s="33" t="s">
        <v>59</v>
      </c>
      <c r="S36" s="35"/>
      <c r="T36" s="36"/>
      <c r="U36" s="36"/>
      <c r="V36" s="36"/>
      <c r="W36" s="36"/>
      <c r="X36" s="34"/>
      <c r="Y36" s="627"/>
      <c r="Z36" s="628"/>
      <c r="AA36" s="628"/>
      <c r="AB36" s="628"/>
      <c r="AC36" s="629"/>
    </row>
    <row r="37" spans="2:29" ht="21" customHeight="1" thickBot="1" thickTop="1">
      <c r="B37" s="606"/>
      <c r="C37" s="607"/>
      <c r="D37" s="530" t="s">
        <v>43</v>
      </c>
      <c r="E37" s="587"/>
      <c r="F37" s="587"/>
      <c r="G37" s="587"/>
      <c r="H37" s="587"/>
      <c r="I37" s="587"/>
      <c r="J37" s="587"/>
      <c r="K37" s="588"/>
      <c r="L37" s="405">
        <f>L33+L34</f>
        <v>0</v>
      </c>
      <c r="M37" s="406"/>
      <c r="N37" s="406"/>
      <c r="O37" s="406"/>
      <c r="P37" s="407"/>
      <c r="Q37" s="425" t="s">
        <v>42</v>
      </c>
      <c r="R37" s="587"/>
      <c r="S37" s="587"/>
      <c r="T37" s="587"/>
      <c r="U37" s="587"/>
      <c r="V37" s="587"/>
      <c r="W37" s="587"/>
      <c r="X37" s="588"/>
      <c r="Y37" s="405">
        <f>Y33+Y36</f>
        <v>0</v>
      </c>
      <c r="Z37" s="406"/>
      <c r="AA37" s="406"/>
      <c r="AB37" s="406"/>
      <c r="AC37" s="407"/>
    </row>
    <row r="38" ht="18" customHeight="1">
      <c r="D38" s="2" t="s">
        <v>262</v>
      </c>
    </row>
    <row r="39" spans="2:3" ht="12.75" customHeight="1">
      <c r="B39" s="37" t="s">
        <v>124</v>
      </c>
      <c r="C39" s="2" t="s">
        <v>126</v>
      </c>
    </row>
    <row r="40" spans="2:31" ht="7.5" customHeight="1">
      <c r="B40" s="23"/>
      <c r="C40" s="23"/>
      <c r="AD40" s="2"/>
      <c r="AE40" s="2"/>
    </row>
    <row r="41" spans="3:29" ht="18" customHeight="1" thickBot="1">
      <c r="C41" s="8" t="s">
        <v>118</v>
      </c>
      <c r="AC41" s="23"/>
    </row>
    <row r="42" spans="3:36" ht="21" customHeight="1" thickBot="1">
      <c r="C42" s="23"/>
      <c r="D42" s="524" t="s">
        <v>61</v>
      </c>
      <c r="E42" s="525"/>
      <c r="F42" s="525"/>
      <c r="G42" s="525"/>
      <c r="H42" s="525"/>
      <c r="I42" s="585"/>
      <c r="J42" s="495" t="s">
        <v>62</v>
      </c>
      <c r="K42" s="412"/>
      <c r="L42" s="412"/>
      <c r="M42" s="412"/>
      <c r="N42" s="412"/>
      <c r="O42" s="413"/>
      <c r="P42" s="335" t="s">
        <v>63</v>
      </c>
      <c r="Q42" s="336"/>
      <c r="R42" s="336"/>
      <c r="S42" s="336"/>
      <c r="T42" s="336"/>
      <c r="U42" s="336"/>
      <c r="V42" s="336"/>
      <c r="W42" s="336"/>
      <c r="X42" s="336"/>
      <c r="Y42" s="336"/>
      <c r="Z42" s="336"/>
      <c r="AA42" s="336"/>
      <c r="AB42" s="336"/>
      <c r="AC42" s="337"/>
      <c r="AD42" s="2"/>
      <c r="AE42" s="2"/>
      <c r="AF42" s="2"/>
      <c r="AG42" s="2"/>
      <c r="AH42" s="2"/>
      <c r="AI42" s="2"/>
      <c r="AJ42" s="2"/>
    </row>
    <row r="43" spans="3:36" ht="21" customHeight="1">
      <c r="C43" s="23"/>
      <c r="D43" s="527" t="s">
        <v>306</v>
      </c>
      <c r="E43" s="528"/>
      <c r="F43" s="528"/>
      <c r="G43" s="528"/>
      <c r="H43" s="528"/>
      <c r="I43" s="586"/>
      <c r="J43" s="581"/>
      <c r="K43" s="582"/>
      <c r="L43" s="582"/>
      <c r="M43" s="582"/>
      <c r="N43" s="400" t="s">
        <v>14</v>
      </c>
      <c r="O43" s="401"/>
      <c r="P43" s="338" t="s">
        <v>97</v>
      </c>
      <c r="Q43" s="339"/>
      <c r="R43" s="339"/>
      <c r="S43" s="339"/>
      <c r="T43" s="339"/>
      <c r="U43" s="339"/>
      <c r="V43" s="339"/>
      <c r="W43" s="339"/>
      <c r="X43" s="339"/>
      <c r="Y43" s="339"/>
      <c r="Z43" s="339"/>
      <c r="AA43" s="339"/>
      <c r="AB43" s="339"/>
      <c r="AC43" s="340"/>
      <c r="AD43" s="2"/>
      <c r="AE43" s="2"/>
      <c r="AF43" s="2"/>
      <c r="AG43" s="2"/>
      <c r="AH43" s="2"/>
      <c r="AI43" s="2"/>
      <c r="AJ43" s="2"/>
    </row>
    <row r="44" spans="3:36" ht="21" customHeight="1">
      <c r="C44" s="23"/>
      <c r="D44" s="422" t="s">
        <v>64</v>
      </c>
      <c r="E44" s="423"/>
      <c r="F44" s="423"/>
      <c r="G44" s="423"/>
      <c r="H44" s="423"/>
      <c r="I44" s="601"/>
      <c r="J44" s="583"/>
      <c r="K44" s="584"/>
      <c r="L44" s="584"/>
      <c r="M44" s="584"/>
      <c r="N44" s="522" t="s">
        <v>14</v>
      </c>
      <c r="O44" s="523"/>
      <c r="P44" s="341" t="s">
        <v>73</v>
      </c>
      <c r="Q44" s="342"/>
      <c r="R44" s="342"/>
      <c r="S44" s="342"/>
      <c r="T44" s="342"/>
      <c r="U44" s="342"/>
      <c r="V44" s="342"/>
      <c r="W44" s="342"/>
      <c r="X44" s="342"/>
      <c r="Y44" s="342"/>
      <c r="Z44" s="342"/>
      <c r="AA44" s="342"/>
      <c r="AB44" s="342"/>
      <c r="AC44" s="343"/>
      <c r="AD44" s="2"/>
      <c r="AE44" s="2"/>
      <c r="AF44" s="2"/>
      <c r="AG44" s="2"/>
      <c r="AH44" s="2"/>
      <c r="AI44" s="2"/>
      <c r="AJ44" s="2"/>
    </row>
    <row r="45" spans="3:36" ht="21" customHeight="1">
      <c r="C45" s="23"/>
      <c r="D45" s="422" t="s">
        <v>65</v>
      </c>
      <c r="E45" s="423"/>
      <c r="F45" s="423"/>
      <c r="G45" s="423"/>
      <c r="H45" s="423"/>
      <c r="I45" s="601"/>
      <c r="J45" s="583"/>
      <c r="K45" s="584"/>
      <c r="L45" s="584"/>
      <c r="M45" s="584"/>
      <c r="N45" s="522" t="s">
        <v>14</v>
      </c>
      <c r="O45" s="523"/>
      <c r="P45" s="341"/>
      <c r="Q45" s="342"/>
      <c r="R45" s="342"/>
      <c r="S45" s="342"/>
      <c r="T45" s="342"/>
      <c r="U45" s="342"/>
      <c r="V45" s="342"/>
      <c r="W45" s="342"/>
      <c r="X45" s="342"/>
      <c r="Y45" s="342"/>
      <c r="Z45" s="342"/>
      <c r="AA45" s="342"/>
      <c r="AB45" s="342"/>
      <c r="AC45" s="343"/>
      <c r="AD45" s="2"/>
      <c r="AE45" s="2"/>
      <c r="AF45" s="2"/>
      <c r="AG45" s="2"/>
      <c r="AH45" s="2"/>
      <c r="AI45" s="2"/>
      <c r="AJ45" s="2"/>
    </row>
    <row r="46" spans="3:36" ht="21" customHeight="1">
      <c r="C46" s="23"/>
      <c r="D46" s="422" t="s">
        <v>66</v>
      </c>
      <c r="E46" s="423"/>
      <c r="F46" s="423"/>
      <c r="G46" s="423"/>
      <c r="H46" s="423"/>
      <c r="I46" s="601"/>
      <c r="J46" s="583"/>
      <c r="K46" s="584"/>
      <c r="L46" s="584"/>
      <c r="M46" s="584"/>
      <c r="N46" s="522" t="s">
        <v>14</v>
      </c>
      <c r="O46" s="523"/>
      <c r="P46" s="341" t="s">
        <v>96</v>
      </c>
      <c r="Q46" s="342"/>
      <c r="R46" s="342"/>
      <c r="S46" s="342"/>
      <c r="T46" s="342"/>
      <c r="U46" s="342"/>
      <c r="V46" s="342"/>
      <c r="W46" s="342"/>
      <c r="X46" s="342"/>
      <c r="Y46" s="342"/>
      <c r="Z46" s="342"/>
      <c r="AA46" s="342"/>
      <c r="AB46" s="342"/>
      <c r="AC46" s="343"/>
      <c r="AD46" s="2"/>
      <c r="AE46" s="2"/>
      <c r="AF46" s="2"/>
      <c r="AG46" s="2"/>
      <c r="AH46" s="2"/>
      <c r="AI46" s="2"/>
      <c r="AJ46" s="2"/>
    </row>
    <row r="47" spans="3:36" ht="21" customHeight="1" thickBot="1">
      <c r="C47" s="23"/>
      <c r="D47" s="498" t="s">
        <v>67</v>
      </c>
      <c r="E47" s="499"/>
      <c r="F47" s="499"/>
      <c r="G47" s="499"/>
      <c r="H47" s="499"/>
      <c r="I47" s="634"/>
      <c r="J47" s="579"/>
      <c r="K47" s="580"/>
      <c r="L47" s="580"/>
      <c r="M47" s="580"/>
      <c r="N47" s="474" t="s">
        <v>14</v>
      </c>
      <c r="O47" s="475"/>
      <c r="P47" s="484"/>
      <c r="Q47" s="485"/>
      <c r="R47" s="485"/>
      <c r="S47" s="485"/>
      <c r="T47" s="485"/>
      <c r="U47" s="485"/>
      <c r="V47" s="485"/>
      <c r="W47" s="485"/>
      <c r="X47" s="485"/>
      <c r="Y47" s="485"/>
      <c r="Z47" s="485"/>
      <c r="AA47" s="485"/>
      <c r="AB47" s="485"/>
      <c r="AC47" s="486"/>
      <c r="AD47" s="2"/>
      <c r="AE47" s="2"/>
      <c r="AF47" s="2"/>
      <c r="AG47" s="2"/>
      <c r="AH47" s="2"/>
      <c r="AI47" s="2"/>
      <c r="AJ47" s="2"/>
    </row>
    <row r="48" spans="3:36" ht="21" customHeight="1" thickBot="1" thickTop="1">
      <c r="C48" s="23"/>
      <c r="D48" s="632" t="s">
        <v>23</v>
      </c>
      <c r="E48" s="633"/>
      <c r="F48" s="633"/>
      <c r="G48" s="633"/>
      <c r="H48" s="633"/>
      <c r="I48" s="114" t="s">
        <v>77</v>
      </c>
      <c r="J48" s="630">
        <f>SUM(J43:M47)</f>
        <v>0</v>
      </c>
      <c r="K48" s="631"/>
      <c r="L48" s="631"/>
      <c r="M48" s="631"/>
      <c r="N48" s="540" t="s">
        <v>14</v>
      </c>
      <c r="O48" s="541"/>
      <c r="P48" s="402"/>
      <c r="Q48" s="403"/>
      <c r="R48" s="403"/>
      <c r="S48" s="403"/>
      <c r="T48" s="403"/>
      <c r="U48" s="403"/>
      <c r="V48" s="403"/>
      <c r="W48" s="403"/>
      <c r="X48" s="403"/>
      <c r="Y48" s="403"/>
      <c r="Z48" s="403"/>
      <c r="AA48" s="403"/>
      <c r="AB48" s="403"/>
      <c r="AC48" s="404"/>
      <c r="AD48" s="2"/>
      <c r="AE48" s="2"/>
      <c r="AF48" s="2"/>
      <c r="AG48" s="2"/>
      <c r="AH48" s="2"/>
      <c r="AI48" s="2"/>
      <c r="AJ48" s="2"/>
    </row>
    <row r="49" spans="3:36" ht="18.75" customHeight="1">
      <c r="C49" s="23"/>
      <c r="H49" s="50" t="s">
        <v>109</v>
      </c>
      <c r="I49" s="2" t="s">
        <v>117</v>
      </c>
      <c r="AD49" s="2"/>
      <c r="AE49" s="2"/>
      <c r="AF49" s="2"/>
      <c r="AG49" s="2"/>
      <c r="AH49" s="2"/>
      <c r="AI49" s="2"/>
      <c r="AJ49" s="2"/>
    </row>
    <row r="50" ht="9" customHeight="1">
      <c r="AC50" s="23"/>
    </row>
    <row r="51" spans="2:30" ht="18" customHeight="1">
      <c r="B51" s="23"/>
      <c r="C51" s="8" t="s">
        <v>263</v>
      </c>
      <c r="AC51" s="37"/>
      <c r="AD51" s="2"/>
    </row>
    <row r="52" spans="3:29" ht="6.75" customHeight="1">
      <c r="C52" s="8"/>
      <c r="AC52" s="23"/>
    </row>
    <row r="53" spans="2:30" ht="13.5" customHeight="1" thickBot="1">
      <c r="B53" s="23"/>
      <c r="C53" s="8"/>
      <c r="M53" s="37" t="s">
        <v>8</v>
      </c>
      <c r="Z53" s="37" t="s">
        <v>8</v>
      </c>
      <c r="AC53" s="37"/>
      <c r="AD53" s="2"/>
    </row>
    <row r="54" spans="2:29" ht="21" customHeight="1" thickBot="1">
      <c r="B54" s="23"/>
      <c r="C54" s="23"/>
      <c r="D54" s="411" t="s">
        <v>68</v>
      </c>
      <c r="E54" s="412"/>
      <c r="F54" s="412"/>
      <c r="G54" s="412"/>
      <c r="H54" s="412"/>
      <c r="I54" s="413"/>
      <c r="J54" s="495" t="s">
        <v>69</v>
      </c>
      <c r="K54" s="412"/>
      <c r="L54" s="412"/>
      <c r="M54" s="413"/>
      <c r="N54" s="487" t="s">
        <v>63</v>
      </c>
      <c r="O54" s="488"/>
      <c r="P54" s="489"/>
      <c r="Q54" s="411" t="s">
        <v>70</v>
      </c>
      <c r="R54" s="412"/>
      <c r="S54" s="412"/>
      <c r="T54" s="412"/>
      <c r="U54" s="412"/>
      <c r="V54" s="413"/>
      <c r="W54" s="495" t="s">
        <v>69</v>
      </c>
      <c r="X54" s="412"/>
      <c r="Y54" s="412"/>
      <c r="Z54" s="413"/>
      <c r="AA54" s="487" t="s">
        <v>63</v>
      </c>
      <c r="AB54" s="488"/>
      <c r="AC54" s="489"/>
    </row>
    <row r="55" spans="2:29" ht="18" customHeight="1">
      <c r="B55" s="23"/>
      <c r="C55" s="23"/>
      <c r="D55" s="139" t="s">
        <v>282</v>
      </c>
      <c r="E55" s="517" t="s">
        <v>141</v>
      </c>
      <c r="F55" s="517"/>
      <c r="G55" s="517"/>
      <c r="H55" s="517"/>
      <c r="I55" s="518"/>
      <c r="J55" s="635"/>
      <c r="K55" s="636"/>
      <c r="L55" s="636"/>
      <c r="M55" s="637"/>
      <c r="N55" s="511"/>
      <c r="O55" s="512"/>
      <c r="P55" s="513"/>
      <c r="Q55" s="139" t="s">
        <v>282</v>
      </c>
      <c r="R55" s="517" t="s">
        <v>144</v>
      </c>
      <c r="S55" s="517"/>
      <c r="T55" s="517"/>
      <c r="U55" s="517"/>
      <c r="V55" s="518"/>
      <c r="W55" s="635"/>
      <c r="X55" s="636"/>
      <c r="Y55" s="636"/>
      <c r="Z55" s="637"/>
      <c r="AA55" s="511"/>
      <c r="AB55" s="512"/>
      <c r="AC55" s="513"/>
    </row>
    <row r="56" spans="2:29" ht="18" customHeight="1">
      <c r="B56" s="23"/>
      <c r="C56" s="23"/>
      <c r="D56" s="250" t="s">
        <v>285</v>
      </c>
      <c r="E56" s="493" t="s">
        <v>140</v>
      </c>
      <c r="F56" s="493"/>
      <c r="G56" s="493"/>
      <c r="H56" s="493"/>
      <c r="I56" s="494"/>
      <c r="J56" s="611"/>
      <c r="K56" s="612"/>
      <c r="L56" s="612"/>
      <c r="M56" s="613"/>
      <c r="N56" s="560"/>
      <c r="O56" s="561"/>
      <c r="P56" s="562"/>
      <c r="Q56" s="250" t="s">
        <v>285</v>
      </c>
      <c r="R56" s="496" t="s">
        <v>143</v>
      </c>
      <c r="S56" s="496"/>
      <c r="T56" s="496"/>
      <c r="U56" s="496"/>
      <c r="V56" s="497"/>
      <c r="W56" s="673"/>
      <c r="X56" s="674"/>
      <c r="Y56" s="674"/>
      <c r="Z56" s="675"/>
      <c r="AA56" s="560"/>
      <c r="AB56" s="561"/>
      <c r="AC56" s="562"/>
    </row>
    <row r="57" spans="2:29" ht="18" customHeight="1">
      <c r="B57" s="23"/>
      <c r="C57" s="23"/>
      <c r="D57" s="85" t="s">
        <v>283</v>
      </c>
      <c r="E57" s="493" t="s">
        <v>71</v>
      </c>
      <c r="F57" s="493"/>
      <c r="G57" s="493"/>
      <c r="H57" s="493"/>
      <c r="I57" s="494"/>
      <c r="J57" s="611"/>
      <c r="K57" s="612"/>
      <c r="L57" s="612"/>
      <c r="M57" s="613"/>
      <c r="N57" s="408"/>
      <c r="O57" s="409"/>
      <c r="P57" s="410"/>
      <c r="Q57" s="85" t="s">
        <v>283</v>
      </c>
      <c r="R57" s="493" t="s">
        <v>72</v>
      </c>
      <c r="S57" s="493"/>
      <c r="T57" s="493"/>
      <c r="U57" s="493"/>
      <c r="V57" s="494"/>
      <c r="W57" s="611"/>
      <c r="X57" s="612"/>
      <c r="Y57" s="612"/>
      <c r="Z57" s="613"/>
      <c r="AA57" s="408"/>
      <c r="AB57" s="409"/>
      <c r="AC57" s="410"/>
    </row>
    <row r="58" spans="2:29" ht="18" customHeight="1" thickBot="1">
      <c r="B58" s="23"/>
      <c r="C58" s="23"/>
      <c r="D58" s="86" t="s">
        <v>284</v>
      </c>
      <c r="E58" s="429" t="s">
        <v>142</v>
      </c>
      <c r="F58" s="429"/>
      <c r="G58" s="429"/>
      <c r="H58" s="429"/>
      <c r="I58" s="504"/>
      <c r="J58" s="614"/>
      <c r="K58" s="615"/>
      <c r="L58" s="615"/>
      <c r="M58" s="616"/>
      <c r="N58" s="428"/>
      <c r="O58" s="429"/>
      <c r="P58" s="430"/>
      <c r="Q58" s="86" t="s">
        <v>284</v>
      </c>
      <c r="R58" s="429" t="s">
        <v>142</v>
      </c>
      <c r="S58" s="429"/>
      <c r="T58" s="429"/>
      <c r="U58" s="429"/>
      <c r="V58" s="504"/>
      <c r="W58" s="614"/>
      <c r="X58" s="615"/>
      <c r="Y58" s="615"/>
      <c r="Z58" s="616"/>
      <c r="AA58" s="428"/>
      <c r="AB58" s="429"/>
      <c r="AC58" s="430"/>
    </row>
    <row r="59" spans="2:29" ht="18" customHeight="1" thickBot="1" thickTop="1">
      <c r="B59" s="23"/>
      <c r="C59" s="23"/>
      <c r="D59" s="535" t="s">
        <v>23</v>
      </c>
      <c r="E59" s="536"/>
      <c r="F59" s="536"/>
      <c r="G59" s="536"/>
      <c r="H59" s="536"/>
      <c r="I59" s="41" t="s">
        <v>111</v>
      </c>
      <c r="J59" s="501">
        <f>SUM(J55:M58)</f>
        <v>0</v>
      </c>
      <c r="K59" s="502"/>
      <c r="L59" s="502"/>
      <c r="M59" s="503"/>
      <c r="N59" s="414"/>
      <c r="O59" s="415"/>
      <c r="P59" s="416"/>
      <c r="Q59" s="505" t="s">
        <v>23</v>
      </c>
      <c r="R59" s="506"/>
      <c r="S59" s="506"/>
      <c r="T59" s="506"/>
      <c r="U59" s="506"/>
      <c r="V59" s="45" t="s">
        <v>112</v>
      </c>
      <c r="W59" s="417">
        <f>SUM(W55:Z58)</f>
        <v>0</v>
      </c>
      <c r="X59" s="418"/>
      <c r="Y59" s="418"/>
      <c r="Z59" s="419"/>
      <c r="AA59" s="414"/>
      <c r="AB59" s="415"/>
      <c r="AC59" s="416"/>
    </row>
    <row r="60" spans="2:29" ht="18.75" customHeight="1">
      <c r="B60" s="23"/>
      <c r="C60" s="23"/>
      <c r="D60" s="23"/>
      <c r="E60" s="23"/>
      <c r="F60" s="23"/>
      <c r="G60" s="23"/>
      <c r="H60" s="50" t="s">
        <v>109</v>
      </c>
      <c r="I60" s="2" t="s">
        <v>114</v>
      </c>
      <c r="J60" s="23"/>
      <c r="K60" s="23"/>
      <c r="L60" s="23"/>
      <c r="M60" s="23"/>
      <c r="N60" s="23"/>
      <c r="O60" s="23"/>
      <c r="P60" s="23"/>
      <c r="Q60" s="23"/>
      <c r="R60" s="23"/>
      <c r="S60" s="23"/>
      <c r="T60" s="23"/>
      <c r="U60" s="50" t="s">
        <v>109</v>
      </c>
      <c r="V60" s="2" t="s">
        <v>116</v>
      </c>
      <c r="W60" s="23"/>
      <c r="X60" s="23"/>
      <c r="Y60" s="23"/>
      <c r="Z60" s="23"/>
      <c r="AA60" s="23"/>
      <c r="AB60" s="23"/>
      <c r="AC60" s="23"/>
    </row>
    <row r="61" spans="1:35" ht="18" customHeight="1">
      <c r="A61" s="4" t="s">
        <v>307</v>
      </c>
      <c r="B61" s="23"/>
      <c r="D61" s="23"/>
      <c r="L61" s="5"/>
      <c r="M61" s="5"/>
      <c r="N61" s="5"/>
      <c r="O61" s="5"/>
      <c r="P61" s="5"/>
      <c r="Q61" s="5"/>
      <c r="R61" s="5"/>
      <c r="S61" s="5"/>
      <c r="T61" s="5"/>
      <c r="U61" s="5"/>
      <c r="V61" s="5"/>
      <c r="W61" s="5"/>
      <c r="X61" s="5"/>
      <c r="Y61" s="5"/>
      <c r="Z61" s="5"/>
      <c r="AA61" s="5"/>
      <c r="AB61" s="5"/>
      <c r="AC61" s="5"/>
      <c r="AD61" s="5"/>
      <c r="AE61" s="5"/>
      <c r="AF61" s="5"/>
      <c r="AG61" s="5"/>
      <c r="AH61" s="2"/>
      <c r="AI61" s="2"/>
    </row>
    <row r="62" spans="1:35" ht="18" customHeight="1">
      <c r="A62" s="4"/>
      <c r="B62" s="23"/>
      <c r="D62" s="286" t="s">
        <v>11</v>
      </c>
      <c r="E62" s="286"/>
      <c r="F62" s="286"/>
      <c r="G62" s="286"/>
      <c r="H62" s="286"/>
      <c r="I62" s="286"/>
      <c r="J62" s="286"/>
      <c r="K62" s="286"/>
      <c r="L62" s="286"/>
      <c r="M62" s="286"/>
      <c r="N62" s="286"/>
      <c r="O62" s="286"/>
      <c r="P62" s="286"/>
      <c r="Q62" s="286"/>
      <c r="R62" s="286"/>
      <c r="S62" s="286"/>
      <c r="T62" s="286"/>
      <c r="U62" s="286"/>
      <c r="V62" s="5"/>
      <c r="W62" s="5"/>
      <c r="X62" s="5"/>
      <c r="Y62" s="5"/>
      <c r="Z62" s="5"/>
      <c r="AA62" s="5"/>
      <c r="AB62" s="5"/>
      <c r="AC62" s="5"/>
      <c r="AD62" s="5"/>
      <c r="AE62" s="5"/>
      <c r="AF62" s="5"/>
      <c r="AG62" s="5"/>
      <c r="AH62" s="2"/>
      <c r="AI62" s="2"/>
    </row>
    <row r="63" spans="2:30" ht="6.75" customHeight="1">
      <c r="B63" s="23"/>
      <c r="C63" s="23"/>
      <c r="D63" s="8"/>
      <c r="T63" s="5"/>
      <c r="U63" s="5"/>
      <c r="V63" s="5"/>
      <c r="W63" s="5"/>
      <c r="X63" s="5"/>
      <c r="Y63" s="5"/>
      <c r="Z63" s="5"/>
      <c r="AA63" s="5"/>
      <c r="AB63" s="5"/>
      <c r="AC63" s="5"/>
      <c r="AD63" s="2"/>
    </row>
    <row r="64" spans="2:29" ht="18" customHeight="1">
      <c r="B64" s="23"/>
      <c r="C64" s="23"/>
      <c r="D64" s="8"/>
      <c r="N64" s="514" t="s">
        <v>12</v>
      </c>
      <c r="O64" s="372"/>
      <c r="P64" s="372"/>
      <c r="Q64" s="372"/>
      <c r="R64" s="372"/>
      <c r="S64" s="372"/>
      <c r="T64" s="372"/>
      <c r="U64" s="373"/>
      <c r="V64" s="514" t="s">
        <v>13</v>
      </c>
      <c r="W64" s="372"/>
      <c r="X64" s="372"/>
      <c r="Y64" s="372"/>
      <c r="Z64" s="372"/>
      <c r="AA64" s="372"/>
      <c r="AB64" s="372"/>
      <c r="AC64" s="373"/>
    </row>
    <row r="65" spans="2:29" ht="18" customHeight="1">
      <c r="B65" s="23"/>
      <c r="C65" s="23"/>
      <c r="D65" s="652" t="s">
        <v>240</v>
      </c>
      <c r="E65" s="653"/>
      <c r="F65" s="654"/>
      <c r="G65" s="590" t="s">
        <v>47</v>
      </c>
      <c r="H65" s="591"/>
      <c r="I65" s="591"/>
      <c r="J65" s="591"/>
      <c r="K65" s="591"/>
      <c r="L65" s="591"/>
      <c r="M65" s="646"/>
      <c r="N65" s="571"/>
      <c r="O65" s="572"/>
      <c r="P65" s="572"/>
      <c r="Q65" s="572"/>
      <c r="R65" s="572"/>
      <c r="S65" s="572"/>
      <c r="T65" s="344" t="s">
        <v>14</v>
      </c>
      <c r="U65" s="345"/>
      <c r="V65" s="571"/>
      <c r="W65" s="572"/>
      <c r="X65" s="572"/>
      <c r="Y65" s="572"/>
      <c r="Z65" s="572"/>
      <c r="AA65" s="572"/>
      <c r="AB65" s="372" t="s">
        <v>14</v>
      </c>
      <c r="AC65" s="373"/>
    </row>
    <row r="66" spans="2:29" ht="18" customHeight="1">
      <c r="B66" s="23"/>
      <c r="C66" s="23"/>
      <c r="D66" s="655"/>
      <c r="E66" s="656"/>
      <c r="F66" s="657"/>
      <c r="G66" s="590" t="s">
        <v>46</v>
      </c>
      <c r="H66" s="591"/>
      <c r="I66" s="591"/>
      <c r="J66" s="591"/>
      <c r="K66" s="591"/>
      <c r="L66" s="591"/>
      <c r="M66" s="646"/>
      <c r="N66" s="571"/>
      <c r="O66" s="572"/>
      <c r="P66" s="572"/>
      <c r="Q66" s="572"/>
      <c r="R66" s="572"/>
      <c r="S66" s="572"/>
      <c r="T66" s="344" t="s">
        <v>14</v>
      </c>
      <c r="U66" s="345"/>
      <c r="V66" s="571"/>
      <c r="W66" s="572"/>
      <c r="X66" s="572"/>
      <c r="Y66" s="572"/>
      <c r="Z66" s="572"/>
      <c r="AA66" s="572"/>
      <c r="AB66" s="372" t="s">
        <v>14</v>
      </c>
      <c r="AC66" s="373"/>
    </row>
    <row r="67" spans="2:29" ht="18" customHeight="1">
      <c r="B67" s="23"/>
      <c r="C67" s="23"/>
      <c r="D67" s="655"/>
      <c r="E67" s="656"/>
      <c r="F67" s="657"/>
      <c r="G67" s="594" t="s">
        <v>48</v>
      </c>
      <c r="H67" s="595"/>
      <c r="I67" s="595"/>
      <c r="J67" s="595"/>
      <c r="K67" s="595"/>
      <c r="L67" s="595"/>
      <c r="M67" s="596"/>
      <c r="N67" s="571"/>
      <c r="O67" s="572"/>
      <c r="P67" s="572"/>
      <c r="Q67" s="572"/>
      <c r="R67" s="572"/>
      <c r="S67" s="572"/>
      <c r="T67" s="344" t="s">
        <v>14</v>
      </c>
      <c r="U67" s="345"/>
      <c r="V67" s="571"/>
      <c r="W67" s="572"/>
      <c r="X67" s="572"/>
      <c r="Y67" s="572"/>
      <c r="Z67" s="572"/>
      <c r="AA67" s="572"/>
      <c r="AB67" s="372" t="s">
        <v>14</v>
      </c>
      <c r="AC67" s="373"/>
    </row>
    <row r="68" spans="2:29" ht="18" customHeight="1" thickBot="1">
      <c r="B68" s="23"/>
      <c r="C68" s="23"/>
      <c r="D68" s="655"/>
      <c r="E68" s="656"/>
      <c r="F68" s="657"/>
      <c r="G68" s="649" t="s">
        <v>104</v>
      </c>
      <c r="H68" s="650"/>
      <c r="I68" s="650"/>
      <c r="J68" s="650"/>
      <c r="K68" s="650"/>
      <c r="L68" s="650"/>
      <c r="M68" s="651"/>
      <c r="N68" s="571"/>
      <c r="O68" s="572"/>
      <c r="P68" s="572"/>
      <c r="Q68" s="572"/>
      <c r="R68" s="572"/>
      <c r="S68" s="572"/>
      <c r="T68" s="344" t="s">
        <v>14</v>
      </c>
      <c r="U68" s="345"/>
      <c r="V68" s="571"/>
      <c r="W68" s="572"/>
      <c r="X68" s="572"/>
      <c r="Y68" s="572"/>
      <c r="Z68" s="572"/>
      <c r="AA68" s="572"/>
      <c r="AB68" s="372" t="s">
        <v>14</v>
      </c>
      <c r="AC68" s="373"/>
    </row>
    <row r="69" spans="2:29" ht="18" customHeight="1" thickTop="1">
      <c r="B69" s="23"/>
      <c r="C69" s="23"/>
      <c r="D69" s="658"/>
      <c r="E69" s="659"/>
      <c r="F69" s="660"/>
      <c r="G69" s="670" t="s">
        <v>49</v>
      </c>
      <c r="H69" s="671"/>
      <c r="I69" s="671"/>
      <c r="J69" s="671"/>
      <c r="K69" s="671"/>
      <c r="L69" s="671"/>
      <c r="M69" s="672"/>
      <c r="N69" s="509">
        <f>SUM(N65:S68)</f>
        <v>0</v>
      </c>
      <c r="O69" s="510"/>
      <c r="P69" s="510"/>
      <c r="Q69" s="510"/>
      <c r="R69" s="510"/>
      <c r="S69" s="510"/>
      <c r="T69" s="395" t="s">
        <v>14</v>
      </c>
      <c r="U69" s="396"/>
      <c r="V69" s="509">
        <f>SUM(V65:AA68)</f>
        <v>0</v>
      </c>
      <c r="W69" s="510"/>
      <c r="X69" s="510"/>
      <c r="Y69" s="510"/>
      <c r="Z69" s="510"/>
      <c r="AA69" s="510"/>
      <c r="AB69" s="507" t="s">
        <v>14</v>
      </c>
      <c r="AC69" s="508"/>
    </row>
    <row r="70" spans="2:32" ht="12.75" customHeight="1">
      <c r="B70" s="23"/>
      <c r="C70" s="23"/>
      <c r="D70" s="27"/>
      <c r="E70" s="27"/>
      <c r="F70" s="2" t="s">
        <v>264</v>
      </c>
      <c r="G70" s="26"/>
      <c r="H70" s="26"/>
      <c r="I70" s="26"/>
      <c r="J70" s="26"/>
      <c r="K70" s="26"/>
      <c r="L70" s="26"/>
      <c r="M70" s="26"/>
      <c r="N70" s="26"/>
      <c r="O70" s="26"/>
      <c r="P70" s="26"/>
      <c r="Q70" s="20"/>
      <c r="R70" s="20"/>
      <c r="S70" s="20"/>
      <c r="T70" s="20"/>
      <c r="U70" s="20"/>
      <c r="V70" s="20"/>
      <c r="W70" s="21"/>
      <c r="X70" s="21"/>
      <c r="Y70" s="20"/>
      <c r="Z70" s="20"/>
      <c r="AA70" s="20"/>
      <c r="AB70" s="20"/>
      <c r="AC70" s="20"/>
      <c r="AD70" s="20"/>
      <c r="AE70" s="6"/>
      <c r="AF70" s="6"/>
    </row>
    <row r="71" spans="2:29" ht="12.75" customHeight="1">
      <c r="B71" s="37" t="s">
        <v>124</v>
      </c>
      <c r="C71" s="5" t="s">
        <v>127</v>
      </c>
      <c r="D71" s="6"/>
      <c r="E71" s="6"/>
      <c r="F71" s="5"/>
      <c r="G71" s="5"/>
      <c r="H71" s="5"/>
      <c r="I71" s="5"/>
      <c r="J71" s="5"/>
      <c r="K71" s="5"/>
      <c r="L71" s="5"/>
      <c r="M71" s="5"/>
      <c r="N71" s="5"/>
      <c r="O71" s="5"/>
      <c r="P71" s="5"/>
      <c r="Q71" s="5"/>
      <c r="R71" s="5"/>
      <c r="S71" s="5"/>
      <c r="T71" s="5"/>
      <c r="U71" s="5"/>
      <c r="V71" s="5"/>
      <c r="W71" s="5"/>
      <c r="X71" s="5"/>
      <c r="Y71" s="5"/>
      <c r="Z71" s="5"/>
      <c r="AA71" s="5"/>
      <c r="AB71" s="5"/>
      <c r="AC71" s="5"/>
    </row>
    <row r="72" spans="3:29" ht="15" customHeight="1">
      <c r="C72" s="2" t="s">
        <v>265</v>
      </c>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3:29" ht="15" customHeight="1">
      <c r="C73" s="2" t="s">
        <v>266</v>
      </c>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ht="12" customHeight="1"/>
    <row r="75" spans="1:31" ht="21" customHeight="1">
      <c r="A75" s="4" t="s">
        <v>293</v>
      </c>
      <c r="AD75" s="668" t="s">
        <v>8</v>
      </c>
      <c r="AE75" s="668"/>
    </row>
    <row r="76" spans="2:31" s="22" customFormat="1" ht="9" customHeight="1">
      <c r="B76" s="14"/>
      <c r="C76" s="14"/>
      <c r="D76" s="14"/>
      <c r="E76" s="14"/>
      <c r="F76" s="14"/>
      <c r="G76" s="2"/>
      <c r="H76" s="14"/>
      <c r="I76" s="17"/>
      <c r="J76" s="3"/>
      <c r="K76" s="3"/>
      <c r="L76" s="3"/>
      <c r="M76" s="3"/>
      <c r="N76" s="3"/>
      <c r="O76" s="3"/>
      <c r="P76" s="3"/>
      <c r="Q76" s="3"/>
      <c r="R76" s="3"/>
      <c r="S76" s="3"/>
      <c r="T76" s="3"/>
      <c r="U76" s="3"/>
      <c r="V76" s="3"/>
      <c r="W76" s="3"/>
      <c r="X76" s="3"/>
      <c r="Y76" s="3"/>
      <c r="Z76" s="3"/>
      <c r="AA76" s="115"/>
      <c r="AB76" s="115"/>
      <c r="AC76" s="115"/>
      <c r="AD76" s="669"/>
      <c r="AE76" s="669"/>
    </row>
    <row r="77" spans="1:31" s="77" customFormat="1" ht="12.75" customHeight="1">
      <c r="A77" s="351" t="s">
        <v>15</v>
      </c>
      <c r="B77" s="352"/>
      <c r="C77" s="352"/>
      <c r="D77" s="352"/>
      <c r="E77" s="352"/>
      <c r="F77" s="353"/>
      <c r="G77" s="379" t="s">
        <v>33</v>
      </c>
      <c r="H77" s="379"/>
      <c r="I77" s="379"/>
      <c r="J77" s="379" t="s">
        <v>34</v>
      </c>
      <c r="K77" s="379"/>
      <c r="L77" s="379"/>
      <c r="M77" s="390" t="s">
        <v>85</v>
      </c>
      <c r="N77" s="391"/>
      <c r="O77" s="379" t="s">
        <v>35</v>
      </c>
      <c r="P77" s="379"/>
      <c r="Q77" s="379"/>
      <c r="R77" s="386" t="s">
        <v>32</v>
      </c>
      <c r="S77" s="387"/>
      <c r="T77" s="387"/>
      <c r="U77" s="388"/>
      <c r="V77" s="388"/>
      <c r="W77" s="389"/>
      <c r="X77" s="557" t="s">
        <v>78</v>
      </c>
      <c r="Y77" s="558"/>
      <c r="Z77" s="558"/>
      <c r="AA77" s="558"/>
      <c r="AB77" s="559"/>
      <c r="AC77" s="545" t="s">
        <v>38</v>
      </c>
      <c r="AD77" s="545"/>
      <c r="AE77" s="545"/>
    </row>
    <row r="78" spans="1:31" s="77" customFormat="1" ht="12.75" customHeight="1">
      <c r="A78" s="354"/>
      <c r="B78" s="355"/>
      <c r="C78" s="355"/>
      <c r="D78" s="355"/>
      <c r="E78" s="355"/>
      <c r="F78" s="356"/>
      <c r="G78" s="379"/>
      <c r="H78" s="379"/>
      <c r="I78" s="379"/>
      <c r="J78" s="379"/>
      <c r="K78" s="379"/>
      <c r="L78" s="379"/>
      <c r="M78" s="392"/>
      <c r="N78" s="393"/>
      <c r="O78" s="379"/>
      <c r="P78" s="379"/>
      <c r="Q78" s="379"/>
      <c r="R78" s="394" t="s">
        <v>36</v>
      </c>
      <c r="S78" s="394"/>
      <c r="T78" s="394"/>
      <c r="U78" s="542" t="s">
        <v>37</v>
      </c>
      <c r="V78" s="542"/>
      <c r="W78" s="542"/>
      <c r="X78" s="385" t="s">
        <v>36</v>
      </c>
      <c r="Y78" s="385"/>
      <c r="Z78" s="385"/>
      <c r="AA78" s="555" t="s">
        <v>79</v>
      </c>
      <c r="AB78" s="556"/>
      <c r="AC78" s="545"/>
      <c r="AD78" s="545"/>
      <c r="AE78" s="545"/>
    </row>
    <row r="79" spans="1:32" s="22" customFormat="1" ht="15.75" customHeight="1">
      <c r="A79" s="661" t="s">
        <v>240</v>
      </c>
      <c r="B79" s="290" t="s">
        <v>282</v>
      </c>
      <c r="C79" s="303" t="s">
        <v>16</v>
      </c>
      <c r="D79" s="316" t="s">
        <v>86</v>
      </c>
      <c r="E79" s="317"/>
      <c r="F79" s="318"/>
      <c r="G79" s="299"/>
      <c r="H79" s="299"/>
      <c r="I79" s="299"/>
      <c r="J79" s="349"/>
      <c r="K79" s="578"/>
      <c r="L79" s="350"/>
      <c r="M79" s="349"/>
      <c r="N79" s="350"/>
      <c r="O79" s="299">
        <f aca="true" t="shared" si="0" ref="O79:O91">G79+J79-M79</f>
        <v>0</v>
      </c>
      <c r="P79" s="299"/>
      <c r="Q79" s="299"/>
      <c r="R79" s="349"/>
      <c r="S79" s="578"/>
      <c r="T79" s="350"/>
      <c r="U79" s="349"/>
      <c r="V79" s="578"/>
      <c r="W79" s="350"/>
      <c r="X79" s="383"/>
      <c r="Y79" s="664"/>
      <c r="Z79" s="384"/>
      <c r="AA79" s="383"/>
      <c r="AB79" s="384"/>
      <c r="AC79" s="299"/>
      <c r="AD79" s="299"/>
      <c r="AE79" s="299"/>
      <c r="AF79" s="14"/>
    </row>
    <row r="80" spans="1:31" s="22" customFormat="1" ht="15.75" customHeight="1">
      <c r="A80" s="662"/>
      <c r="B80" s="292"/>
      <c r="C80" s="304"/>
      <c r="D80" s="307" t="s">
        <v>81</v>
      </c>
      <c r="E80" s="305"/>
      <c r="F80" s="306"/>
      <c r="G80" s="299"/>
      <c r="H80" s="299"/>
      <c r="I80" s="299"/>
      <c r="J80" s="299"/>
      <c r="K80" s="299"/>
      <c r="L80" s="299"/>
      <c r="M80" s="349"/>
      <c r="N80" s="350"/>
      <c r="O80" s="299">
        <f t="shared" si="0"/>
        <v>0</v>
      </c>
      <c r="P80" s="299"/>
      <c r="Q80" s="299"/>
      <c r="R80" s="299"/>
      <c r="S80" s="299"/>
      <c r="T80" s="299"/>
      <c r="U80" s="299"/>
      <c r="V80" s="299"/>
      <c r="W80" s="299"/>
      <c r="X80" s="279"/>
      <c r="Y80" s="279"/>
      <c r="Z80" s="279"/>
      <c r="AA80" s="383"/>
      <c r="AB80" s="384"/>
      <c r="AC80" s="299">
        <f>O80-R80-X80</f>
        <v>0</v>
      </c>
      <c r="AD80" s="299"/>
      <c r="AE80" s="299"/>
    </row>
    <row r="81" spans="1:31" s="22" customFormat="1" ht="15.75" customHeight="1">
      <c r="A81" s="662"/>
      <c r="B81" s="251" t="s">
        <v>285</v>
      </c>
      <c r="C81" s="319" t="s">
        <v>17</v>
      </c>
      <c r="D81" s="319"/>
      <c r="E81" s="319"/>
      <c r="F81" s="320"/>
      <c r="G81" s="299"/>
      <c r="H81" s="299"/>
      <c r="I81" s="299"/>
      <c r="J81" s="299"/>
      <c r="K81" s="299"/>
      <c r="L81" s="299"/>
      <c r="M81" s="349"/>
      <c r="N81" s="350"/>
      <c r="O81" s="299">
        <f t="shared" si="0"/>
        <v>0</v>
      </c>
      <c r="P81" s="299"/>
      <c r="Q81" s="299"/>
      <c r="R81" s="299"/>
      <c r="S81" s="299"/>
      <c r="T81" s="299"/>
      <c r="U81" s="299"/>
      <c r="V81" s="299"/>
      <c r="W81" s="299"/>
      <c r="X81" s="279"/>
      <c r="Y81" s="279"/>
      <c r="Z81" s="279"/>
      <c r="AA81" s="383"/>
      <c r="AB81" s="384"/>
      <c r="AC81" s="299">
        <f aca="true" t="shared" si="1" ref="AC81:AC91">O81-R81-X81</f>
        <v>0</v>
      </c>
      <c r="AD81" s="299"/>
      <c r="AE81" s="299"/>
    </row>
    <row r="82" spans="1:31" s="22" customFormat="1" ht="15.75" customHeight="1">
      <c r="A82" s="662"/>
      <c r="B82" s="251" t="s">
        <v>283</v>
      </c>
      <c r="C82" s="329" t="s">
        <v>18</v>
      </c>
      <c r="D82" s="329"/>
      <c r="E82" s="329"/>
      <c r="F82" s="330"/>
      <c r="G82" s="299"/>
      <c r="H82" s="299"/>
      <c r="I82" s="299"/>
      <c r="J82" s="299"/>
      <c r="K82" s="299"/>
      <c r="L82" s="299"/>
      <c r="M82" s="349"/>
      <c r="N82" s="350"/>
      <c r="O82" s="299">
        <f t="shared" si="0"/>
        <v>0</v>
      </c>
      <c r="P82" s="299"/>
      <c r="Q82" s="299"/>
      <c r="R82" s="299"/>
      <c r="S82" s="299"/>
      <c r="T82" s="299"/>
      <c r="U82" s="299"/>
      <c r="V82" s="299"/>
      <c r="W82" s="299"/>
      <c r="X82" s="279"/>
      <c r="Y82" s="279"/>
      <c r="Z82" s="279"/>
      <c r="AA82" s="383"/>
      <c r="AB82" s="384"/>
      <c r="AC82" s="299">
        <f t="shared" si="1"/>
        <v>0</v>
      </c>
      <c r="AD82" s="299"/>
      <c r="AE82" s="299"/>
    </row>
    <row r="83" spans="1:31" s="22" customFormat="1" ht="15.75" customHeight="1">
      <c r="A83" s="662"/>
      <c r="B83" s="251" t="s">
        <v>284</v>
      </c>
      <c r="C83" s="301" t="s">
        <v>19</v>
      </c>
      <c r="D83" s="301"/>
      <c r="E83" s="301"/>
      <c r="F83" s="302"/>
      <c r="G83" s="299"/>
      <c r="H83" s="299"/>
      <c r="I83" s="299"/>
      <c r="J83" s="299"/>
      <c r="K83" s="299"/>
      <c r="L83" s="299"/>
      <c r="M83" s="349"/>
      <c r="N83" s="350"/>
      <c r="O83" s="299">
        <f t="shared" si="0"/>
        <v>0</v>
      </c>
      <c r="P83" s="299"/>
      <c r="Q83" s="299"/>
      <c r="R83" s="299"/>
      <c r="S83" s="299"/>
      <c r="T83" s="299"/>
      <c r="U83" s="299"/>
      <c r="V83" s="299"/>
      <c r="W83" s="299"/>
      <c r="X83" s="279"/>
      <c r="Y83" s="279"/>
      <c r="Z83" s="279"/>
      <c r="AA83" s="383"/>
      <c r="AB83" s="384"/>
      <c r="AC83" s="299">
        <f t="shared" si="1"/>
        <v>0</v>
      </c>
      <c r="AD83" s="299"/>
      <c r="AE83" s="299"/>
    </row>
    <row r="84" spans="1:31" s="22" customFormat="1" ht="15.75" customHeight="1">
      <c r="A84" s="662"/>
      <c r="B84" s="251" t="s">
        <v>286</v>
      </c>
      <c r="C84" s="327" t="s">
        <v>87</v>
      </c>
      <c r="D84" s="327"/>
      <c r="E84" s="327"/>
      <c r="F84" s="328"/>
      <c r="G84" s="299"/>
      <c r="H84" s="299"/>
      <c r="I84" s="299"/>
      <c r="J84" s="299"/>
      <c r="K84" s="299"/>
      <c r="L84" s="299"/>
      <c r="M84" s="349"/>
      <c r="N84" s="350"/>
      <c r="O84" s="299">
        <f t="shared" si="0"/>
        <v>0</v>
      </c>
      <c r="P84" s="299"/>
      <c r="Q84" s="299"/>
      <c r="R84" s="299"/>
      <c r="S84" s="299"/>
      <c r="T84" s="299"/>
      <c r="U84" s="299"/>
      <c r="V84" s="299"/>
      <c r="W84" s="299"/>
      <c r="X84" s="279"/>
      <c r="Y84" s="279"/>
      <c r="Z84" s="279"/>
      <c r="AA84" s="383"/>
      <c r="AB84" s="384"/>
      <c r="AC84" s="299">
        <f t="shared" si="1"/>
        <v>0</v>
      </c>
      <c r="AD84" s="299"/>
      <c r="AE84" s="299"/>
    </row>
    <row r="85" spans="1:31" s="22" customFormat="1" ht="15.75" customHeight="1">
      <c r="A85" s="662"/>
      <c r="B85" s="251" t="s">
        <v>287</v>
      </c>
      <c r="C85" s="305" t="s">
        <v>267</v>
      </c>
      <c r="D85" s="305"/>
      <c r="E85" s="305"/>
      <c r="F85" s="306"/>
      <c r="G85" s="299"/>
      <c r="H85" s="299"/>
      <c r="I85" s="299"/>
      <c r="J85" s="299"/>
      <c r="K85" s="299"/>
      <c r="L85" s="299"/>
      <c r="M85" s="349"/>
      <c r="N85" s="350"/>
      <c r="O85" s="299">
        <f t="shared" si="0"/>
        <v>0</v>
      </c>
      <c r="P85" s="299"/>
      <c r="Q85" s="299"/>
      <c r="R85" s="299"/>
      <c r="S85" s="299"/>
      <c r="T85" s="299"/>
      <c r="U85" s="299"/>
      <c r="V85" s="299"/>
      <c r="W85" s="299"/>
      <c r="X85" s="279"/>
      <c r="Y85" s="279"/>
      <c r="Z85" s="279"/>
      <c r="AA85" s="383"/>
      <c r="AB85" s="384"/>
      <c r="AC85" s="299">
        <f t="shared" si="1"/>
        <v>0</v>
      </c>
      <c r="AD85" s="299"/>
      <c r="AE85" s="299"/>
    </row>
    <row r="86" spans="1:31" s="22" customFormat="1" ht="15.75" customHeight="1">
      <c r="A86" s="662"/>
      <c r="B86" s="290" t="s">
        <v>288</v>
      </c>
      <c r="C86" s="303" t="s">
        <v>20</v>
      </c>
      <c r="D86" s="307" t="s">
        <v>82</v>
      </c>
      <c r="E86" s="305"/>
      <c r="F86" s="306"/>
      <c r="G86" s="299"/>
      <c r="H86" s="299"/>
      <c r="I86" s="299"/>
      <c r="J86" s="299"/>
      <c r="K86" s="299"/>
      <c r="L86" s="299"/>
      <c r="M86" s="349"/>
      <c r="N86" s="350"/>
      <c r="O86" s="299">
        <f t="shared" si="0"/>
        <v>0</v>
      </c>
      <c r="P86" s="299"/>
      <c r="Q86" s="299"/>
      <c r="R86" s="299"/>
      <c r="S86" s="299"/>
      <c r="T86" s="299"/>
      <c r="U86" s="299"/>
      <c r="V86" s="299"/>
      <c r="W86" s="299"/>
      <c r="X86" s="279"/>
      <c r="Y86" s="279"/>
      <c r="Z86" s="279"/>
      <c r="AA86" s="383"/>
      <c r="AB86" s="384"/>
      <c r="AC86" s="299">
        <f t="shared" si="1"/>
        <v>0</v>
      </c>
      <c r="AD86" s="299"/>
      <c r="AE86" s="299"/>
    </row>
    <row r="87" spans="1:31" s="22" customFormat="1" ht="15.75" customHeight="1">
      <c r="A87" s="662"/>
      <c r="B87" s="292"/>
      <c r="C87" s="304"/>
      <c r="D87" s="307" t="s">
        <v>21</v>
      </c>
      <c r="E87" s="305"/>
      <c r="F87" s="306"/>
      <c r="G87" s="299"/>
      <c r="H87" s="299"/>
      <c r="I87" s="299"/>
      <c r="J87" s="299"/>
      <c r="K87" s="299"/>
      <c r="L87" s="299"/>
      <c r="M87" s="349"/>
      <c r="N87" s="350"/>
      <c r="O87" s="299">
        <f t="shared" si="0"/>
        <v>0</v>
      </c>
      <c r="P87" s="299"/>
      <c r="Q87" s="299"/>
      <c r="R87" s="299"/>
      <c r="S87" s="299"/>
      <c r="T87" s="299"/>
      <c r="U87" s="299"/>
      <c r="V87" s="299"/>
      <c r="W87" s="299"/>
      <c r="X87" s="279"/>
      <c r="Y87" s="279"/>
      <c r="Z87" s="279"/>
      <c r="AA87" s="383"/>
      <c r="AB87" s="384"/>
      <c r="AC87" s="299">
        <f t="shared" si="1"/>
        <v>0</v>
      </c>
      <c r="AD87" s="299"/>
      <c r="AE87" s="299"/>
    </row>
    <row r="88" spans="1:31" s="22" customFormat="1" ht="15.75" customHeight="1">
      <c r="A88" s="662"/>
      <c r="B88" s="251" t="s">
        <v>289</v>
      </c>
      <c r="C88" s="106" t="s">
        <v>22</v>
      </c>
      <c r="D88" s="106"/>
      <c r="E88" s="106"/>
      <c r="F88" s="107"/>
      <c r="G88" s="299"/>
      <c r="H88" s="299"/>
      <c r="I88" s="299"/>
      <c r="J88" s="299"/>
      <c r="K88" s="299"/>
      <c r="L88" s="299"/>
      <c r="M88" s="349"/>
      <c r="N88" s="350"/>
      <c r="O88" s="299">
        <f t="shared" si="0"/>
        <v>0</v>
      </c>
      <c r="P88" s="299"/>
      <c r="Q88" s="299"/>
      <c r="R88" s="299"/>
      <c r="S88" s="299"/>
      <c r="T88" s="299"/>
      <c r="U88" s="299"/>
      <c r="V88" s="299"/>
      <c r="W88" s="299"/>
      <c r="X88" s="279"/>
      <c r="Y88" s="279"/>
      <c r="Z88" s="279"/>
      <c r="AA88" s="383"/>
      <c r="AB88" s="384"/>
      <c r="AC88" s="299">
        <f t="shared" si="1"/>
        <v>0</v>
      </c>
      <c r="AD88" s="299"/>
      <c r="AE88" s="299"/>
    </row>
    <row r="89" spans="1:31" s="22" customFormat="1" ht="15.75" customHeight="1">
      <c r="A89" s="662"/>
      <c r="B89" s="290" t="s">
        <v>290</v>
      </c>
      <c r="C89" s="324" t="s">
        <v>83</v>
      </c>
      <c r="D89" s="316" t="s">
        <v>80</v>
      </c>
      <c r="E89" s="317"/>
      <c r="F89" s="318"/>
      <c r="G89" s="299"/>
      <c r="H89" s="299"/>
      <c r="I89" s="299"/>
      <c r="J89" s="299"/>
      <c r="K89" s="299"/>
      <c r="L89" s="299"/>
      <c r="M89" s="349"/>
      <c r="N89" s="350"/>
      <c r="O89" s="299">
        <f t="shared" si="0"/>
        <v>0</v>
      </c>
      <c r="P89" s="299"/>
      <c r="Q89" s="299"/>
      <c r="R89" s="279">
        <v>0</v>
      </c>
      <c r="S89" s="279"/>
      <c r="T89" s="279"/>
      <c r="U89" s="279">
        <v>0</v>
      </c>
      <c r="V89" s="279"/>
      <c r="W89" s="279"/>
      <c r="X89" s="279">
        <v>0</v>
      </c>
      <c r="Y89" s="279"/>
      <c r="Z89" s="279"/>
      <c r="AA89" s="383">
        <v>0</v>
      </c>
      <c r="AB89" s="384"/>
      <c r="AC89" s="299">
        <f t="shared" si="1"/>
        <v>0</v>
      </c>
      <c r="AD89" s="299"/>
      <c r="AE89" s="299"/>
    </row>
    <row r="90" spans="1:31" s="22" customFormat="1" ht="18.75" customHeight="1">
      <c r="A90" s="662"/>
      <c r="B90" s="291"/>
      <c r="C90" s="325"/>
      <c r="D90" s="293" t="s">
        <v>268</v>
      </c>
      <c r="E90" s="294"/>
      <c r="F90" s="295"/>
      <c r="G90" s="299"/>
      <c r="H90" s="299"/>
      <c r="I90" s="299"/>
      <c r="J90" s="299"/>
      <c r="K90" s="299"/>
      <c r="L90" s="299"/>
      <c r="M90" s="349"/>
      <c r="N90" s="350"/>
      <c r="O90" s="299">
        <f t="shared" si="0"/>
        <v>0</v>
      </c>
      <c r="P90" s="299"/>
      <c r="Q90" s="299"/>
      <c r="R90" s="279">
        <v>0</v>
      </c>
      <c r="S90" s="279"/>
      <c r="T90" s="279"/>
      <c r="U90" s="279">
        <v>0</v>
      </c>
      <c r="V90" s="279"/>
      <c r="W90" s="279"/>
      <c r="X90" s="279">
        <v>0</v>
      </c>
      <c r="Y90" s="279"/>
      <c r="Z90" s="279"/>
      <c r="AA90" s="383">
        <v>0</v>
      </c>
      <c r="AB90" s="384"/>
      <c r="AC90" s="299">
        <f t="shared" si="1"/>
        <v>0</v>
      </c>
      <c r="AD90" s="299"/>
      <c r="AE90" s="299"/>
    </row>
    <row r="91" spans="1:31" s="22" customFormat="1" ht="15.75" customHeight="1">
      <c r="A91" s="662"/>
      <c r="B91" s="292"/>
      <c r="C91" s="326"/>
      <c r="D91" s="316" t="s">
        <v>84</v>
      </c>
      <c r="E91" s="317"/>
      <c r="F91" s="318"/>
      <c r="G91" s="299"/>
      <c r="H91" s="299"/>
      <c r="I91" s="299"/>
      <c r="J91" s="299"/>
      <c r="K91" s="299"/>
      <c r="L91" s="299"/>
      <c r="M91" s="349"/>
      <c r="N91" s="350"/>
      <c r="O91" s="299">
        <f t="shared" si="0"/>
        <v>0</v>
      </c>
      <c r="P91" s="299"/>
      <c r="Q91" s="299"/>
      <c r="R91" s="279">
        <v>0</v>
      </c>
      <c r="S91" s="279"/>
      <c r="T91" s="279"/>
      <c r="U91" s="279">
        <v>0</v>
      </c>
      <c r="V91" s="279"/>
      <c r="W91" s="279"/>
      <c r="X91" s="279">
        <v>0</v>
      </c>
      <c r="Y91" s="279"/>
      <c r="Z91" s="279"/>
      <c r="AA91" s="383">
        <v>0</v>
      </c>
      <c r="AB91" s="384"/>
      <c r="AC91" s="299">
        <f t="shared" si="1"/>
        <v>0</v>
      </c>
      <c r="AD91" s="299"/>
      <c r="AE91" s="299"/>
    </row>
    <row r="92" spans="1:31" s="22" customFormat="1" ht="15.75" customHeight="1">
      <c r="A92" s="663"/>
      <c r="B92" s="665" t="s">
        <v>23</v>
      </c>
      <c r="C92" s="666"/>
      <c r="D92" s="666"/>
      <c r="E92" s="666"/>
      <c r="F92" s="667"/>
      <c r="G92" s="299">
        <f>SUM(G79:I91)</f>
        <v>0</v>
      </c>
      <c r="H92" s="299"/>
      <c r="I92" s="299"/>
      <c r="J92" s="299">
        <f>SUM(J79:L91)</f>
        <v>0</v>
      </c>
      <c r="K92" s="299"/>
      <c r="L92" s="299"/>
      <c r="M92" s="349">
        <f>SUM(M79:N91)</f>
        <v>0</v>
      </c>
      <c r="N92" s="350"/>
      <c r="O92" s="299">
        <f>SUM(O79:Q91)</f>
        <v>0</v>
      </c>
      <c r="P92" s="299"/>
      <c r="Q92" s="299"/>
      <c r="R92" s="299">
        <f>SUM(R79:T91)</f>
        <v>0</v>
      </c>
      <c r="S92" s="299"/>
      <c r="T92" s="299"/>
      <c r="U92" s="299">
        <f>SUM(U79:W91)</f>
        <v>0</v>
      </c>
      <c r="V92" s="299"/>
      <c r="W92" s="299"/>
      <c r="X92" s="279">
        <f>SUM(X79:Z91)</f>
        <v>0</v>
      </c>
      <c r="Y92" s="279"/>
      <c r="Z92" s="279"/>
      <c r="AA92" s="383">
        <f>SUM(AA79:AB91)</f>
        <v>0</v>
      </c>
      <c r="AB92" s="384"/>
      <c r="AC92" s="299">
        <f>SUM(AC79:AE91)</f>
        <v>0</v>
      </c>
      <c r="AD92" s="299"/>
      <c r="AE92" s="299"/>
    </row>
    <row r="93" s="22" customFormat="1" ht="18.75" customHeight="1">
      <c r="C93" s="10" t="s">
        <v>269</v>
      </c>
    </row>
    <row r="94" spans="2:29" ht="21" customHeight="1">
      <c r="B94" s="23"/>
      <c r="C94" s="210" t="s">
        <v>262</v>
      </c>
      <c r="D94" s="23"/>
      <c r="E94" s="23"/>
      <c r="F94" s="23"/>
      <c r="H94" s="23"/>
      <c r="I94" s="23"/>
      <c r="J94" s="23"/>
      <c r="K94" s="23"/>
      <c r="L94" s="23"/>
      <c r="M94" s="23"/>
      <c r="N94" s="23"/>
      <c r="O94" s="23"/>
      <c r="P94" s="23"/>
      <c r="Q94" s="23"/>
      <c r="R94" s="23"/>
      <c r="S94" s="23"/>
      <c r="T94" s="23"/>
      <c r="U94" s="23"/>
      <c r="V94" s="23"/>
      <c r="W94" s="23"/>
      <c r="X94" s="23"/>
      <c r="Y94" s="23"/>
      <c r="Z94" s="23"/>
      <c r="AA94" s="23"/>
      <c r="AB94" s="23"/>
      <c r="AC94" s="23"/>
    </row>
    <row r="95" spans="2:29" ht="3.75" customHeight="1">
      <c r="B95" s="23"/>
      <c r="C95" s="23"/>
      <c r="D95" s="23"/>
      <c r="E95" s="23"/>
      <c r="F95" s="23"/>
      <c r="H95" s="23"/>
      <c r="I95" s="23"/>
      <c r="J95" s="23"/>
      <c r="K95" s="23"/>
      <c r="L95" s="23"/>
      <c r="M95" s="23"/>
      <c r="N95" s="23"/>
      <c r="O95" s="23"/>
      <c r="P95" s="23"/>
      <c r="Q95" s="23"/>
      <c r="R95" s="23"/>
      <c r="S95" s="23"/>
      <c r="T95" s="23"/>
      <c r="U95" s="23"/>
      <c r="V95" s="23"/>
      <c r="W95" s="23"/>
      <c r="X95" s="23"/>
      <c r="Y95" s="23"/>
      <c r="Z95" s="23"/>
      <c r="AA95" s="23"/>
      <c r="AB95" s="23"/>
      <c r="AC95" s="23"/>
    </row>
    <row r="96" spans="2:29" ht="17.25" customHeight="1">
      <c r="B96" s="23"/>
      <c r="C96" s="23" t="s">
        <v>270</v>
      </c>
      <c r="D96" s="23"/>
      <c r="E96" s="23"/>
      <c r="F96" s="23"/>
      <c r="H96" s="23"/>
      <c r="I96" s="23"/>
      <c r="J96" s="23"/>
      <c r="K96" s="23"/>
      <c r="L96" s="23"/>
      <c r="M96" s="23"/>
      <c r="N96" s="23"/>
      <c r="O96" s="23"/>
      <c r="P96" s="23"/>
      <c r="Q96" s="23"/>
      <c r="R96" s="23"/>
      <c r="S96" s="23"/>
      <c r="T96" s="23"/>
      <c r="U96" s="23"/>
      <c r="V96" s="23"/>
      <c r="W96" s="23"/>
      <c r="X96" s="23"/>
      <c r="Y96" s="23"/>
      <c r="Z96" s="23"/>
      <c r="AA96" s="23"/>
      <c r="AB96" s="23"/>
      <c r="AC96" s="23"/>
    </row>
    <row r="97" spans="2:29" ht="17.25" customHeight="1">
      <c r="B97" s="56" t="s">
        <v>271</v>
      </c>
      <c r="C97" s="57"/>
      <c r="D97" s="57"/>
      <c r="E97" s="57"/>
      <c r="F97" s="57"/>
      <c r="G97" s="57"/>
      <c r="H97" s="57"/>
      <c r="I97" s="57"/>
      <c r="J97" s="62"/>
      <c r="K97" s="62"/>
      <c r="L97" s="62"/>
      <c r="M97" s="62"/>
      <c r="N97" s="62"/>
      <c r="O97" s="62"/>
      <c r="P97" s="62"/>
      <c r="Q97" s="647"/>
      <c r="R97" s="648"/>
      <c r="S97" s="648"/>
      <c r="T97" s="648"/>
      <c r="U97" s="648"/>
      <c r="V97" s="648"/>
      <c r="W97" s="648"/>
      <c r="X97" s="648"/>
      <c r="Y97" s="648"/>
      <c r="Z97" s="648"/>
      <c r="AA97" s="591" t="s">
        <v>14</v>
      </c>
      <c r="AB97" s="646"/>
      <c r="AC97" s="23"/>
    </row>
    <row r="98" spans="2:29" ht="17.25" customHeight="1">
      <c r="B98" s="63"/>
      <c r="C98" s="52"/>
      <c r="D98" s="53"/>
      <c r="E98" s="54" t="s">
        <v>24</v>
      </c>
      <c r="F98" s="54"/>
      <c r="G98" s="54"/>
      <c r="H98" s="54"/>
      <c r="I98" s="54"/>
      <c r="J98" s="54"/>
      <c r="K98" s="54"/>
      <c r="L98" s="54"/>
      <c r="M98" s="54"/>
      <c r="N98" s="54"/>
      <c r="O98" s="54"/>
      <c r="P98" s="54"/>
      <c r="Q98" s="647"/>
      <c r="R98" s="648"/>
      <c r="S98" s="648"/>
      <c r="T98" s="648"/>
      <c r="U98" s="648"/>
      <c r="V98" s="648"/>
      <c r="W98" s="648"/>
      <c r="X98" s="648"/>
      <c r="Y98" s="648"/>
      <c r="Z98" s="648"/>
      <c r="AA98" s="591" t="s">
        <v>14</v>
      </c>
      <c r="AB98" s="646"/>
      <c r="AC98" s="23"/>
    </row>
    <row r="99" spans="2:29" ht="17.25" customHeight="1">
      <c r="B99" s="64"/>
      <c r="C99" s="65"/>
      <c r="D99" s="53"/>
      <c r="E99" s="54" t="s">
        <v>25</v>
      </c>
      <c r="F99" s="54"/>
      <c r="G99" s="54"/>
      <c r="H99" s="54"/>
      <c r="I99" s="54"/>
      <c r="J99" s="54"/>
      <c r="K99" s="54"/>
      <c r="L99" s="54"/>
      <c r="M99" s="54"/>
      <c r="N99" s="54"/>
      <c r="O99" s="54"/>
      <c r="P99" s="54"/>
      <c r="Q99" s="647"/>
      <c r="R99" s="648"/>
      <c r="S99" s="648"/>
      <c r="T99" s="648"/>
      <c r="U99" s="648"/>
      <c r="V99" s="648"/>
      <c r="W99" s="648"/>
      <c r="X99" s="648"/>
      <c r="Y99" s="648"/>
      <c r="Z99" s="648"/>
      <c r="AA99" s="591" t="s">
        <v>14</v>
      </c>
      <c r="AB99" s="646"/>
      <c r="AC99" s="23"/>
    </row>
    <row r="100" s="22" customFormat="1" ht="12" customHeight="1"/>
    <row r="101" spans="1:30" s="142" customFormat="1" ht="15.75" customHeight="1">
      <c r="A101" s="140"/>
      <c r="B101" s="141"/>
      <c r="C101" s="141"/>
      <c r="D101" s="141"/>
      <c r="E101" s="141"/>
      <c r="F101" s="141"/>
      <c r="G101" s="141"/>
      <c r="H101" s="141"/>
      <c r="I101" s="141"/>
      <c r="J101" s="141"/>
      <c r="K101" s="84"/>
      <c r="L101" s="141"/>
      <c r="M101" s="141"/>
      <c r="N101" s="141"/>
      <c r="O101" s="141"/>
      <c r="P101" s="141"/>
      <c r="Q101" s="141"/>
      <c r="R101" s="141"/>
      <c r="S101" s="141"/>
      <c r="T101" s="141"/>
      <c r="U101" s="141"/>
      <c r="V101" s="141"/>
      <c r="W101" s="141"/>
      <c r="X101" s="141"/>
      <c r="Y101" s="141"/>
      <c r="Z101" s="141"/>
      <c r="AA101" s="141"/>
      <c r="AB101" s="141"/>
      <c r="AC101" s="141"/>
      <c r="AD101" s="141"/>
    </row>
    <row r="102" spans="2:34" s="142" customFormat="1" ht="12" customHeight="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3"/>
      <c r="AB102" s="141"/>
      <c r="AC102" s="141"/>
      <c r="AD102" s="141"/>
      <c r="AE102" s="141"/>
      <c r="AF102" s="141"/>
      <c r="AG102" s="141"/>
      <c r="AH102" s="141"/>
    </row>
    <row r="103" spans="2:28" s="142" customFormat="1" ht="15.75" customHeight="1">
      <c r="B103" s="145"/>
      <c r="C103" s="84"/>
      <c r="D103" s="141"/>
      <c r="E103" s="141"/>
      <c r="F103" s="141"/>
      <c r="G103" s="141"/>
      <c r="H103" s="141"/>
      <c r="I103" s="141"/>
      <c r="J103" s="146"/>
      <c r="K103" s="146"/>
      <c r="L103" s="146"/>
      <c r="M103" s="146"/>
      <c r="N103" s="146"/>
      <c r="O103" s="146"/>
      <c r="P103" s="146"/>
      <c r="Q103" s="146"/>
      <c r="R103" s="146"/>
      <c r="S103" s="146"/>
      <c r="T103" s="146"/>
      <c r="U103" s="146"/>
      <c r="V103" s="146"/>
      <c r="W103" s="146"/>
      <c r="X103" s="146"/>
      <c r="Y103" s="146"/>
      <c r="Z103" s="146"/>
      <c r="AA103" s="146"/>
      <c r="AB103" s="141"/>
    </row>
    <row r="104" spans="2:28" s="142" customFormat="1" ht="15.75" customHeight="1">
      <c r="B104" s="84"/>
      <c r="C104" s="84"/>
      <c r="D104" s="144"/>
      <c r="E104" s="141"/>
      <c r="F104" s="141"/>
      <c r="G104" s="141"/>
      <c r="H104" s="141"/>
      <c r="I104" s="141"/>
      <c r="J104" s="147"/>
      <c r="K104" s="147"/>
      <c r="L104" s="147"/>
      <c r="M104" s="147"/>
      <c r="N104" s="147"/>
      <c r="O104" s="147"/>
      <c r="P104" s="147"/>
      <c r="Q104" s="147"/>
      <c r="R104" s="147"/>
      <c r="S104" s="147"/>
      <c r="T104" s="147"/>
      <c r="U104" s="147"/>
      <c r="V104" s="147"/>
      <c r="W104" s="147"/>
      <c r="X104" s="147"/>
      <c r="Y104" s="147"/>
      <c r="Z104" s="147"/>
      <c r="AA104" s="147"/>
      <c r="AB104" s="141"/>
    </row>
    <row r="105" spans="2:28" s="142" customFormat="1" ht="15.75" customHeight="1">
      <c r="B105" s="84"/>
      <c r="C105" s="84"/>
      <c r="D105" s="144"/>
      <c r="E105" s="141"/>
      <c r="F105" s="141"/>
      <c r="G105" s="141"/>
      <c r="H105" s="141"/>
      <c r="I105" s="141"/>
      <c r="J105" s="147"/>
      <c r="K105" s="147"/>
      <c r="L105" s="147"/>
      <c r="M105" s="147"/>
      <c r="N105" s="147"/>
      <c r="O105" s="147"/>
      <c r="P105" s="147"/>
      <c r="Q105" s="147"/>
      <c r="R105" s="147"/>
      <c r="S105" s="147"/>
      <c r="T105" s="147"/>
      <c r="U105" s="147"/>
      <c r="V105" s="147"/>
      <c r="W105" s="147"/>
      <c r="X105" s="147"/>
      <c r="Y105" s="147"/>
      <c r="Z105" s="147"/>
      <c r="AA105" s="147"/>
      <c r="AB105" s="141"/>
    </row>
    <row r="106" spans="2:28" s="142" customFormat="1" ht="15.75" customHeight="1">
      <c r="B106" s="84"/>
      <c r="C106" s="84"/>
      <c r="D106" s="144"/>
      <c r="E106" s="141"/>
      <c r="F106" s="141"/>
      <c r="G106" s="141"/>
      <c r="H106" s="141"/>
      <c r="I106" s="141"/>
      <c r="J106" s="147"/>
      <c r="K106" s="147"/>
      <c r="L106" s="147"/>
      <c r="M106" s="147"/>
      <c r="N106" s="147"/>
      <c r="O106" s="147"/>
      <c r="P106" s="147"/>
      <c r="Q106" s="147"/>
      <c r="R106" s="147"/>
      <c r="S106" s="147"/>
      <c r="T106" s="147"/>
      <c r="U106" s="147"/>
      <c r="V106" s="147"/>
      <c r="W106" s="147"/>
      <c r="X106" s="147"/>
      <c r="Y106" s="147"/>
      <c r="Z106" s="147"/>
      <c r="AA106" s="147"/>
      <c r="AB106" s="141"/>
    </row>
    <row r="107" spans="2:28" s="142" customFormat="1" ht="15.75" customHeight="1">
      <c r="B107" s="84"/>
      <c r="C107" s="84"/>
      <c r="D107" s="144"/>
      <c r="E107" s="141"/>
      <c r="F107" s="141"/>
      <c r="G107" s="141"/>
      <c r="H107" s="141"/>
      <c r="I107" s="141"/>
      <c r="J107" s="147"/>
      <c r="K107" s="147"/>
      <c r="L107" s="147"/>
      <c r="M107" s="147"/>
      <c r="N107" s="147"/>
      <c r="O107" s="147"/>
      <c r="P107" s="147"/>
      <c r="Q107" s="147"/>
      <c r="R107" s="147"/>
      <c r="S107" s="147"/>
      <c r="T107" s="147"/>
      <c r="U107" s="147"/>
      <c r="V107" s="147"/>
      <c r="W107" s="147"/>
      <c r="X107" s="147"/>
      <c r="Y107" s="147"/>
      <c r="Z107" s="147"/>
      <c r="AA107" s="147"/>
      <c r="AB107" s="141"/>
    </row>
    <row r="108" spans="2:28" s="142" customFormat="1" ht="15.75" customHeight="1">
      <c r="B108" s="84"/>
      <c r="C108" s="84"/>
      <c r="D108" s="141"/>
      <c r="E108" s="141"/>
      <c r="F108" s="141"/>
      <c r="G108" s="141"/>
      <c r="H108" s="141"/>
      <c r="I108" s="141"/>
      <c r="J108" s="147"/>
      <c r="K108" s="147"/>
      <c r="L108" s="147"/>
      <c r="M108" s="147"/>
      <c r="N108" s="147"/>
      <c r="O108" s="147"/>
      <c r="P108" s="147"/>
      <c r="Q108" s="147"/>
      <c r="R108" s="147"/>
      <c r="S108" s="147"/>
      <c r="T108" s="147"/>
      <c r="U108" s="147"/>
      <c r="V108" s="147"/>
      <c r="W108" s="147"/>
      <c r="X108" s="147"/>
      <c r="Y108" s="147"/>
      <c r="Z108" s="147"/>
      <c r="AA108" s="147"/>
      <c r="AB108" s="141"/>
    </row>
    <row r="109" spans="2:31" s="142" customFormat="1" ht="9" customHeight="1">
      <c r="B109" s="141"/>
      <c r="C109" s="141"/>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row>
    <row r="110" spans="1:34" s="1" customFormat="1" ht="14.25" customHeight="1">
      <c r="A110" s="4" t="s">
        <v>275</v>
      </c>
      <c r="B110"/>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6"/>
      <c r="AE110" s="13"/>
      <c r="AF110" s="13"/>
      <c r="AG110" s="13"/>
      <c r="AH110" s="13"/>
    </row>
    <row r="111" spans="2:34" s="7" customFormat="1" ht="14.25" customHeight="1">
      <c r="B111" s="2"/>
      <c r="C111" s="6" t="s">
        <v>119</v>
      </c>
      <c r="D111" s="210" t="s">
        <v>235</v>
      </c>
      <c r="E111" s="2" t="s">
        <v>120</v>
      </c>
      <c r="F111" s="2"/>
      <c r="G111" s="2"/>
      <c r="H111" s="2"/>
      <c r="I111" s="2"/>
      <c r="K111" s="2"/>
      <c r="L111" s="2"/>
      <c r="AD111" s="9"/>
      <c r="AE111" s="9"/>
      <c r="AF111" s="102"/>
      <c r="AG111" s="13"/>
      <c r="AH111" s="13"/>
    </row>
    <row r="112" spans="1:31" s="7" customFormat="1" ht="14.25" customHeight="1">
      <c r="A112" s="4"/>
      <c r="B112" s="2"/>
      <c r="C112" s="6" t="s">
        <v>121</v>
      </c>
      <c r="D112" s="210" t="s">
        <v>235</v>
      </c>
      <c r="E112" s="2" t="s">
        <v>304</v>
      </c>
      <c r="F112" s="2"/>
      <c r="G112" s="2"/>
      <c r="H112" s="2"/>
      <c r="I112" s="5"/>
      <c r="J112" s="5"/>
      <c r="K112" s="5"/>
      <c r="L112" s="9"/>
      <c r="M112" s="5"/>
      <c r="N112" s="5"/>
      <c r="O112" s="5"/>
      <c r="P112" s="5"/>
      <c r="Q112" s="5"/>
      <c r="R112" s="5"/>
      <c r="S112" s="9"/>
      <c r="T112" s="5"/>
      <c r="U112" s="286" t="s">
        <v>234</v>
      </c>
      <c r="V112" s="286"/>
      <c r="W112" s="2"/>
      <c r="X112" s="2" t="s">
        <v>237</v>
      </c>
      <c r="Y112" s="2"/>
      <c r="Z112" s="2"/>
      <c r="AA112" s="5"/>
      <c r="AB112" s="13"/>
      <c r="AC112" s="13"/>
      <c r="AD112" s="13"/>
      <c r="AE112" s="13"/>
    </row>
    <row r="113" spans="1:31" s="7" customFormat="1" ht="14.25" customHeight="1">
      <c r="A113" s="4"/>
      <c r="B113" s="2"/>
      <c r="C113" s="6" t="s">
        <v>122</v>
      </c>
      <c r="D113" s="210" t="s">
        <v>235</v>
      </c>
      <c r="E113" s="2" t="s">
        <v>123</v>
      </c>
      <c r="F113" s="2"/>
      <c r="G113" s="2"/>
      <c r="H113" s="2"/>
      <c r="I113" s="117"/>
      <c r="J113" s="117"/>
      <c r="K113" s="118"/>
      <c r="L113" s="118"/>
      <c r="M113" s="118"/>
      <c r="N113" s="118"/>
      <c r="O113" s="118"/>
      <c r="P113" s="118"/>
      <c r="Q113" s="118"/>
      <c r="R113" s="113"/>
      <c r="S113" s="113"/>
      <c r="T113" s="5"/>
      <c r="U113" s="570"/>
      <c r="V113" s="570"/>
      <c r="X113" s="288" t="s">
        <v>133</v>
      </c>
      <c r="Y113" s="288"/>
      <c r="Z113" s="288"/>
      <c r="AA113" s="288"/>
      <c r="AB113" s="288"/>
      <c r="AC113" s="288"/>
      <c r="AD113" s="288"/>
      <c r="AE113" s="13"/>
    </row>
    <row r="114" spans="1:31" s="7" customFormat="1" ht="14.25" customHeight="1">
      <c r="A114" s="4"/>
      <c r="B114" s="2"/>
      <c r="C114" s="6"/>
      <c r="D114" s="2"/>
      <c r="E114" s="2"/>
      <c r="F114" s="2"/>
      <c r="G114" s="2"/>
      <c r="H114" s="2"/>
      <c r="I114" s="117"/>
      <c r="J114" s="117"/>
      <c r="K114" s="118"/>
      <c r="L114" s="118"/>
      <c r="M114" s="118"/>
      <c r="N114" s="118"/>
      <c r="O114" s="118"/>
      <c r="P114" s="118"/>
      <c r="Q114" s="118"/>
      <c r="R114" s="113"/>
      <c r="S114" s="113"/>
      <c r="T114" s="5"/>
      <c r="U114" s="570"/>
      <c r="V114" s="570"/>
      <c r="W114" s="9"/>
      <c r="X114" s="436"/>
      <c r="Y114" s="436"/>
      <c r="Z114" s="436"/>
      <c r="AA114" s="436"/>
      <c r="AB114" s="436"/>
      <c r="AC114" s="436"/>
      <c r="AD114" s="436"/>
      <c r="AE114" s="13"/>
    </row>
    <row r="115" s="13" customFormat="1" ht="9" customHeight="1"/>
    <row r="116" spans="1:27" ht="14.25">
      <c r="A116" s="4" t="s">
        <v>276</v>
      </c>
      <c r="I116" s="121"/>
      <c r="J116" s="121"/>
      <c r="K116" s="121"/>
      <c r="L116" s="121"/>
      <c r="M116" s="121"/>
      <c r="N116" s="121"/>
      <c r="O116" s="121"/>
      <c r="P116" s="121"/>
      <c r="Q116" s="121"/>
      <c r="R116" s="121"/>
      <c r="S116" s="121"/>
      <c r="T116" s="121"/>
      <c r="U116" s="121"/>
      <c r="V116" s="121"/>
      <c r="W116" s="121"/>
      <c r="X116" s="122"/>
      <c r="Y116" s="122"/>
      <c r="Z116" s="122"/>
      <c r="AA116" s="122"/>
    </row>
    <row r="117" spans="3:27" ht="13.5">
      <c r="C117" s="280" t="s">
        <v>128</v>
      </c>
      <c r="D117" s="281"/>
      <c r="E117" s="281"/>
      <c r="F117" s="282"/>
      <c r="G117" s="575" t="s">
        <v>129</v>
      </c>
      <c r="H117" s="575"/>
      <c r="I117" s="575"/>
      <c r="J117" s="575"/>
      <c r="K117" s="575"/>
      <c r="L117" s="575"/>
      <c r="M117" s="575"/>
      <c r="N117" s="575"/>
      <c r="O117" s="575"/>
      <c r="P117" s="575"/>
      <c r="Q117" s="575"/>
      <c r="R117" s="575"/>
      <c r="S117" s="575"/>
      <c r="T117" s="576"/>
      <c r="U117" s="122"/>
      <c r="V117" s="122"/>
      <c r="W117" s="122"/>
      <c r="X117" s="122"/>
      <c r="Y117" s="122"/>
      <c r="Z117" s="122"/>
      <c r="AA117" s="122"/>
    </row>
    <row r="118" spans="3:27" ht="13.5">
      <c r="C118" s="267"/>
      <c r="D118" s="268"/>
      <c r="E118" s="268"/>
      <c r="F118" s="269"/>
      <c r="G118" s="267"/>
      <c r="H118" s="268"/>
      <c r="I118" s="268"/>
      <c r="J118" s="268"/>
      <c r="K118" s="268"/>
      <c r="L118" s="268"/>
      <c r="M118" s="268"/>
      <c r="N118" s="268"/>
      <c r="O118" s="268"/>
      <c r="P118" s="268"/>
      <c r="Q118" s="268"/>
      <c r="R118" s="268"/>
      <c r="S118" s="268"/>
      <c r="T118" s="269"/>
      <c r="U118" s="122"/>
      <c r="V118" s="122"/>
      <c r="W118" s="122"/>
      <c r="X118" s="122"/>
      <c r="Y118" s="122"/>
      <c r="Z118" s="122"/>
      <c r="AA118" s="122"/>
    </row>
    <row r="119" spans="3:27" ht="13.5" customHeight="1">
      <c r="C119" s="276" t="s">
        <v>88</v>
      </c>
      <c r="D119" s="277"/>
      <c r="E119" s="277"/>
      <c r="F119" s="278"/>
      <c r="G119" s="268"/>
      <c r="H119" s="268"/>
      <c r="I119" s="268"/>
      <c r="J119" s="268"/>
      <c r="K119" s="268"/>
      <c r="L119" s="268"/>
      <c r="M119" s="268"/>
      <c r="N119" s="268"/>
      <c r="O119" s="268"/>
      <c r="P119" s="268"/>
      <c r="Q119" s="268"/>
      <c r="R119" s="268"/>
      <c r="S119" s="268"/>
      <c r="T119" s="269"/>
      <c r="U119" s="122"/>
      <c r="V119" s="122"/>
      <c r="W119" s="122"/>
      <c r="X119" s="122"/>
      <c r="Y119" s="122"/>
      <c r="Z119" s="122"/>
      <c r="AA119" s="122"/>
    </row>
    <row r="120" spans="3:27" ht="13.5" customHeight="1">
      <c r="C120" s="276" t="s">
        <v>130</v>
      </c>
      <c r="D120" s="277"/>
      <c r="E120" s="277"/>
      <c r="F120" s="278"/>
      <c r="G120" s="268"/>
      <c r="H120" s="268"/>
      <c r="I120" s="268"/>
      <c r="J120" s="268"/>
      <c r="K120" s="268"/>
      <c r="L120" s="268"/>
      <c r="M120" s="268"/>
      <c r="N120" s="268"/>
      <c r="O120" s="268"/>
      <c r="P120" s="268"/>
      <c r="Q120" s="268"/>
      <c r="R120" s="268"/>
      <c r="S120" s="268"/>
      <c r="T120" s="269"/>
      <c r="U120" s="122"/>
      <c r="V120" s="122"/>
      <c r="W120" s="122"/>
      <c r="X120" s="122"/>
      <c r="Y120" s="122"/>
      <c r="Z120" s="122"/>
      <c r="AA120" s="122"/>
    </row>
    <row r="121" spans="3:27" ht="13.5" customHeight="1">
      <c r="C121" s="276" t="s">
        <v>131</v>
      </c>
      <c r="D121" s="277"/>
      <c r="E121" s="277"/>
      <c r="F121" s="278"/>
      <c r="G121" s="268"/>
      <c r="H121" s="268"/>
      <c r="I121" s="268"/>
      <c r="J121" s="268"/>
      <c r="K121" s="268"/>
      <c r="L121" s="268"/>
      <c r="M121" s="268"/>
      <c r="N121" s="268"/>
      <c r="O121" s="268"/>
      <c r="P121" s="268"/>
      <c r="Q121" s="268"/>
      <c r="R121" s="268"/>
      <c r="S121" s="268"/>
      <c r="T121" s="269"/>
      <c r="U121" s="122"/>
      <c r="V121" s="122"/>
      <c r="W121" s="122"/>
      <c r="X121" s="122"/>
      <c r="Y121" s="122"/>
      <c r="Z121" s="122"/>
      <c r="AA121" s="122"/>
    </row>
    <row r="122" spans="3:27" ht="13.5" customHeight="1">
      <c r="C122" s="276" t="s">
        <v>132</v>
      </c>
      <c r="D122" s="277"/>
      <c r="E122" s="277"/>
      <c r="F122" s="278"/>
      <c r="G122" s="268"/>
      <c r="H122" s="268"/>
      <c r="I122" s="268"/>
      <c r="J122" s="268"/>
      <c r="K122" s="268"/>
      <c r="L122" s="268"/>
      <c r="M122" s="268"/>
      <c r="N122" s="268"/>
      <c r="O122" s="268"/>
      <c r="P122" s="268"/>
      <c r="Q122" s="268"/>
      <c r="R122" s="268"/>
      <c r="S122" s="268"/>
      <c r="T122" s="269"/>
      <c r="U122" s="122"/>
      <c r="V122" s="122"/>
      <c r="W122" s="122"/>
      <c r="X122" s="122"/>
      <c r="Y122" s="122"/>
      <c r="Z122" s="122"/>
      <c r="AA122" s="122"/>
    </row>
    <row r="123" spans="3:27" ht="13.5" customHeight="1">
      <c r="C123" s="270" t="s">
        <v>133</v>
      </c>
      <c r="D123" s="271"/>
      <c r="E123" s="271"/>
      <c r="F123" s="272"/>
      <c r="G123" s="573"/>
      <c r="H123" s="573"/>
      <c r="I123" s="573"/>
      <c r="J123" s="573"/>
      <c r="K123" s="573"/>
      <c r="L123" s="573"/>
      <c r="M123" s="573"/>
      <c r="N123" s="573"/>
      <c r="O123" s="573"/>
      <c r="P123" s="573"/>
      <c r="Q123" s="573"/>
      <c r="R123" s="573"/>
      <c r="S123" s="573"/>
      <c r="T123" s="574"/>
      <c r="U123" s="122"/>
      <c r="V123" s="122"/>
      <c r="W123" s="122"/>
      <c r="X123" s="122"/>
      <c r="Y123" s="122"/>
      <c r="Z123" s="122"/>
      <c r="AA123" s="122"/>
    </row>
    <row r="124" spans="9:27" ht="6.75" customHeight="1">
      <c r="I124" s="123"/>
      <c r="J124" s="123"/>
      <c r="K124" s="123"/>
      <c r="L124" s="124"/>
      <c r="M124" s="12"/>
      <c r="N124" s="125"/>
      <c r="O124" s="122"/>
      <c r="P124" s="125"/>
      <c r="Q124" s="122"/>
      <c r="R124" s="122"/>
      <c r="S124" s="122"/>
      <c r="T124" s="122"/>
      <c r="U124" s="122"/>
      <c r="V124" s="122"/>
      <c r="W124" s="122"/>
      <c r="X124" s="122"/>
      <c r="Y124" s="122"/>
      <c r="Z124" s="122"/>
      <c r="AA124" s="122"/>
    </row>
    <row r="125" spans="2:34" s="13" customFormat="1" ht="12" customHeight="1">
      <c r="B125" s="2"/>
      <c r="D125" s="7"/>
      <c r="E125" s="7"/>
      <c r="J125" s="2" t="s">
        <v>277</v>
      </c>
      <c r="M125" s="102"/>
      <c r="N125" s="102"/>
      <c r="O125" s="102"/>
      <c r="P125" s="102"/>
      <c r="Q125" s="102"/>
      <c r="R125" s="102"/>
      <c r="S125" s="102"/>
      <c r="T125" s="102"/>
      <c r="U125" s="102"/>
      <c r="V125" s="102"/>
      <c r="W125" s="102"/>
      <c r="X125" s="102"/>
      <c r="Y125" s="102"/>
      <c r="Z125" s="102"/>
      <c r="AE125" s="7"/>
      <c r="AF125" s="7"/>
      <c r="AG125" s="7"/>
      <c r="AH125" s="7"/>
    </row>
    <row r="126" spans="2:34" s="13" customFormat="1" ht="12" customHeight="1">
      <c r="B126" s="2"/>
      <c r="C126" s="2"/>
      <c r="D126" s="2"/>
      <c r="E126" s="2"/>
      <c r="F126" s="2"/>
      <c r="H126" s="2"/>
      <c r="I126" s="2"/>
      <c r="J126" s="2"/>
      <c r="K126" s="2" t="s">
        <v>294</v>
      </c>
      <c r="L126" s="2"/>
      <c r="M126" s="2"/>
      <c r="N126" s="2"/>
      <c r="O126" s="2"/>
      <c r="P126" s="2"/>
      <c r="Q126" s="2"/>
      <c r="R126" s="2"/>
      <c r="S126" s="2"/>
      <c r="T126" s="2"/>
      <c r="U126" s="2"/>
      <c r="V126" s="2"/>
      <c r="W126" s="2"/>
      <c r="X126" s="2"/>
      <c r="Y126" s="2"/>
      <c r="Z126" s="2"/>
      <c r="AA126" s="2"/>
      <c r="AB126" s="2"/>
      <c r="AC126" s="2"/>
      <c r="AE126" s="7"/>
      <c r="AF126" s="7"/>
      <c r="AG126" s="7"/>
      <c r="AH126" s="7"/>
    </row>
    <row r="127" spans="1:34" s="13" customFormat="1" ht="12" customHeight="1">
      <c r="A127" s="2"/>
      <c r="B127" s="2"/>
      <c r="C127" s="2"/>
      <c r="D127" s="2"/>
      <c r="E127" s="2"/>
      <c r="F127" s="2"/>
      <c r="G127" s="2"/>
      <c r="H127" s="2"/>
      <c r="I127" s="2"/>
      <c r="J127" s="2"/>
      <c r="K127" s="2" t="s">
        <v>134</v>
      </c>
      <c r="L127" s="2"/>
      <c r="M127" s="2"/>
      <c r="N127" s="2"/>
      <c r="O127" s="2"/>
      <c r="P127" s="2"/>
      <c r="Q127" s="2"/>
      <c r="R127" s="2"/>
      <c r="S127" s="2"/>
      <c r="T127" s="2"/>
      <c r="U127" s="2"/>
      <c r="V127" s="2"/>
      <c r="W127" s="2"/>
      <c r="X127" s="2"/>
      <c r="Y127" s="2"/>
      <c r="Z127" s="2"/>
      <c r="AA127" s="2"/>
      <c r="AB127" s="2"/>
      <c r="AC127" s="2"/>
      <c r="AE127" s="7"/>
      <c r="AF127" s="7"/>
      <c r="AG127" s="7"/>
      <c r="AH127" s="7"/>
    </row>
    <row r="128" spans="3:34" s="2" customFormat="1" ht="12" customHeight="1">
      <c r="C128" s="126"/>
      <c r="E128" s="126"/>
      <c r="G128" s="126"/>
      <c r="K128" s="126" t="s">
        <v>295</v>
      </c>
      <c r="L128" s="126"/>
      <c r="AD128" s="13"/>
      <c r="AE128" s="7"/>
      <c r="AF128" s="7"/>
      <c r="AG128" s="7"/>
      <c r="AH128" s="7"/>
    </row>
    <row r="129" spans="11:34" s="2" customFormat="1" ht="12" customHeight="1">
      <c r="K129" s="2" t="s">
        <v>300</v>
      </c>
      <c r="AD129" s="13"/>
      <c r="AE129" s="7"/>
      <c r="AF129" s="7"/>
      <c r="AG129" s="7"/>
      <c r="AH129" s="7"/>
    </row>
    <row r="130" spans="2:29" s="7" customFormat="1" ht="8.2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30" ht="13.5" customHeight="1">
      <c r="B131" s="563" t="s">
        <v>296</v>
      </c>
      <c r="C131" s="564"/>
      <c r="D131" s="564"/>
      <c r="E131" s="564"/>
      <c r="F131" s="564"/>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5"/>
    </row>
    <row r="132" spans="2:30" ht="13.5">
      <c r="B132" s="566"/>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8"/>
    </row>
    <row r="133" spans="2:30" ht="13.5">
      <c r="B133" s="566"/>
      <c r="C133" s="567"/>
      <c r="D133" s="567"/>
      <c r="E133" s="567"/>
      <c r="F133" s="567"/>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8"/>
    </row>
    <row r="134" spans="2:30" ht="13.5">
      <c r="B134" s="95" t="s">
        <v>98</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96"/>
    </row>
    <row r="135" spans="2:30" ht="13.5">
      <c r="B135" s="97"/>
      <c r="C135" s="5" t="s">
        <v>99</v>
      </c>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96"/>
    </row>
    <row r="136" spans="2:30" ht="13.5">
      <c r="B136" s="97"/>
      <c r="C136" s="549" t="s">
        <v>272</v>
      </c>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50"/>
    </row>
    <row r="137" spans="2:30" ht="13.5">
      <c r="B137" s="98"/>
      <c r="C137" s="551"/>
      <c r="D137" s="551"/>
      <c r="E137" s="551"/>
      <c r="F137" s="551"/>
      <c r="G137" s="551"/>
      <c r="H137" s="551"/>
      <c r="I137" s="551"/>
      <c r="J137" s="551"/>
      <c r="K137" s="551"/>
      <c r="L137" s="551"/>
      <c r="M137" s="551"/>
      <c r="N137" s="551"/>
      <c r="O137" s="551"/>
      <c r="P137" s="551"/>
      <c r="Q137" s="551"/>
      <c r="R137" s="551"/>
      <c r="S137" s="551"/>
      <c r="T137" s="551"/>
      <c r="U137" s="551"/>
      <c r="V137" s="551"/>
      <c r="W137" s="551"/>
      <c r="X137" s="551"/>
      <c r="Y137" s="551"/>
      <c r="Z137" s="551"/>
      <c r="AA137" s="551"/>
      <c r="AB137" s="551"/>
      <c r="AC137" s="551"/>
      <c r="AD137" s="552"/>
    </row>
  </sheetData>
  <sheetProtection/>
  <mergeCells count="318">
    <mergeCell ref="AD75:AE76"/>
    <mergeCell ref="N55:P55"/>
    <mergeCell ref="W55:Z55"/>
    <mergeCell ref="G69:M69"/>
    <mergeCell ref="AB68:AC68"/>
    <mergeCell ref="C79:C80"/>
    <mergeCell ref="AA55:AC55"/>
    <mergeCell ref="J56:M56"/>
    <mergeCell ref="N56:P56"/>
    <mergeCell ref="W56:Z56"/>
    <mergeCell ref="O92:Q92"/>
    <mergeCell ref="C82:F82"/>
    <mergeCell ref="B92:F92"/>
    <mergeCell ref="C89:C91"/>
    <mergeCell ref="C83:F83"/>
    <mergeCell ref="C84:F84"/>
    <mergeCell ref="C85:F85"/>
    <mergeCell ref="B89:B91"/>
    <mergeCell ref="M90:N90"/>
    <mergeCell ref="M91:N91"/>
    <mergeCell ref="AC91:AE91"/>
    <mergeCell ref="X92:Z92"/>
    <mergeCell ref="AA92:AB92"/>
    <mergeCell ref="R92:T92"/>
    <mergeCell ref="U92:W92"/>
    <mergeCell ref="AC92:AE92"/>
    <mergeCell ref="U91:W91"/>
    <mergeCell ref="J90:L90"/>
    <mergeCell ref="R89:T89"/>
    <mergeCell ref="R90:T90"/>
    <mergeCell ref="X91:Z91"/>
    <mergeCell ref="O91:Q91"/>
    <mergeCell ref="R91:T91"/>
    <mergeCell ref="O90:Q90"/>
    <mergeCell ref="J89:L89"/>
    <mergeCell ref="J88:L88"/>
    <mergeCell ref="X86:Z86"/>
    <mergeCell ref="AC86:AE86"/>
    <mergeCell ref="AC89:AE89"/>
    <mergeCell ref="U90:W90"/>
    <mergeCell ref="X90:Z90"/>
    <mergeCell ref="AA90:AB90"/>
    <mergeCell ref="AC90:AE90"/>
    <mergeCell ref="X89:Z89"/>
    <mergeCell ref="U89:W89"/>
    <mergeCell ref="M86:N86"/>
    <mergeCell ref="X84:Z84"/>
    <mergeCell ref="AA83:AB83"/>
    <mergeCell ref="AA87:AB87"/>
    <mergeCell ref="M83:N83"/>
    <mergeCell ref="M87:N87"/>
    <mergeCell ref="X83:Z83"/>
    <mergeCell ref="O84:Q84"/>
    <mergeCell ref="J79:L79"/>
    <mergeCell ref="AC87:AE87"/>
    <mergeCell ref="G82:I82"/>
    <mergeCell ref="M82:N82"/>
    <mergeCell ref="O82:Q82"/>
    <mergeCell ref="R82:T82"/>
    <mergeCell ref="AA82:AB82"/>
    <mergeCell ref="AC84:AE84"/>
    <mergeCell ref="AA86:AB86"/>
    <mergeCell ref="X87:Z87"/>
    <mergeCell ref="M81:N81"/>
    <mergeCell ref="D79:F79"/>
    <mergeCell ref="G83:I83"/>
    <mergeCell ref="M79:N79"/>
    <mergeCell ref="X79:Z79"/>
    <mergeCell ref="X80:Z80"/>
    <mergeCell ref="O79:Q79"/>
    <mergeCell ref="M80:N80"/>
    <mergeCell ref="R83:T83"/>
    <mergeCell ref="U83:W83"/>
    <mergeCell ref="G84:I84"/>
    <mergeCell ref="D90:F90"/>
    <mergeCell ref="C81:F81"/>
    <mergeCell ref="J81:L81"/>
    <mergeCell ref="G81:I81"/>
    <mergeCell ref="J80:L80"/>
    <mergeCell ref="J86:L86"/>
    <mergeCell ref="J87:L87"/>
    <mergeCell ref="G85:I85"/>
    <mergeCell ref="J83:L83"/>
    <mergeCell ref="D59:H59"/>
    <mergeCell ref="D86:F86"/>
    <mergeCell ref="O80:Q80"/>
    <mergeCell ref="C86:C87"/>
    <mergeCell ref="E58:I58"/>
    <mergeCell ref="E56:I56"/>
    <mergeCell ref="D80:F80"/>
    <mergeCell ref="G80:I80"/>
    <mergeCell ref="A77:F78"/>
    <mergeCell ref="A79:A92"/>
    <mergeCell ref="B79:B80"/>
    <mergeCell ref="G79:I79"/>
    <mergeCell ref="D89:F89"/>
    <mergeCell ref="G66:M66"/>
    <mergeCell ref="D65:F69"/>
    <mergeCell ref="G65:M65"/>
    <mergeCell ref="D87:F87"/>
    <mergeCell ref="G86:I86"/>
    <mergeCell ref="G87:I87"/>
    <mergeCell ref="B86:B87"/>
    <mergeCell ref="V67:AA67"/>
    <mergeCell ref="P44:AC44"/>
    <mergeCell ref="N59:P59"/>
    <mergeCell ref="AA56:AC56"/>
    <mergeCell ref="N46:O46"/>
    <mergeCell ref="Q59:U59"/>
    <mergeCell ref="W59:Z59"/>
    <mergeCell ref="P47:AC47"/>
    <mergeCell ref="AA58:AC58"/>
    <mergeCell ref="AA59:AC59"/>
    <mergeCell ref="AA89:AB89"/>
    <mergeCell ref="AB65:AC65"/>
    <mergeCell ref="M77:N78"/>
    <mergeCell ref="AB69:AC69"/>
    <mergeCell ref="G68:M68"/>
    <mergeCell ref="T69:U69"/>
    <mergeCell ref="G67:M67"/>
    <mergeCell ref="AB66:AC66"/>
    <mergeCell ref="T66:U66"/>
    <mergeCell ref="V66:AA66"/>
    <mergeCell ref="R80:T80"/>
    <mergeCell ref="J85:L85"/>
    <mergeCell ref="O89:Q89"/>
    <mergeCell ref="G90:I90"/>
    <mergeCell ref="X77:AB77"/>
    <mergeCell ref="R79:T79"/>
    <mergeCell ref="U86:W86"/>
    <mergeCell ref="U87:W87"/>
    <mergeCell ref="R86:T86"/>
    <mergeCell ref="AA88:AB88"/>
    <mergeCell ref="U84:W84"/>
    <mergeCell ref="AA97:AB97"/>
    <mergeCell ref="Q97:Z97"/>
    <mergeCell ref="Q99:Z99"/>
    <mergeCell ref="Q98:Z98"/>
    <mergeCell ref="U82:W82"/>
    <mergeCell ref="U85:W85"/>
    <mergeCell ref="AA98:AB98"/>
    <mergeCell ref="AA91:AB91"/>
    <mergeCell ref="X85:Z85"/>
    <mergeCell ref="Y33:AC33"/>
    <mergeCell ref="L36:P36"/>
    <mergeCell ref="Y37:AC37"/>
    <mergeCell ref="Y32:AC32"/>
    <mergeCell ref="N44:O44"/>
    <mergeCell ref="S34:W34"/>
    <mergeCell ref="S35:W35"/>
    <mergeCell ref="P42:AC42"/>
    <mergeCell ref="P43:AC43"/>
    <mergeCell ref="AC77:AE78"/>
    <mergeCell ref="E57:I57"/>
    <mergeCell ref="J55:M55"/>
    <mergeCell ref="W54:Z54"/>
    <mergeCell ref="X78:Z78"/>
    <mergeCell ref="Y35:AC35"/>
    <mergeCell ref="V68:AA68"/>
    <mergeCell ref="O77:Q78"/>
    <mergeCell ref="U78:W78"/>
    <mergeCell ref="R77:W77"/>
    <mergeCell ref="J46:M46"/>
    <mergeCell ref="P48:AC48"/>
    <mergeCell ref="AA54:AC54"/>
    <mergeCell ref="D54:I54"/>
    <mergeCell ref="J45:M45"/>
    <mergeCell ref="D45:I45"/>
    <mergeCell ref="D48:H48"/>
    <mergeCell ref="D47:I47"/>
    <mergeCell ref="D46:I46"/>
    <mergeCell ref="N47:O47"/>
    <mergeCell ref="E55:I55"/>
    <mergeCell ref="P45:AC45"/>
    <mergeCell ref="P46:AC46"/>
    <mergeCell ref="Y34:AC34"/>
    <mergeCell ref="Y36:AC36"/>
    <mergeCell ref="Q37:X37"/>
    <mergeCell ref="L37:P37"/>
    <mergeCell ref="N54:P54"/>
    <mergeCell ref="N48:O48"/>
    <mergeCell ref="J48:M48"/>
    <mergeCell ref="G21:AC21"/>
    <mergeCell ref="G22:AC22"/>
    <mergeCell ref="E27:AC27"/>
    <mergeCell ref="B25:J25"/>
    <mergeCell ref="B26:J26"/>
    <mergeCell ref="K26:P26"/>
    <mergeCell ref="G24:K24"/>
    <mergeCell ref="K25:P25"/>
    <mergeCell ref="U23:X24"/>
    <mergeCell ref="Y23:AB23"/>
    <mergeCell ref="V65:AA65"/>
    <mergeCell ref="V64:AC64"/>
    <mergeCell ref="W58:Z58"/>
    <mergeCell ref="R57:V57"/>
    <mergeCell ref="N67:S67"/>
    <mergeCell ref="T68:U68"/>
    <mergeCell ref="W57:Z57"/>
    <mergeCell ref="AB67:AC67"/>
    <mergeCell ref="AA57:AC57"/>
    <mergeCell ref="T67:U67"/>
    <mergeCell ref="J57:M57"/>
    <mergeCell ref="R55:V55"/>
    <mergeCell ref="J54:M54"/>
    <mergeCell ref="N58:P58"/>
    <mergeCell ref="J58:M58"/>
    <mergeCell ref="J59:M59"/>
    <mergeCell ref="B23:F24"/>
    <mergeCell ref="L23:O24"/>
    <mergeCell ref="P23:S23"/>
    <mergeCell ref="D44:I44"/>
    <mergeCell ref="B33:C37"/>
    <mergeCell ref="P24:S24"/>
    <mergeCell ref="L33:P33"/>
    <mergeCell ref="Q32:X32"/>
    <mergeCell ref="L34:P34"/>
    <mergeCell ref="L32:P32"/>
    <mergeCell ref="D42:I42"/>
    <mergeCell ref="D43:I43"/>
    <mergeCell ref="D37:K37"/>
    <mergeCell ref="L35:P35"/>
    <mergeCell ref="B16:AC16"/>
    <mergeCell ref="C18:AC18"/>
    <mergeCell ref="G23:K23"/>
    <mergeCell ref="B21:F21"/>
    <mergeCell ref="B22:F22"/>
    <mergeCell ref="D32:K32"/>
    <mergeCell ref="T65:U65"/>
    <mergeCell ref="N64:U64"/>
    <mergeCell ref="N45:O45"/>
    <mergeCell ref="R58:V58"/>
    <mergeCell ref="J43:M43"/>
    <mergeCell ref="J44:M44"/>
    <mergeCell ref="N43:O43"/>
    <mergeCell ref="Q54:V54"/>
    <mergeCell ref="N57:P57"/>
    <mergeCell ref="R56:V56"/>
    <mergeCell ref="D62:G62"/>
    <mergeCell ref="AC79:AE79"/>
    <mergeCell ref="AC81:AE81"/>
    <mergeCell ref="M85:N85"/>
    <mergeCell ref="M89:N89"/>
    <mergeCell ref="G89:I89"/>
    <mergeCell ref="X82:Z82"/>
    <mergeCell ref="N65:S65"/>
    <mergeCell ref="N66:S66"/>
    <mergeCell ref="AC82:AE82"/>
    <mergeCell ref="Y24:AB24"/>
    <mergeCell ref="AA80:AB80"/>
    <mergeCell ref="M92:N92"/>
    <mergeCell ref="U80:W80"/>
    <mergeCell ref="U79:W79"/>
    <mergeCell ref="J42:O42"/>
    <mergeCell ref="J47:M47"/>
    <mergeCell ref="H62:U62"/>
    <mergeCell ref="V69:AA69"/>
    <mergeCell ref="R85:T85"/>
    <mergeCell ref="C136:AD137"/>
    <mergeCell ref="AA85:AB85"/>
    <mergeCell ref="M88:N88"/>
    <mergeCell ref="O86:Q86"/>
    <mergeCell ref="M84:N84"/>
    <mergeCell ref="C117:F117"/>
    <mergeCell ref="G117:T117"/>
    <mergeCell ref="G120:T120"/>
    <mergeCell ref="C121:F121"/>
    <mergeCell ref="J92:L92"/>
    <mergeCell ref="B131:AD133"/>
    <mergeCell ref="J91:L91"/>
    <mergeCell ref="C123:F123"/>
    <mergeCell ref="G123:T123"/>
    <mergeCell ref="AC88:AE88"/>
    <mergeCell ref="U88:W88"/>
    <mergeCell ref="X88:Z88"/>
    <mergeCell ref="C119:F119"/>
    <mergeCell ref="G119:T119"/>
    <mergeCell ref="C120:F120"/>
    <mergeCell ref="AA78:AB78"/>
    <mergeCell ref="AA84:AB84"/>
    <mergeCell ref="O81:Q81"/>
    <mergeCell ref="U81:W81"/>
    <mergeCell ref="AA79:AB79"/>
    <mergeCell ref="AA81:AB81"/>
    <mergeCell ref="X81:Z81"/>
    <mergeCell ref="R81:T81"/>
    <mergeCell ref="O83:Q83"/>
    <mergeCell ref="R84:T84"/>
    <mergeCell ref="N68:S68"/>
    <mergeCell ref="R78:T78"/>
    <mergeCell ref="G92:I92"/>
    <mergeCell ref="J84:L84"/>
    <mergeCell ref="J82:L82"/>
    <mergeCell ref="N69:S69"/>
    <mergeCell ref="G88:I88"/>
    <mergeCell ref="G91:I91"/>
    <mergeCell ref="R88:T88"/>
    <mergeCell ref="O88:Q88"/>
    <mergeCell ref="AC85:AE85"/>
    <mergeCell ref="AC80:AE80"/>
    <mergeCell ref="G121:T121"/>
    <mergeCell ref="C122:F122"/>
    <mergeCell ref="G122:T122"/>
    <mergeCell ref="D91:F91"/>
    <mergeCell ref="O85:Q85"/>
    <mergeCell ref="O87:Q87"/>
    <mergeCell ref="R87:T87"/>
    <mergeCell ref="AA99:AB99"/>
    <mergeCell ref="A13:AE13"/>
    <mergeCell ref="G118:T118"/>
    <mergeCell ref="C118:F118"/>
    <mergeCell ref="J77:L78"/>
    <mergeCell ref="G77:I78"/>
    <mergeCell ref="U112:V112"/>
    <mergeCell ref="U113:V114"/>
    <mergeCell ref="X113:AD113"/>
    <mergeCell ref="X114:AD114"/>
    <mergeCell ref="AC83:AE83"/>
  </mergeCells>
  <dataValidations count="5">
    <dataValidation allowBlank="1" showInputMessage="1" showErrorMessage="1" imeMode="off" sqref="J55:J59 E114:T114 K25:R26 X25:AB26 Y23:AB24 L32:P37 Y32:AC37 N65:AA69 U122:Y124 I124 P23:T24 G79:AE92 Q97:Z99 J104:AA108 J43:M48 U23 Z3:AB3 L23 X3 Q70:AD70 M124:T124 U117:Y118 K56:M59 X57:Z59 W55:W59 F113:T113 W114:X114"/>
    <dataValidation allowBlank="1" showInputMessage="1" showErrorMessage="1" imeMode="hiragana" sqref="F136:AB137 C18 U119:Y120 U121:X121 B15 E27:AC27 G21:AC22 J10:AC10 W2:AC2 O57:P59 N55:N59 AA55:AA59 AB57:AC59"/>
    <dataValidation type="list" allowBlank="1" showInputMessage="1" showErrorMessage="1" sqref="U113:V114">
      <formula1>"ア,イ,ウ"</formula1>
    </dataValidation>
    <dataValidation type="list" allowBlank="1" showInputMessage="1" showErrorMessage="1" sqref="B33:C37 A79:A92">
      <formula1>"選択して下さい,茨城県内所在分,全管轄分"</formula1>
    </dataValidation>
    <dataValidation type="list" allowBlank="1" showInputMessage="1" showErrorMessage="1" sqref="D65:F69">
      <formula1>"選択して下さい,茨城県内所在職員分,全管轄職員分"</formula1>
    </dataValidation>
  </dataValidations>
  <printOptions/>
  <pageMargins left="1.1" right="0.37" top="0.54" bottom="0.17" header="0.512" footer="0.22"/>
  <pageSetup horizontalDpi="600" verticalDpi="600" orientation="portrait" paperSize="9" scale="75" r:id="rId2"/>
  <rowBreaks count="1" manualBreakCount="1">
    <brk id="60" min="1" max="30" man="1"/>
  </rowBreaks>
  <drawing r:id="rId1"/>
</worksheet>
</file>

<file path=xl/worksheets/sheet3.xml><?xml version="1.0" encoding="utf-8"?>
<worksheet xmlns="http://schemas.openxmlformats.org/spreadsheetml/2006/main" xmlns:r="http://schemas.openxmlformats.org/officeDocument/2006/relationships">
  <dimension ref="A1:AJ137"/>
  <sheetViews>
    <sheetView view="pageBreakPreview" zoomScaleSheetLayoutView="100" zoomScalePageLayoutView="0" workbookViewId="0" topLeftCell="A1">
      <selection activeCell="A1" sqref="A1"/>
    </sheetView>
  </sheetViews>
  <sheetFormatPr defaultColWidth="9.00390625" defaultRowHeight="13.5"/>
  <cols>
    <col min="1" max="1" width="3.25390625" style="7" customWidth="1"/>
    <col min="2" max="2" width="3.00390625" style="2" customWidth="1"/>
    <col min="3" max="3" width="3.625" style="2" customWidth="1"/>
    <col min="4" max="6" width="4.00390625" style="2" customWidth="1"/>
    <col min="7" max="8" width="3.50390625" style="2" customWidth="1"/>
    <col min="9" max="11" width="3.375" style="2" customWidth="1"/>
    <col min="12" max="13" width="3.625" style="2" customWidth="1"/>
    <col min="14" max="19" width="3.50390625" style="2" customWidth="1"/>
    <col min="20" max="25" width="3.375" style="2" customWidth="1"/>
    <col min="26" max="27" width="3.625" style="2" customWidth="1"/>
    <col min="28" max="29" width="3.50390625" style="2" customWidth="1"/>
    <col min="30" max="30" width="3.50390625" style="7" customWidth="1"/>
    <col min="31" max="34" width="3.625" style="7" customWidth="1"/>
    <col min="35" max="16384" width="9.00390625" style="7" customWidth="1"/>
  </cols>
  <sheetData>
    <row r="1" spans="1:21" s="13" customFormat="1" ht="21" customHeight="1">
      <c r="A1" s="66" t="s">
        <v>139</v>
      </c>
      <c r="D1" s="7"/>
      <c r="H1" s="7"/>
      <c r="I1" s="7"/>
      <c r="J1" s="7"/>
      <c r="K1" s="7"/>
      <c r="L1" s="7"/>
      <c r="M1" s="7"/>
      <c r="N1" s="7" t="s">
        <v>26</v>
      </c>
      <c r="O1" s="7"/>
      <c r="P1" s="7"/>
      <c r="Q1" s="7"/>
      <c r="R1" s="7"/>
      <c r="S1" s="7"/>
      <c r="T1" s="7"/>
      <c r="U1" s="7"/>
    </row>
    <row r="2" spans="1:22" s="13" customFormat="1" ht="21" customHeight="1">
      <c r="A2" s="14" t="s">
        <v>260</v>
      </c>
      <c r="B2" s="111"/>
      <c r="C2" s="111"/>
      <c r="D2" s="111"/>
      <c r="E2" s="111"/>
      <c r="V2" s="67"/>
    </row>
    <row r="3" spans="1:29" s="13" customFormat="1" ht="21" customHeight="1">
      <c r="A3" s="5" t="s">
        <v>233</v>
      </c>
      <c r="B3" s="111"/>
      <c r="C3" s="111"/>
      <c r="D3" s="111"/>
      <c r="E3" s="111"/>
      <c r="W3" s="29" t="s">
        <v>146</v>
      </c>
      <c r="X3" s="30"/>
      <c r="Y3" s="13" t="s">
        <v>0</v>
      </c>
      <c r="Z3" s="101"/>
      <c r="AA3" s="13" t="s">
        <v>1</v>
      </c>
      <c r="AB3" s="101"/>
      <c r="AC3" s="13" t="s">
        <v>2</v>
      </c>
    </row>
    <row r="4" s="13" customFormat="1" ht="11.25" customHeight="1"/>
    <row r="5" spans="2:3" s="13" customFormat="1" ht="21" customHeight="1">
      <c r="B5" s="69" t="s">
        <v>145</v>
      </c>
      <c r="C5" s="69"/>
    </row>
    <row r="6" s="13" customFormat="1" ht="15" customHeight="1">
      <c r="B6" s="14" t="s">
        <v>292</v>
      </c>
    </row>
    <row r="7" spans="2:14" s="13" customFormat="1" ht="12.75" customHeight="1">
      <c r="B7" s="38" t="s">
        <v>27</v>
      </c>
      <c r="C7" s="38"/>
      <c r="N7" s="10" t="s">
        <v>100</v>
      </c>
    </row>
    <row r="8" spans="2:3" s="13" customFormat="1" ht="12.75" customHeight="1">
      <c r="B8" s="88" t="s">
        <v>101</v>
      </c>
      <c r="C8" s="38"/>
    </row>
    <row r="9" spans="2:3" s="13" customFormat="1" ht="9.75" customHeight="1">
      <c r="B9" s="38"/>
      <c r="C9" s="38"/>
    </row>
    <row r="10" spans="14:29" s="13" customFormat="1" ht="15.75" customHeight="1">
      <c r="N10" s="102"/>
      <c r="O10" s="102"/>
      <c r="P10" s="102"/>
      <c r="Q10" s="103"/>
      <c r="R10" s="90"/>
      <c r="S10" s="90"/>
      <c r="T10" s="90"/>
      <c r="U10" s="90"/>
      <c r="V10" s="90"/>
      <c r="W10" s="90"/>
      <c r="X10" s="90"/>
      <c r="Y10" s="90"/>
      <c r="Z10" s="90"/>
      <c r="AA10" s="91"/>
      <c r="AB10" s="90"/>
      <c r="AC10" s="103"/>
    </row>
    <row r="11" s="13" customFormat="1" ht="15" customHeight="1"/>
    <row r="12" s="13" customFormat="1" ht="8.25" customHeight="1"/>
    <row r="13" spans="1:31" s="22" customFormat="1" ht="18.75" customHeight="1">
      <c r="A13" s="263" t="s">
        <v>299</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row>
    <row r="14" s="22" customFormat="1" ht="11.25" customHeight="1"/>
    <row r="15" spans="2:5" s="72" customFormat="1" ht="21" customHeight="1">
      <c r="B15" s="38" t="s">
        <v>107</v>
      </c>
      <c r="C15" s="38"/>
      <c r="D15" s="74"/>
      <c r="E15" s="74"/>
    </row>
    <row r="16" spans="2:31" s="13" customFormat="1" ht="24" customHeight="1">
      <c r="B16" s="263" t="s">
        <v>28</v>
      </c>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55"/>
      <c r="AE16" s="55"/>
    </row>
    <row r="17" spans="2:31" s="10" customFormat="1" ht="9.75" customHeight="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2:31" s="10" customFormat="1" ht="42.75" customHeight="1">
      <c r="B18" s="11"/>
      <c r="C18" s="433" t="s">
        <v>261</v>
      </c>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5"/>
      <c r="AD18" s="11"/>
      <c r="AE18" s="11"/>
    </row>
    <row r="19" spans="2:31" s="10" customFormat="1" ht="9"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29" ht="21" customHeight="1">
      <c r="A20" s="4" t="s">
        <v>281</v>
      </c>
      <c r="AC20" s="37" t="s">
        <v>108</v>
      </c>
    </row>
    <row r="21" spans="2:29" ht="30" customHeight="1">
      <c r="B21" s="436" t="s">
        <v>278</v>
      </c>
      <c r="C21" s="436"/>
      <c r="D21" s="436"/>
      <c r="E21" s="436"/>
      <c r="F21" s="436"/>
      <c r="G21" s="753"/>
      <c r="H21" s="754"/>
      <c r="I21" s="754"/>
      <c r="J21" s="754"/>
      <c r="K21" s="754"/>
      <c r="L21" s="754"/>
      <c r="M21" s="754"/>
      <c r="N21" s="754"/>
      <c r="O21" s="754"/>
      <c r="P21" s="754"/>
      <c r="Q21" s="754"/>
      <c r="R21" s="754"/>
      <c r="S21" s="754"/>
      <c r="T21" s="754"/>
      <c r="U21" s="754"/>
      <c r="V21" s="754"/>
      <c r="W21" s="754"/>
      <c r="X21" s="754"/>
      <c r="Y21" s="754"/>
      <c r="Z21" s="754"/>
      <c r="AA21" s="754"/>
      <c r="AB21" s="754"/>
      <c r="AC21" s="755"/>
    </row>
    <row r="22" spans="2:29" ht="30" customHeight="1">
      <c r="B22" s="436" t="s">
        <v>279</v>
      </c>
      <c r="C22" s="436"/>
      <c r="D22" s="436"/>
      <c r="E22" s="436"/>
      <c r="F22" s="436"/>
      <c r="G22" s="753"/>
      <c r="H22" s="754"/>
      <c r="I22" s="754"/>
      <c r="J22" s="754"/>
      <c r="K22" s="754"/>
      <c r="L22" s="754"/>
      <c r="M22" s="754"/>
      <c r="N22" s="754"/>
      <c r="O22" s="754"/>
      <c r="P22" s="754"/>
      <c r="Q22" s="754"/>
      <c r="R22" s="754"/>
      <c r="S22" s="754"/>
      <c r="T22" s="754"/>
      <c r="U22" s="754"/>
      <c r="V22" s="754"/>
      <c r="W22" s="754"/>
      <c r="X22" s="754"/>
      <c r="Y22" s="754"/>
      <c r="Z22" s="754"/>
      <c r="AA22" s="754"/>
      <c r="AB22" s="754"/>
      <c r="AC22" s="755"/>
    </row>
    <row r="23" spans="2:29" ht="18" customHeight="1">
      <c r="B23" s="460" t="s">
        <v>280</v>
      </c>
      <c r="C23" s="461"/>
      <c r="D23" s="461"/>
      <c r="E23" s="461"/>
      <c r="F23" s="462"/>
      <c r="G23" s="376" t="s">
        <v>30</v>
      </c>
      <c r="H23" s="377"/>
      <c r="I23" s="377"/>
      <c r="J23" s="377"/>
      <c r="K23" s="377"/>
      <c r="L23" s="476" t="s">
        <v>4</v>
      </c>
      <c r="M23" s="477"/>
      <c r="N23" s="477"/>
      <c r="O23" s="478"/>
      <c r="P23" s="756"/>
      <c r="Q23" s="757"/>
      <c r="R23" s="757"/>
      <c r="S23" s="757"/>
      <c r="T23" s="15" t="s">
        <v>7</v>
      </c>
      <c r="U23" s="476" t="s">
        <v>5</v>
      </c>
      <c r="V23" s="477"/>
      <c r="W23" s="477"/>
      <c r="X23" s="478"/>
      <c r="Y23" s="757"/>
      <c r="Z23" s="757"/>
      <c r="AA23" s="757"/>
      <c r="AB23" s="757"/>
      <c r="AC23" s="15" t="s">
        <v>6</v>
      </c>
    </row>
    <row r="24" spans="2:29" ht="18" customHeight="1">
      <c r="B24" s="463"/>
      <c r="C24" s="464"/>
      <c r="D24" s="464"/>
      <c r="E24" s="464"/>
      <c r="F24" s="465"/>
      <c r="G24" s="376" t="s">
        <v>31</v>
      </c>
      <c r="H24" s="377"/>
      <c r="I24" s="377"/>
      <c r="J24" s="377"/>
      <c r="K24" s="377"/>
      <c r="L24" s="479"/>
      <c r="M24" s="480"/>
      <c r="N24" s="480"/>
      <c r="O24" s="481"/>
      <c r="P24" s="756"/>
      <c r="Q24" s="757"/>
      <c r="R24" s="757"/>
      <c r="S24" s="757"/>
      <c r="T24" s="15" t="s">
        <v>7</v>
      </c>
      <c r="U24" s="479"/>
      <c r="V24" s="480"/>
      <c r="W24" s="480"/>
      <c r="X24" s="481"/>
      <c r="Y24" s="757"/>
      <c r="Z24" s="757"/>
      <c r="AA24" s="757"/>
      <c r="AB24" s="757"/>
      <c r="AC24" s="15" t="s">
        <v>6</v>
      </c>
    </row>
    <row r="25" spans="2:29" ht="18" customHeight="1">
      <c r="B25" s="482" t="s">
        <v>45</v>
      </c>
      <c r="C25" s="483"/>
      <c r="D25" s="483"/>
      <c r="E25" s="483"/>
      <c r="F25" s="483"/>
      <c r="G25" s="483"/>
      <c r="H25" s="483"/>
      <c r="I25" s="483"/>
      <c r="J25" s="483"/>
      <c r="K25" s="622"/>
      <c r="L25" s="622"/>
      <c r="M25" s="622"/>
      <c r="N25" s="622"/>
      <c r="O25" s="622"/>
      <c r="P25" s="622"/>
      <c r="Q25" s="19" t="s">
        <v>90</v>
      </c>
      <c r="R25" s="132"/>
      <c r="S25" s="133"/>
      <c r="T25" s="133"/>
      <c r="U25" s="133"/>
      <c r="V25" s="133"/>
      <c r="W25" s="133"/>
      <c r="X25" s="138"/>
      <c r="Y25" s="138"/>
      <c r="Z25" s="138"/>
      <c r="AA25" s="138"/>
      <c r="AB25" s="138"/>
      <c r="AC25" s="128"/>
    </row>
    <row r="26" spans="2:29" ht="18" customHeight="1">
      <c r="B26" s="482" t="s">
        <v>105</v>
      </c>
      <c r="C26" s="483"/>
      <c r="D26" s="483"/>
      <c r="E26" s="483"/>
      <c r="F26" s="483"/>
      <c r="G26" s="483"/>
      <c r="H26" s="483"/>
      <c r="I26" s="483"/>
      <c r="J26" s="483"/>
      <c r="K26" s="622"/>
      <c r="L26" s="622"/>
      <c r="M26" s="622"/>
      <c r="N26" s="622"/>
      <c r="O26" s="622"/>
      <c r="P26" s="622"/>
      <c r="Q26" s="19" t="s">
        <v>90</v>
      </c>
      <c r="R26" s="131"/>
      <c r="S26" s="131"/>
      <c r="T26" s="131"/>
      <c r="U26" s="131"/>
      <c r="V26" s="131"/>
      <c r="W26" s="131"/>
      <c r="X26" s="130"/>
      <c r="Y26" s="130"/>
      <c r="Z26" s="130"/>
      <c r="AA26" s="130"/>
      <c r="AB26" s="130"/>
      <c r="AC26" s="129"/>
    </row>
    <row r="27" spans="2:29" ht="21" customHeight="1">
      <c r="B27" s="16" t="s">
        <v>3</v>
      </c>
      <c r="C27" s="16"/>
      <c r="D27" s="16"/>
      <c r="E27" s="445"/>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7"/>
    </row>
    <row r="28" ht="11.25" customHeight="1"/>
    <row r="29" ht="18" customHeight="1">
      <c r="A29" s="4" t="s">
        <v>274</v>
      </c>
    </row>
    <row r="30" spans="28:29" ht="9" customHeight="1">
      <c r="AB30" s="7"/>
      <c r="AC30" s="7"/>
    </row>
    <row r="31" spans="2:29" ht="18" customHeight="1" thickBot="1">
      <c r="B31" s="4" t="s">
        <v>39</v>
      </c>
      <c r="C31" s="7"/>
      <c r="D31" s="7"/>
      <c r="E31" s="7"/>
      <c r="F31" s="7"/>
      <c r="G31" s="29"/>
      <c r="H31" s="30"/>
      <c r="I31" s="7"/>
      <c r="J31" s="7"/>
      <c r="K31" s="7"/>
      <c r="L31" s="7"/>
      <c r="M31" s="7"/>
      <c r="N31" s="7"/>
      <c r="O31" s="7" t="s">
        <v>8</v>
      </c>
      <c r="P31" s="7"/>
      <c r="Q31" s="4" t="s">
        <v>40</v>
      </c>
      <c r="R31" s="7"/>
      <c r="S31" s="7"/>
      <c r="T31" s="7"/>
      <c r="U31" s="7"/>
      <c r="V31" s="29"/>
      <c r="W31" s="30"/>
      <c r="X31" s="7"/>
      <c r="Y31" s="7"/>
      <c r="Z31" s="7"/>
      <c r="AA31" s="7"/>
      <c r="AB31" s="7" t="s">
        <v>8</v>
      </c>
      <c r="AC31" s="7"/>
    </row>
    <row r="32" spans="2:29" ht="21" customHeight="1" thickBot="1">
      <c r="B32" s="7"/>
      <c r="C32" s="7"/>
      <c r="D32" s="411" t="s">
        <v>9</v>
      </c>
      <c r="E32" s="458"/>
      <c r="F32" s="458"/>
      <c r="G32" s="458"/>
      <c r="H32" s="458"/>
      <c r="I32" s="458"/>
      <c r="J32" s="458"/>
      <c r="K32" s="459"/>
      <c r="L32" s="440" t="s">
        <v>10</v>
      </c>
      <c r="M32" s="441"/>
      <c r="N32" s="441"/>
      <c r="O32" s="441"/>
      <c r="P32" s="442"/>
      <c r="Q32" s="411" t="s">
        <v>9</v>
      </c>
      <c r="R32" s="458"/>
      <c r="S32" s="458"/>
      <c r="T32" s="458"/>
      <c r="U32" s="458"/>
      <c r="V32" s="458"/>
      <c r="W32" s="458"/>
      <c r="X32" s="459"/>
      <c r="Y32" s="440" t="s">
        <v>10</v>
      </c>
      <c r="Z32" s="441"/>
      <c r="AA32" s="441"/>
      <c r="AB32" s="441"/>
      <c r="AC32" s="442"/>
    </row>
    <row r="33" spans="2:29" ht="21" customHeight="1">
      <c r="B33" s="747" t="s">
        <v>60</v>
      </c>
      <c r="C33" s="748"/>
      <c r="D33" s="31">
        <v>1</v>
      </c>
      <c r="E33" s="31" t="s">
        <v>52</v>
      </c>
      <c r="F33" s="31"/>
      <c r="G33" s="31"/>
      <c r="H33" s="31"/>
      <c r="I33" s="31"/>
      <c r="J33" s="31"/>
      <c r="K33" s="32"/>
      <c r="L33" s="608"/>
      <c r="M33" s="609"/>
      <c r="N33" s="609"/>
      <c r="O33" s="609"/>
      <c r="P33" s="610"/>
      <c r="Q33" s="39">
        <v>1</v>
      </c>
      <c r="R33" s="33" t="s">
        <v>56</v>
      </c>
      <c r="S33" s="33"/>
      <c r="T33" s="33"/>
      <c r="U33" s="33"/>
      <c r="V33" s="33"/>
      <c r="W33" s="33"/>
      <c r="X33" s="40"/>
      <c r="Y33" s="608"/>
      <c r="Z33" s="609"/>
      <c r="AA33" s="609"/>
      <c r="AB33" s="609"/>
      <c r="AC33" s="610"/>
    </row>
    <row r="34" spans="2:29" ht="21" customHeight="1">
      <c r="B34" s="749"/>
      <c r="C34" s="750"/>
      <c r="D34" s="84">
        <v>2</v>
      </c>
      <c r="E34" s="84" t="s">
        <v>53</v>
      </c>
      <c r="F34" s="84"/>
      <c r="G34" s="84"/>
      <c r="H34" s="84"/>
      <c r="I34" s="84"/>
      <c r="J34" s="84"/>
      <c r="K34" s="82"/>
      <c r="L34" s="697"/>
      <c r="M34" s="698"/>
      <c r="N34" s="698"/>
      <c r="O34" s="698"/>
      <c r="P34" s="699"/>
      <c r="Q34" s="83">
        <v>2</v>
      </c>
      <c r="R34" s="84"/>
      <c r="S34" s="737" t="s">
        <v>57</v>
      </c>
      <c r="T34" s="738"/>
      <c r="U34" s="738"/>
      <c r="V34" s="738"/>
      <c r="W34" s="738"/>
      <c r="X34" s="108" t="s">
        <v>91</v>
      </c>
      <c r="Y34" s="697"/>
      <c r="Z34" s="698"/>
      <c r="AA34" s="698"/>
      <c r="AB34" s="698"/>
      <c r="AC34" s="699"/>
    </row>
    <row r="35" spans="2:35" ht="21" customHeight="1">
      <c r="B35" s="749"/>
      <c r="C35" s="750"/>
      <c r="D35" s="84">
        <v>3</v>
      </c>
      <c r="E35" s="84"/>
      <c r="F35" s="80" t="s">
        <v>54</v>
      </c>
      <c r="G35" s="81"/>
      <c r="H35" s="81"/>
      <c r="I35" s="81"/>
      <c r="J35" s="81"/>
      <c r="K35" s="82"/>
      <c r="L35" s="697"/>
      <c r="M35" s="698"/>
      <c r="N35" s="698"/>
      <c r="O35" s="698"/>
      <c r="P35" s="699"/>
      <c r="Q35" s="83">
        <v>3</v>
      </c>
      <c r="R35" s="84"/>
      <c r="S35" s="737" t="s">
        <v>58</v>
      </c>
      <c r="T35" s="738"/>
      <c r="U35" s="738"/>
      <c r="V35" s="738"/>
      <c r="W35" s="738"/>
      <c r="X35" s="108" t="s">
        <v>92</v>
      </c>
      <c r="Y35" s="697"/>
      <c r="Z35" s="698"/>
      <c r="AA35" s="698"/>
      <c r="AB35" s="698"/>
      <c r="AC35" s="699"/>
      <c r="AI35" s="105"/>
    </row>
    <row r="36" spans="2:29" ht="21" customHeight="1" thickBot="1">
      <c r="B36" s="749"/>
      <c r="C36" s="750"/>
      <c r="D36" s="84">
        <v>4</v>
      </c>
      <c r="E36" s="84"/>
      <c r="F36" s="80" t="s">
        <v>55</v>
      </c>
      <c r="G36" s="81"/>
      <c r="H36" s="81"/>
      <c r="I36" s="81"/>
      <c r="J36" s="81"/>
      <c r="K36" s="82" t="s">
        <v>93</v>
      </c>
      <c r="L36" s="697"/>
      <c r="M36" s="698"/>
      <c r="N36" s="698"/>
      <c r="O36" s="698"/>
      <c r="P36" s="699"/>
      <c r="Q36" s="83">
        <v>4</v>
      </c>
      <c r="R36" s="84" t="s">
        <v>59</v>
      </c>
      <c r="S36" s="80"/>
      <c r="T36" s="81"/>
      <c r="U36" s="81"/>
      <c r="V36" s="81"/>
      <c r="W36" s="81"/>
      <c r="X36" s="82"/>
      <c r="Y36" s="794"/>
      <c r="Z36" s="795"/>
      <c r="AA36" s="795"/>
      <c r="AB36" s="795"/>
      <c r="AC36" s="796"/>
    </row>
    <row r="37" spans="2:29" ht="21" customHeight="1" thickBot="1" thickTop="1">
      <c r="B37" s="751"/>
      <c r="C37" s="752"/>
      <c r="D37" s="729" t="s">
        <v>43</v>
      </c>
      <c r="E37" s="745"/>
      <c r="F37" s="745"/>
      <c r="G37" s="745"/>
      <c r="H37" s="745"/>
      <c r="I37" s="745"/>
      <c r="J37" s="745"/>
      <c r="K37" s="746"/>
      <c r="L37" s="719"/>
      <c r="M37" s="720"/>
      <c r="N37" s="720"/>
      <c r="O37" s="720"/>
      <c r="P37" s="721"/>
      <c r="Q37" s="728" t="s">
        <v>42</v>
      </c>
      <c r="R37" s="745"/>
      <c r="S37" s="745"/>
      <c r="T37" s="745"/>
      <c r="U37" s="745"/>
      <c r="V37" s="745"/>
      <c r="W37" s="745"/>
      <c r="X37" s="746"/>
      <c r="Y37" s="719"/>
      <c r="Z37" s="720"/>
      <c r="AA37" s="720"/>
      <c r="AB37" s="720"/>
      <c r="AC37" s="721"/>
    </row>
    <row r="38" spans="4:29" ht="18" customHeight="1">
      <c r="D38" s="78" t="s">
        <v>273</v>
      </c>
      <c r="E38" s="78"/>
      <c r="F38" s="78"/>
      <c r="G38" s="78"/>
      <c r="H38" s="78"/>
      <c r="I38" s="78"/>
      <c r="J38" s="78"/>
      <c r="K38" s="78"/>
      <c r="L38" s="78"/>
      <c r="M38" s="78"/>
      <c r="N38" s="78"/>
      <c r="O38" s="78"/>
      <c r="P38" s="78"/>
      <c r="Q38" s="78"/>
      <c r="R38" s="78"/>
      <c r="S38" s="78"/>
      <c r="T38" s="78"/>
      <c r="U38" s="78"/>
      <c r="V38" s="78"/>
      <c r="W38" s="78"/>
      <c r="X38" s="78"/>
      <c r="Y38" s="78"/>
      <c r="Z38" s="78"/>
      <c r="AA38" s="78"/>
      <c r="AB38" s="78"/>
      <c r="AC38" s="78"/>
    </row>
    <row r="39" spans="2:29" ht="12.75" customHeight="1">
      <c r="B39" s="37" t="s">
        <v>124</v>
      </c>
      <c r="C39" s="2" t="s">
        <v>125</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row>
    <row r="40" spans="2:31" ht="7.5" customHeight="1">
      <c r="B40" s="7"/>
      <c r="C40" s="7"/>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2"/>
      <c r="AE40" s="2"/>
    </row>
    <row r="41" spans="3:29" ht="18" customHeight="1" thickBot="1">
      <c r="C41" s="8" t="s">
        <v>118</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109"/>
    </row>
    <row r="42" spans="3:36" ht="21" customHeight="1" thickBot="1">
      <c r="C42" s="7"/>
      <c r="D42" s="732" t="s">
        <v>61</v>
      </c>
      <c r="E42" s="733"/>
      <c r="F42" s="733"/>
      <c r="G42" s="733"/>
      <c r="H42" s="733"/>
      <c r="I42" s="734"/>
      <c r="J42" s="772" t="s">
        <v>62</v>
      </c>
      <c r="K42" s="717"/>
      <c r="L42" s="717"/>
      <c r="M42" s="717"/>
      <c r="N42" s="717"/>
      <c r="O42" s="718"/>
      <c r="P42" s="688" t="s">
        <v>63</v>
      </c>
      <c r="Q42" s="689"/>
      <c r="R42" s="689"/>
      <c r="S42" s="689"/>
      <c r="T42" s="689"/>
      <c r="U42" s="689"/>
      <c r="V42" s="689"/>
      <c r="W42" s="689"/>
      <c r="X42" s="689"/>
      <c r="Y42" s="689"/>
      <c r="Z42" s="689"/>
      <c r="AA42" s="689"/>
      <c r="AB42" s="689"/>
      <c r="AC42" s="690"/>
      <c r="AD42" s="2"/>
      <c r="AE42" s="2"/>
      <c r="AF42" s="2"/>
      <c r="AG42" s="2"/>
      <c r="AH42" s="2"/>
      <c r="AI42" s="2"/>
      <c r="AJ42" s="2"/>
    </row>
    <row r="43" spans="3:36" ht="21" customHeight="1">
      <c r="C43" s="7"/>
      <c r="D43" s="767" t="s">
        <v>306</v>
      </c>
      <c r="E43" s="768"/>
      <c r="F43" s="768"/>
      <c r="G43" s="768"/>
      <c r="H43" s="768"/>
      <c r="I43" s="769"/>
      <c r="J43" s="770"/>
      <c r="K43" s="771"/>
      <c r="L43" s="771"/>
      <c r="M43" s="771"/>
      <c r="N43" s="790" t="s">
        <v>14</v>
      </c>
      <c r="O43" s="791"/>
      <c r="P43" s="691" t="s">
        <v>97</v>
      </c>
      <c r="Q43" s="692"/>
      <c r="R43" s="692"/>
      <c r="S43" s="692"/>
      <c r="T43" s="692"/>
      <c r="U43" s="692"/>
      <c r="V43" s="692"/>
      <c r="W43" s="692"/>
      <c r="X43" s="692"/>
      <c r="Y43" s="692"/>
      <c r="Z43" s="692"/>
      <c r="AA43" s="692"/>
      <c r="AB43" s="692"/>
      <c r="AC43" s="693"/>
      <c r="AD43" s="2"/>
      <c r="AE43" s="2"/>
      <c r="AF43" s="2"/>
      <c r="AG43" s="2"/>
      <c r="AH43" s="2"/>
      <c r="AI43" s="2"/>
      <c r="AJ43" s="2"/>
    </row>
    <row r="44" spans="3:36" ht="21" customHeight="1">
      <c r="C44" s="7"/>
      <c r="D44" s="725" t="s">
        <v>64</v>
      </c>
      <c r="E44" s="726"/>
      <c r="F44" s="726"/>
      <c r="G44" s="726"/>
      <c r="H44" s="726"/>
      <c r="I44" s="727"/>
      <c r="J44" s="730"/>
      <c r="K44" s="731"/>
      <c r="L44" s="731"/>
      <c r="M44" s="731"/>
      <c r="N44" s="735" t="s">
        <v>14</v>
      </c>
      <c r="O44" s="736"/>
      <c r="P44" s="694" t="s">
        <v>73</v>
      </c>
      <c r="Q44" s="695"/>
      <c r="R44" s="695"/>
      <c r="S44" s="695"/>
      <c r="T44" s="695"/>
      <c r="U44" s="695"/>
      <c r="V44" s="695"/>
      <c r="W44" s="695"/>
      <c r="X44" s="695"/>
      <c r="Y44" s="695"/>
      <c r="Z44" s="695"/>
      <c r="AA44" s="695"/>
      <c r="AB44" s="695"/>
      <c r="AC44" s="696"/>
      <c r="AD44" s="2"/>
      <c r="AE44" s="2"/>
      <c r="AF44" s="2"/>
      <c r="AG44" s="2"/>
      <c r="AH44" s="2"/>
      <c r="AI44" s="2"/>
      <c r="AJ44" s="2"/>
    </row>
    <row r="45" spans="3:36" ht="21" customHeight="1">
      <c r="C45" s="7"/>
      <c r="D45" s="725" t="s">
        <v>65</v>
      </c>
      <c r="E45" s="726"/>
      <c r="F45" s="726"/>
      <c r="G45" s="726"/>
      <c r="H45" s="726"/>
      <c r="I45" s="727"/>
      <c r="J45" s="730"/>
      <c r="K45" s="731"/>
      <c r="L45" s="731"/>
      <c r="M45" s="731"/>
      <c r="N45" s="735" t="s">
        <v>14</v>
      </c>
      <c r="O45" s="736"/>
      <c r="P45" s="694"/>
      <c r="Q45" s="695"/>
      <c r="R45" s="695"/>
      <c r="S45" s="695"/>
      <c r="T45" s="695"/>
      <c r="U45" s="695"/>
      <c r="V45" s="695"/>
      <c r="W45" s="695"/>
      <c r="X45" s="695"/>
      <c r="Y45" s="695"/>
      <c r="Z45" s="695"/>
      <c r="AA45" s="695"/>
      <c r="AB45" s="695"/>
      <c r="AC45" s="696"/>
      <c r="AD45" s="2"/>
      <c r="AE45" s="2"/>
      <c r="AF45" s="2"/>
      <c r="AG45" s="2"/>
      <c r="AH45" s="2"/>
      <c r="AI45" s="2"/>
      <c r="AJ45" s="2"/>
    </row>
    <row r="46" spans="3:36" ht="21" customHeight="1">
      <c r="C46" s="7"/>
      <c r="D46" s="725" t="s">
        <v>66</v>
      </c>
      <c r="E46" s="726"/>
      <c r="F46" s="726"/>
      <c r="G46" s="726"/>
      <c r="H46" s="726"/>
      <c r="I46" s="727"/>
      <c r="J46" s="730"/>
      <c r="K46" s="731"/>
      <c r="L46" s="731"/>
      <c r="M46" s="731"/>
      <c r="N46" s="735" t="s">
        <v>14</v>
      </c>
      <c r="O46" s="736"/>
      <c r="P46" s="694" t="s">
        <v>96</v>
      </c>
      <c r="Q46" s="695"/>
      <c r="R46" s="695"/>
      <c r="S46" s="695"/>
      <c r="T46" s="695"/>
      <c r="U46" s="695"/>
      <c r="V46" s="695"/>
      <c r="W46" s="695"/>
      <c r="X46" s="695"/>
      <c r="Y46" s="695"/>
      <c r="Z46" s="695"/>
      <c r="AA46" s="695"/>
      <c r="AB46" s="695"/>
      <c r="AC46" s="696"/>
      <c r="AD46" s="2"/>
      <c r="AE46" s="2"/>
      <c r="AF46" s="2"/>
      <c r="AG46" s="2"/>
      <c r="AH46" s="2"/>
      <c r="AI46" s="2"/>
      <c r="AJ46" s="2"/>
    </row>
    <row r="47" spans="3:36" ht="21" customHeight="1" thickBot="1">
      <c r="C47" s="7"/>
      <c r="D47" s="742" t="s">
        <v>67</v>
      </c>
      <c r="E47" s="743"/>
      <c r="F47" s="743"/>
      <c r="G47" s="743"/>
      <c r="H47" s="743"/>
      <c r="I47" s="744"/>
      <c r="J47" s="758"/>
      <c r="K47" s="759"/>
      <c r="L47" s="759"/>
      <c r="M47" s="759"/>
      <c r="N47" s="760" t="s">
        <v>14</v>
      </c>
      <c r="O47" s="761"/>
      <c r="P47" s="703"/>
      <c r="Q47" s="704"/>
      <c r="R47" s="704"/>
      <c r="S47" s="704"/>
      <c r="T47" s="704"/>
      <c r="U47" s="704"/>
      <c r="V47" s="704"/>
      <c r="W47" s="704"/>
      <c r="X47" s="704"/>
      <c r="Y47" s="704"/>
      <c r="Z47" s="704"/>
      <c r="AA47" s="704"/>
      <c r="AB47" s="704"/>
      <c r="AC47" s="705"/>
      <c r="AD47" s="2"/>
      <c r="AE47" s="2"/>
      <c r="AF47" s="2"/>
      <c r="AG47" s="2"/>
      <c r="AH47" s="2"/>
      <c r="AI47" s="2"/>
      <c r="AJ47" s="2"/>
    </row>
    <row r="48" spans="3:36" ht="21" customHeight="1" thickBot="1" thickTop="1">
      <c r="C48" s="7"/>
      <c r="D48" s="728" t="s">
        <v>23</v>
      </c>
      <c r="E48" s="729"/>
      <c r="F48" s="729"/>
      <c r="G48" s="729"/>
      <c r="H48" s="729"/>
      <c r="I48" s="87" t="s">
        <v>77</v>
      </c>
      <c r="J48" s="711"/>
      <c r="K48" s="712"/>
      <c r="L48" s="712"/>
      <c r="M48" s="712"/>
      <c r="N48" s="792" t="s">
        <v>14</v>
      </c>
      <c r="O48" s="793"/>
      <c r="P48" s="700"/>
      <c r="Q48" s="701"/>
      <c r="R48" s="701"/>
      <c r="S48" s="701"/>
      <c r="T48" s="701"/>
      <c r="U48" s="701"/>
      <c r="V48" s="701"/>
      <c r="W48" s="701"/>
      <c r="X48" s="701"/>
      <c r="Y48" s="701"/>
      <c r="Z48" s="701"/>
      <c r="AA48" s="701"/>
      <c r="AB48" s="701"/>
      <c r="AC48" s="702"/>
      <c r="AD48" s="2"/>
      <c r="AE48" s="2"/>
      <c r="AF48" s="2"/>
      <c r="AG48" s="2"/>
      <c r="AH48" s="2"/>
      <c r="AI48" s="2"/>
      <c r="AJ48" s="2"/>
    </row>
    <row r="49" spans="3:36" ht="18.75" customHeight="1">
      <c r="C49" s="7"/>
      <c r="H49" s="29" t="s">
        <v>109</v>
      </c>
      <c r="I49" s="2" t="s">
        <v>117</v>
      </c>
      <c r="AD49" s="2"/>
      <c r="AE49" s="2"/>
      <c r="AF49" s="2"/>
      <c r="AG49" s="2"/>
      <c r="AH49" s="2"/>
      <c r="AI49" s="2"/>
      <c r="AJ49" s="2"/>
    </row>
    <row r="50" spans="4:29" ht="9" customHeight="1">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109"/>
    </row>
    <row r="51" spans="2:30" ht="18" customHeight="1">
      <c r="B51" s="7"/>
      <c r="C51" s="8" t="s">
        <v>263</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9"/>
      <c r="AD51" s="2"/>
    </row>
    <row r="52" spans="3:29" ht="6.75" customHeight="1">
      <c r="C52" s="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109"/>
    </row>
    <row r="53" spans="2:30" ht="13.5" customHeight="1" thickBot="1">
      <c r="B53" s="7"/>
      <c r="C53" s="8"/>
      <c r="D53" s="78"/>
      <c r="E53" s="78"/>
      <c r="F53" s="78"/>
      <c r="G53" s="78"/>
      <c r="H53" s="78"/>
      <c r="I53" s="78"/>
      <c r="J53" s="78"/>
      <c r="K53" s="78"/>
      <c r="L53" s="78"/>
      <c r="M53" s="79" t="s">
        <v>8</v>
      </c>
      <c r="N53" s="78"/>
      <c r="O53" s="78"/>
      <c r="P53" s="78"/>
      <c r="Q53" s="78"/>
      <c r="R53" s="78"/>
      <c r="S53" s="78"/>
      <c r="T53" s="78"/>
      <c r="U53" s="78"/>
      <c r="V53" s="78"/>
      <c r="W53" s="78"/>
      <c r="X53" s="78"/>
      <c r="Y53" s="78"/>
      <c r="Z53" s="79" t="s">
        <v>8</v>
      </c>
      <c r="AA53" s="78"/>
      <c r="AB53" s="78"/>
      <c r="AC53" s="79"/>
      <c r="AD53" s="2"/>
    </row>
    <row r="54" spans="2:29" ht="21" customHeight="1" thickBot="1">
      <c r="B54" s="7"/>
      <c r="C54" s="7"/>
      <c r="D54" s="716" t="s">
        <v>68</v>
      </c>
      <c r="E54" s="717"/>
      <c r="F54" s="717"/>
      <c r="G54" s="717"/>
      <c r="H54" s="717"/>
      <c r="I54" s="718"/>
      <c r="J54" s="772" t="s">
        <v>69</v>
      </c>
      <c r="K54" s="717"/>
      <c r="L54" s="717"/>
      <c r="M54" s="718"/>
      <c r="N54" s="782" t="s">
        <v>63</v>
      </c>
      <c r="O54" s="783"/>
      <c r="P54" s="784"/>
      <c r="Q54" s="716" t="s">
        <v>70</v>
      </c>
      <c r="R54" s="717"/>
      <c r="S54" s="717"/>
      <c r="T54" s="717"/>
      <c r="U54" s="717"/>
      <c r="V54" s="718"/>
      <c r="W54" s="772" t="s">
        <v>69</v>
      </c>
      <c r="X54" s="717"/>
      <c r="Y54" s="717"/>
      <c r="Z54" s="718"/>
      <c r="AA54" s="782" t="s">
        <v>63</v>
      </c>
      <c r="AB54" s="783"/>
      <c r="AC54" s="784"/>
    </row>
    <row r="55" spans="2:29" ht="18" customHeight="1">
      <c r="B55" s="7"/>
      <c r="C55" s="7"/>
      <c r="D55" s="139" t="s">
        <v>282</v>
      </c>
      <c r="E55" s="679" t="s">
        <v>141</v>
      </c>
      <c r="F55" s="679"/>
      <c r="G55" s="679"/>
      <c r="H55" s="679"/>
      <c r="I55" s="680"/>
      <c r="J55" s="713"/>
      <c r="K55" s="714"/>
      <c r="L55" s="714"/>
      <c r="M55" s="715"/>
      <c r="N55" s="785"/>
      <c r="O55" s="786"/>
      <c r="P55" s="787"/>
      <c r="Q55" s="139" t="s">
        <v>282</v>
      </c>
      <c r="R55" s="679" t="s">
        <v>144</v>
      </c>
      <c r="S55" s="679"/>
      <c r="T55" s="679"/>
      <c r="U55" s="679"/>
      <c r="V55" s="680"/>
      <c r="W55" s="713"/>
      <c r="X55" s="714"/>
      <c r="Y55" s="714"/>
      <c r="Z55" s="715"/>
      <c r="AA55" s="785"/>
      <c r="AB55" s="786"/>
      <c r="AC55" s="787"/>
    </row>
    <row r="56" spans="2:29" ht="18" customHeight="1">
      <c r="B56" s="7"/>
      <c r="C56" s="7"/>
      <c r="D56" s="250" t="s">
        <v>285</v>
      </c>
      <c r="E56" s="681" t="s">
        <v>140</v>
      </c>
      <c r="F56" s="681"/>
      <c r="G56" s="681"/>
      <c r="H56" s="681"/>
      <c r="I56" s="682"/>
      <c r="J56" s="722"/>
      <c r="K56" s="723"/>
      <c r="L56" s="723"/>
      <c r="M56" s="724"/>
      <c r="N56" s="776"/>
      <c r="O56" s="777"/>
      <c r="P56" s="778"/>
      <c r="Q56" s="250" t="s">
        <v>285</v>
      </c>
      <c r="R56" s="788" t="s">
        <v>143</v>
      </c>
      <c r="S56" s="788"/>
      <c r="T56" s="788"/>
      <c r="U56" s="788"/>
      <c r="V56" s="789"/>
      <c r="W56" s="779"/>
      <c r="X56" s="780"/>
      <c r="Y56" s="780"/>
      <c r="Z56" s="781"/>
      <c r="AA56" s="776"/>
      <c r="AB56" s="777"/>
      <c r="AC56" s="778"/>
    </row>
    <row r="57" spans="2:29" ht="18" customHeight="1">
      <c r="B57" s="7"/>
      <c r="C57" s="7"/>
      <c r="D57" s="85" t="s">
        <v>283</v>
      </c>
      <c r="E57" s="681" t="s">
        <v>71</v>
      </c>
      <c r="F57" s="681"/>
      <c r="G57" s="681"/>
      <c r="H57" s="681"/>
      <c r="I57" s="682"/>
      <c r="J57" s="722"/>
      <c r="K57" s="723"/>
      <c r="L57" s="723"/>
      <c r="M57" s="724"/>
      <c r="N57" s="773"/>
      <c r="O57" s="774"/>
      <c r="P57" s="775"/>
      <c r="Q57" s="85" t="s">
        <v>283</v>
      </c>
      <c r="R57" s="681" t="s">
        <v>72</v>
      </c>
      <c r="S57" s="681"/>
      <c r="T57" s="681"/>
      <c r="U57" s="681"/>
      <c r="V57" s="682"/>
      <c r="W57" s="722"/>
      <c r="X57" s="723"/>
      <c r="Y57" s="723"/>
      <c r="Z57" s="724"/>
      <c r="AA57" s="773"/>
      <c r="AB57" s="774"/>
      <c r="AC57" s="775"/>
    </row>
    <row r="58" spans="2:29" ht="18" customHeight="1" thickBot="1">
      <c r="B58" s="7"/>
      <c r="C58" s="7"/>
      <c r="D58" s="86" t="s">
        <v>284</v>
      </c>
      <c r="E58" s="686" t="s">
        <v>142</v>
      </c>
      <c r="F58" s="686"/>
      <c r="G58" s="686"/>
      <c r="H58" s="686"/>
      <c r="I58" s="687"/>
      <c r="J58" s="683"/>
      <c r="K58" s="684"/>
      <c r="L58" s="684"/>
      <c r="M58" s="685"/>
      <c r="N58" s="706"/>
      <c r="O58" s="686"/>
      <c r="P58" s="707"/>
      <c r="Q58" s="86" t="s">
        <v>284</v>
      </c>
      <c r="R58" s="686" t="s">
        <v>142</v>
      </c>
      <c r="S58" s="686"/>
      <c r="T58" s="686"/>
      <c r="U58" s="686"/>
      <c r="V58" s="687"/>
      <c r="W58" s="683"/>
      <c r="X58" s="684"/>
      <c r="Y58" s="684"/>
      <c r="Z58" s="685"/>
      <c r="AA58" s="706"/>
      <c r="AB58" s="686"/>
      <c r="AC58" s="707"/>
    </row>
    <row r="59" spans="2:29" ht="18" customHeight="1" thickBot="1" thickTop="1">
      <c r="B59" s="7"/>
      <c r="C59" s="7"/>
      <c r="D59" s="762" t="s">
        <v>23</v>
      </c>
      <c r="E59" s="740"/>
      <c r="F59" s="740"/>
      <c r="G59" s="740"/>
      <c r="H59" s="740"/>
      <c r="I59" s="87" t="s">
        <v>111</v>
      </c>
      <c r="J59" s="708"/>
      <c r="K59" s="709"/>
      <c r="L59" s="709"/>
      <c r="M59" s="710"/>
      <c r="N59" s="739"/>
      <c r="O59" s="740"/>
      <c r="P59" s="741"/>
      <c r="Q59" s="762" t="s">
        <v>23</v>
      </c>
      <c r="R59" s="740"/>
      <c r="S59" s="740"/>
      <c r="T59" s="740"/>
      <c r="U59" s="740"/>
      <c r="V59" s="87" t="s">
        <v>112</v>
      </c>
      <c r="W59" s="708"/>
      <c r="X59" s="709"/>
      <c r="Y59" s="709"/>
      <c r="Z59" s="710"/>
      <c r="AA59" s="739"/>
      <c r="AB59" s="740"/>
      <c r="AC59" s="741"/>
    </row>
    <row r="60" spans="2:29" ht="18.75" customHeight="1">
      <c r="B60" s="7"/>
      <c r="C60" s="7"/>
      <c r="D60" s="7"/>
      <c r="E60" s="7"/>
      <c r="F60" s="7"/>
      <c r="G60" s="7"/>
      <c r="H60" s="29" t="s">
        <v>109</v>
      </c>
      <c r="I60" s="2" t="s">
        <v>114</v>
      </c>
      <c r="J60" s="7"/>
      <c r="K60" s="7"/>
      <c r="L60" s="7"/>
      <c r="M60" s="7"/>
      <c r="N60" s="7"/>
      <c r="O60" s="7"/>
      <c r="P60" s="7"/>
      <c r="Q60" s="7"/>
      <c r="R60" s="7"/>
      <c r="S60" s="7"/>
      <c r="T60" s="7"/>
      <c r="U60" s="29" t="s">
        <v>109</v>
      </c>
      <c r="V60" s="2" t="s">
        <v>115</v>
      </c>
      <c r="W60" s="7"/>
      <c r="X60" s="7"/>
      <c r="Y60" s="7"/>
      <c r="Z60" s="7"/>
      <c r="AA60" s="7"/>
      <c r="AB60" s="7"/>
      <c r="AC60" s="7"/>
    </row>
    <row r="61" spans="1:35" ht="18" customHeight="1">
      <c r="A61" s="4" t="s">
        <v>307</v>
      </c>
      <c r="B61" s="7"/>
      <c r="D61" s="7"/>
      <c r="L61" s="5"/>
      <c r="M61" s="5"/>
      <c r="N61" s="5"/>
      <c r="O61" s="5"/>
      <c r="P61" s="5"/>
      <c r="Q61" s="5"/>
      <c r="R61" s="5"/>
      <c r="S61" s="5"/>
      <c r="T61" s="5"/>
      <c r="U61" s="5"/>
      <c r="V61" s="5"/>
      <c r="W61" s="5"/>
      <c r="X61" s="5"/>
      <c r="Y61" s="5"/>
      <c r="Z61" s="5"/>
      <c r="AA61" s="5"/>
      <c r="AB61" s="5"/>
      <c r="AC61" s="5"/>
      <c r="AD61" s="5"/>
      <c r="AE61" s="5"/>
      <c r="AF61" s="5"/>
      <c r="AG61" s="5"/>
      <c r="AH61" s="2"/>
      <c r="AI61" s="2"/>
    </row>
    <row r="62" spans="1:35" ht="18" customHeight="1">
      <c r="A62" s="4"/>
      <c r="B62" s="7"/>
      <c r="D62" s="286" t="s">
        <v>11</v>
      </c>
      <c r="E62" s="286"/>
      <c r="F62" s="286"/>
      <c r="G62" s="286"/>
      <c r="H62" s="286"/>
      <c r="I62" s="286"/>
      <c r="J62" s="286"/>
      <c r="K62" s="286"/>
      <c r="L62" s="286"/>
      <c r="M62" s="286"/>
      <c r="N62" s="286"/>
      <c r="O62" s="286"/>
      <c r="P62" s="286"/>
      <c r="Q62" s="286"/>
      <c r="R62" s="286"/>
      <c r="S62" s="286"/>
      <c r="T62" s="286"/>
      <c r="U62" s="286"/>
      <c r="V62" s="5"/>
      <c r="W62" s="5"/>
      <c r="X62" s="5"/>
      <c r="Y62" s="5"/>
      <c r="Z62" s="5"/>
      <c r="AA62" s="5"/>
      <c r="AB62" s="5"/>
      <c r="AC62" s="5"/>
      <c r="AD62" s="5"/>
      <c r="AE62" s="5"/>
      <c r="AF62" s="5"/>
      <c r="AG62" s="5"/>
      <c r="AH62" s="2"/>
      <c r="AI62" s="2"/>
    </row>
    <row r="63" spans="2:30" ht="6.75" customHeight="1">
      <c r="B63" s="7"/>
      <c r="C63" s="7"/>
      <c r="D63" s="8"/>
      <c r="T63" s="5"/>
      <c r="U63" s="5"/>
      <c r="V63" s="5"/>
      <c r="W63" s="5"/>
      <c r="X63" s="5"/>
      <c r="Y63" s="5"/>
      <c r="Z63" s="5"/>
      <c r="AA63" s="5"/>
      <c r="AB63" s="5"/>
      <c r="AC63" s="5"/>
      <c r="AD63" s="2"/>
    </row>
    <row r="64" spans="2:29" ht="18" customHeight="1">
      <c r="B64" s="7"/>
      <c r="C64" s="7"/>
      <c r="D64" s="8"/>
      <c r="N64" s="514" t="s">
        <v>12</v>
      </c>
      <c r="O64" s="372"/>
      <c r="P64" s="372"/>
      <c r="Q64" s="372"/>
      <c r="R64" s="372"/>
      <c r="S64" s="372"/>
      <c r="T64" s="372"/>
      <c r="U64" s="373"/>
      <c r="V64" s="514" t="s">
        <v>13</v>
      </c>
      <c r="W64" s="372"/>
      <c r="X64" s="372"/>
      <c r="Y64" s="372"/>
      <c r="Z64" s="372"/>
      <c r="AA64" s="372"/>
      <c r="AB64" s="372"/>
      <c r="AC64" s="373"/>
    </row>
    <row r="65" spans="2:29" ht="18" customHeight="1">
      <c r="B65" s="7"/>
      <c r="C65" s="7"/>
      <c r="D65" s="763" t="s">
        <v>50</v>
      </c>
      <c r="E65" s="477"/>
      <c r="F65" s="478"/>
      <c r="G65" s="376" t="s">
        <v>47</v>
      </c>
      <c r="H65" s="377"/>
      <c r="I65" s="377"/>
      <c r="J65" s="377"/>
      <c r="K65" s="377"/>
      <c r="L65" s="377"/>
      <c r="M65" s="378"/>
      <c r="N65" s="571"/>
      <c r="O65" s="572"/>
      <c r="P65" s="572"/>
      <c r="Q65" s="572"/>
      <c r="R65" s="572"/>
      <c r="S65" s="572"/>
      <c r="T65" s="344" t="s">
        <v>14</v>
      </c>
      <c r="U65" s="345"/>
      <c r="V65" s="571"/>
      <c r="W65" s="572"/>
      <c r="X65" s="572"/>
      <c r="Y65" s="572"/>
      <c r="Z65" s="572"/>
      <c r="AA65" s="572"/>
      <c r="AB65" s="372" t="s">
        <v>14</v>
      </c>
      <c r="AC65" s="373"/>
    </row>
    <row r="66" spans="2:29" ht="18" customHeight="1">
      <c r="B66" s="7"/>
      <c r="C66" s="7"/>
      <c r="D66" s="764"/>
      <c r="E66" s="765"/>
      <c r="F66" s="766"/>
      <c r="G66" s="376" t="s">
        <v>46</v>
      </c>
      <c r="H66" s="377"/>
      <c r="I66" s="377"/>
      <c r="J66" s="377"/>
      <c r="K66" s="377"/>
      <c r="L66" s="377"/>
      <c r="M66" s="378"/>
      <c r="N66" s="571"/>
      <c r="O66" s="572"/>
      <c r="P66" s="572"/>
      <c r="Q66" s="572"/>
      <c r="R66" s="572"/>
      <c r="S66" s="572"/>
      <c r="T66" s="344" t="s">
        <v>14</v>
      </c>
      <c r="U66" s="345"/>
      <c r="V66" s="571"/>
      <c r="W66" s="572"/>
      <c r="X66" s="572"/>
      <c r="Y66" s="572"/>
      <c r="Z66" s="572"/>
      <c r="AA66" s="572"/>
      <c r="AB66" s="372" t="s">
        <v>14</v>
      </c>
      <c r="AC66" s="373"/>
    </row>
    <row r="67" spans="4:29" s="23" customFormat="1" ht="18" customHeight="1">
      <c r="D67" s="764"/>
      <c r="E67" s="765"/>
      <c r="F67" s="766"/>
      <c r="G67" s="594" t="s">
        <v>48</v>
      </c>
      <c r="H67" s="595"/>
      <c r="I67" s="595"/>
      <c r="J67" s="595"/>
      <c r="K67" s="595"/>
      <c r="L67" s="595"/>
      <c r="M67" s="596"/>
      <c r="N67" s="571"/>
      <c r="O67" s="572"/>
      <c r="P67" s="572"/>
      <c r="Q67" s="572"/>
      <c r="R67" s="572"/>
      <c r="S67" s="572"/>
      <c r="T67" s="344" t="s">
        <v>14</v>
      </c>
      <c r="U67" s="345"/>
      <c r="V67" s="571"/>
      <c r="W67" s="572"/>
      <c r="X67" s="572"/>
      <c r="Y67" s="572"/>
      <c r="Z67" s="572"/>
      <c r="AA67" s="572"/>
      <c r="AB67" s="372" t="s">
        <v>14</v>
      </c>
      <c r="AC67" s="373"/>
    </row>
    <row r="68" spans="4:29" s="23" customFormat="1" ht="18" customHeight="1" thickBot="1">
      <c r="D68" s="764"/>
      <c r="E68" s="765"/>
      <c r="F68" s="766"/>
      <c r="G68" s="649" t="s">
        <v>104</v>
      </c>
      <c r="H68" s="650"/>
      <c r="I68" s="650"/>
      <c r="J68" s="650"/>
      <c r="K68" s="650"/>
      <c r="L68" s="650"/>
      <c r="M68" s="651"/>
      <c r="N68" s="571"/>
      <c r="O68" s="572"/>
      <c r="P68" s="572"/>
      <c r="Q68" s="572"/>
      <c r="R68" s="572"/>
      <c r="S68" s="572"/>
      <c r="T68" s="344" t="s">
        <v>14</v>
      </c>
      <c r="U68" s="345"/>
      <c r="V68" s="571"/>
      <c r="W68" s="572"/>
      <c r="X68" s="572"/>
      <c r="Y68" s="572"/>
      <c r="Z68" s="572"/>
      <c r="AA68" s="572"/>
      <c r="AB68" s="372" t="s">
        <v>14</v>
      </c>
      <c r="AC68" s="373"/>
    </row>
    <row r="69" spans="2:29" ht="18" customHeight="1" thickTop="1">
      <c r="B69" s="7"/>
      <c r="C69" s="7"/>
      <c r="D69" s="479"/>
      <c r="E69" s="480"/>
      <c r="F69" s="481"/>
      <c r="G69" s="357" t="s">
        <v>49</v>
      </c>
      <c r="H69" s="358"/>
      <c r="I69" s="358"/>
      <c r="J69" s="358"/>
      <c r="K69" s="358"/>
      <c r="L69" s="358"/>
      <c r="M69" s="359"/>
      <c r="N69" s="509"/>
      <c r="O69" s="510"/>
      <c r="P69" s="510"/>
      <c r="Q69" s="510"/>
      <c r="R69" s="510"/>
      <c r="S69" s="510"/>
      <c r="T69" s="395" t="s">
        <v>14</v>
      </c>
      <c r="U69" s="396"/>
      <c r="V69" s="509"/>
      <c r="W69" s="510"/>
      <c r="X69" s="510"/>
      <c r="Y69" s="510"/>
      <c r="Z69" s="510"/>
      <c r="AA69" s="510"/>
      <c r="AB69" s="507" t="s">
        <v>14</v>
      </c>
      <c r="AC69" s="508"/>
    </row>
    <row r="70" spans="2:32" ht="12.75" customHeight="1">
      <c r="B70" s="7"/>
      <c r="C70" s="7"/>
      <c r="D70" s="30"/>
      <c r="E70" s="30"/>
      <c r="F70" s="2" t="s">
        <v>273</v>
      </c>
      <c r="G70" s="18"/>
      <c r="H70" s="18"/>
      <c r="I70" s="18"/>
      <c r="J70" s="18"/>
      <c r="K70" s="18"/>
      <c r="L70" s="18"/>
      <c r="M70" s="18"/>
      <c r="N70" s="18"/>
      <c r="O70" s="18"/>
      <c r="P70" s="18"/>
      <c r="Q70" s="20"/>
      <c r="R70" s="20"/>
      <c r="S70" s="20"/>
      <c r="T70" s="20"/>
      <c r="U70" s="20"/>
      <c r="V70" s="20"/>
      <c r="W70" s="21"/>
      <c r="X70" s="21"/>
      <c r="Y70" s="20"/>
      <c r="Z70" s="20"/>
      <c r="AA70" s="20"/>
      <c r="AB70" s="20"/>
      <c r="AC70" s="20"/>
      <c r="AD70" s="20"/>
      <c r="AE70" s="6"/>
      <c r="AF70" s="6"/>
    </row>
    <row r="71" spans="2:29" ht="12.75" customHeight="1">
      <c r="B71" s="37" t="s">
        <v>124</v>
      </c>
      <c r="C71" s="5" t="s">
        <v>127</v>
      </c>
      <c r="D71" s="6"/>
      <c r="E71" s="6"/>
      <c r="F71" s="5"/>
      <c r="G71" s="5"/>
      <c r="H71" s="5"/>
      <c r="I71" s="5"/>
      <c r="J71" s="5"/>
      <c r="K71" s="5"/>
      <c r="L71" s="5"/>
      <c r="M71" s="5"/>
      <c r="N71" s="5"/>
      <c r="O71" s="5"/>
      <c r="P71" s="5"/>
      <c r="Q71" s="5"/>
      <c r="R71" s="5"/>
      <c r="S71" s="5"/>
      <c r="T71" s="5"/>
      <c r="U71" s="5"/>
      <c r="V71" s="5"/>
      <c r="W71" s="5"/>
      <c r="X71" s="5"/>
      <c r="Y71" s="5"/>
      <c r="Z71" s="5"/>
      <c r="AA71" s="5"/>
      <c r="AB71" s="5"/>
      <c r="AC71" s="5"/>
    </row>
    <row r="72" spans="3:29" ht="15" customHeight="1">
      <c r="C72" s="2" t="s">
        <v>265</v>
      </c>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3:29" ht="15" customHeight="1">
      <c r="C73" s="2" t="s">
        <v>266</v>
      </c>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ht="12" customHeight="1"/>
    <row r="75" spans="1:31" ht="21" customHeight="1">
      <c r="A75" s="4" t="s">
        <v>293</v>
      </c>
      <c r="AD75" s="543" t="s">
        <v>8</v>
      </c>
      <c r="AE75" s="543"/>
    </row>
    <row r="76" spans="2:31" s="13" customFormat="1" ht="9" customHeight="1">
      <c r="B76" s="14"/>
      <c r="C76" s="14"/>
      <c r="D76" s="14"/>
      <c r="E76" s="14"/>
      <c r="F76" s="14"/>
      <c r="G76" s="2"/>
      <c r="H76" s="14"/>
      <c r="I76" s="17"/>
      <c r="J76" s="3"/>
      <c r="K76" s="3"/>
      <c r="L76" s="3"/>
      <c r="M76" s="3"/>
      <c r="N76" s="3"/>
      <c r="O76" s="3"/>
      <c r="P76" s="3"/>
      <c r="Q76" s="3"/>
      <c r="R76" s="3"/>
      <c r="S76" s="3"/>
      <c r="T76" s="3"/>
      <c r="U76" s="3"/>
      <c r="V76" s="3"/>
      <c r="W76" s="3"/>
      <c r="X76" s="3"/>
      <c r="Y76" s="3"/>
      <c r="Z76" s="3"/>
      <c r="AA76" s="115"/>
      <c r="AB76" s="115"/>
      <c r="AC76" s="115"/>
      <c r="AD76" s="544"/>
      <c r="AE76" s="544"/>
    </row>
    <row r="77" spans="1:31" s="13" customFormat="1" ht="12.75" customHeight="1">
      <c r="A77" s="351" t="s">
        <v>15</v>
      </c>
      <c r="B77" s="352"/>
      <c r="C77" s="352"/>
      <c r="D77" s="352"/>
      <c r="E77" s="352"/>
      <c r="F77" s="353"/>
      <c r="G77" s="379" t="s">
        <v>33</v>
      </c>
      <c r="H77" s="379"/>
      <c r="I77" s="379"/>
      <c r="J77" s="379" t="s">
        <v>34</v>
      </c>
      <c r="K77" s="379"/>
      <c r="L77" s="379"/>
      <c r="M77" s="390" t="s">
        <v>85</v>
      </c>
      <c r="N77" s="391"/>
      <c r="O77" s="379" t="s">
        <v>35</v>
      </c>
      <c r="P77" s="379"/>
      <c r="Q77" s="379"/>
      <c r="R77" s="386" t="s">
        <v>32</v>
      </c>
      <c r="S77" s="387"/>
      <c r="T77" s="387"/>
      <c r="U77" s="388"/>
      <c r="V77" s="388"/>
      <c r="W77" s="389"/>
      <c r="X77" s="557" t="s">
        <v>78</v>
      </c>
      <c r="Y77" s="558"/>
      <c r="Z77" s="558"/>
      <c r="AA77" s="558"/>
      <c r="AB77" s="559"/>
      <c r="AC77" s="545" t="s">
        <v>38</v>
      </c>
      <c r="AD77" s="545"/>
      <c r="AE77" s="545"/>
    </row>
    <row r="78" spans="1:31" s="13" customFormat="1" ht="12.75" customHeight="1">
      <c r="A78" s="354"/>
      <c r="B78" s="355"/>
      <c r="C78" s="355"/>
      <c r="D78" s="355"/>
      <c r="E78" s="355"/>
      <c r="F78" s="356"/>
      <c r="G78" s="379"/>
      <c r="H78" s="379"/>
      <c r="I78" s="379"/>
      <c r="J78" s="379"/>
      <c r="K78" s="379"/>
      <c r="L78" s="379"/>
      <c r="M78" s="392"/>
      <c r="N78" s="393"/>
      <c r="O78" s="379"/>
      <c r="P78" s="379"/>
      <c r="Q78" s="379"/>
      <c r="R78" s="394" t="s">
        <v>36</v>
      </c>
      <c r="S78" s="394"/>
      <c r="T78" s="394"/>
      <c r="U78" s="542" t="s">
        <v>37</v>
      </c>
      <c r="V78" s="542"/>
      <c r="W78" s="542"/>
      <c r="X78" s="385" t="s">
        <v>36</v>
      </c>
      <c r="Y78" s="385"/>
      <c r="Z78" s="385"/>
      <c r="AA78" s="555" t="s">
        <v>79</v>
      </c>
      <c r="AB78" s="556"/>
      <c r="AC78" s="545"/>
      <c r="AD78" s="545"/>
      <c r="AE78" s="545"/>
    </row>
    <row r="79" spans="1:32" s="13" customFormat="1" ht="15.75" customHeight="1">
      <c r="A79" s="676" t="s">
        <v>41</v>
      </c>
      <c r="B79" s="290" t="s">
        <v>282</v>
      </c>
      <c r="C79" s="303" t="s">
        <v>16</v>
      </c>
      <c r="D79" s="316" t="s">
        <v>86</v>
      </c>
      <c r="E79" s="317"/>
      <c r="F79" s="318"/>
      <c r="G79" s="299"/>
      <c r="H79" s="299"/>
      <c r="I79" s="299"/>
      <c r="J79" s="349"/>
      <c r="K79" s="578"/>
      <c r="L79" s="350"/>
      <c r="M79" s="349"/>
      <c r="N79" s="350"/>
      <c r="O79" s="299"/>
      <c r="P79" s="299"/>
      <c r="Q79" s="299"/>
      <c r="R79" s="349"/>
      <c r="S79" s="578"/>
      <c r="T79" s="350"/>
      <c r="U79" s="349"/>
      <c r="V79" s="578"/>
      <c r="W79" s="350"/>
      <c r="X79" s="383"/>
      <c r="Y79" s="664"/>
      <c r="Z79" s="384"/>
      <c r="AA79" s="383"/>
      <c r="AB79" s="384"/>
      <c r="AC79" s="299"/>
      <c r="AD79" s="299"/>
      <c r="AE79" s="299"/>
      <c r="AF79" s="14"/>
    </row>
    <row r="80" spans="1:31" s="13" customFormat="1" ht="15.75" customHeight="1">
      <c r="A80" s="677"/>
      <c r="B80" s="292"/>
      <c r="C80" s="304"/>
      <c r="D80" s="307" t="s">
        <v>81</v>
      </c>
      <c r="E80" s="305"/>
      <c r="F80" s="306"/>
      <c r="G80" s="299"/>
      <c r="H80" s="299"/>
      <c r="I80" s="299"/>
      <c r="J80" s="299"/>
      <c r="K80" s="299"/>
      <c r="L80" s="299"/>
      <c r="M80" s="349"/>
      <c r="N80" s="350"/>
      <c r="O80" s="299"/>
      <c r="P80" s="299"/>
      <c r="Q80" s="299"/>
      <c r="R80" s="299"/>
      <c r="S80" s="299"/>
      <c r="T80" s="299"/>
      <c r="U80" s="299"/>
      <c r="V80" s="299"/>
      <c r="W80" s="299"/>
      <c r="X80" s="279"/>
      <c r="Y80" s="279"/>
      <c r="Z80" s="279"/>
      <c r="AA80" s="383"/>
      <c r="AB80" s="384"/>
      <c r="AC80" s="299"/>
      <c r="AD80" s="299"/>
      <c r="AE80" s="299"/>
    </row>
    <row r="81" spans="1:31" s="13" customFormat="1" ht="15.75" customHeight="1">
      <c r="A81" s="677"/>
      <c r="B81" s="251" t="s">
        <v>285</v>
      </c>
      <c r="C81" s="319" t="s">
        <v>17</v>
      </c>
      <c r="D81" s="319"/>
      <c r="E81" s="319"/>
      <c r="F81" s="320"/>
      <c r="G81" s="299"/>
      <c r="H81" s="299"/>
      <c r="I81" s="299"/>
      <c r="J81" s="299"/>
      <c r="K81" s="299"/>
      <c r="L81" s="299"/>
      <c r="M81" s="349"/>
      <c r="N81" s="350"/>
      <c r="O81" s="299"/>
      <c r="P81" s="299"/>
      <c r="Q81" s="299"/>
      <c r="R81" s="299"/>
      <c r="S81" s="299"/>
      <c r="T81" s="299"/>
      <c r="U81" s="299"/>
      <c r="V81" s="299"/>
      <c r="W81" s="299"/>
      <c r="X81" s="279"/>
      <c r="Y81" s="279"/>
      <c r="Z81" s="279"/>
      <c r="AA81" s="383"/>
      <c r="AB81" s="384"/>
      <c r="AC81" s="299"/>
      <c r="AD81" s="299"/>
      <c r="AE81" s="299"/>
    </row>
    <row r="82" spans="1:31" s="13" customFormat="1" ht="15.75" customHeight="1">
      <c r="A82" s="677"/>
      <c r="B82" s="251" t="s">
        <v>283</v>
      </c>
      <c r="C82" s="329" t="s">
        <v>18</v>
      </c>
      <c r="D82" s="329"/>
      <c r="E82" s="329"/>
      <c r="F82" s="330"/>
      <c r="G82" s="299"/>
      <c r="H82" s="299"/>
      <c r="I82" s="299"/>
      <c r="J82" s="299"/>
      <c r="K82" s="299"/>
      <c r="L82" s="299"/>
      <c r="M82" s="349"/>
      <c r="N82" s="350"/>
      <c r="O82" s="299"/>
      <c r="P82" s="299"/>
      <c r="Q82" s="299"/>
      <c r="R82" s="299"/>
      <c r="S82" s="299"/>
      <c r="T82" s="299"/>
      <c r="U82" s="299"/>
      <c r="V82" s="299"/>
      <c r="W82" s="299"/>
      <c r="X82" s="279"/>
      <c r="Y82" s="279"/>
      <c r="Z82" s="279"/>
      <c r="AA82" s="383"/>
      <c r="AB82" s="384"/>
      <c r="AC82" s="299"/>
      <c r="AD82" s="299"/>
      <c r="AE82" s="299"/>
    </row>
    <row r="83" spans="1:31" s="13" customFormat="1" ht="15.75" customHeight="1">
      <c r="A83" s="677"/>
      <c r="B83" s="251" t="s">
        <v>284</v>
      </c>
      <c r="C83" s="301" t="s">
        <v>19</v>
      </c>
      <c r="D83" s="301"/>
      <c r="E83" s="301"/>
      <c r="F83" s="302"/>
      <c r="G83" s="299"/>
      <c r="H83" s="299"/>
      <c r="I83" s="299"/>
      <c r="J83" s="299"/>
      <c r="K83" s="299"/>
      <c r="L83" s="299"/>
      <c r="M83" s="349"/>
      <c r="N83" s="350"/>
      <c r="O83" s="299"/>
      <c r="P83" s="299"/>
      <c r="Q83" s="299"/>
      <c r="R83" s="299"/>
      <c r="S83" s="299"/>
      <c r="T83" s="299"/>
      <c r="U83" s="299"/>
      <c r="V83" s="299"/>
      <c r="W83" s="299"/>
      <c r="X83" s="279"/>
      <c r="Y83" s="279"/>
      <c r="Z83" s="279"/>
      <c r="AA83" s="383"/>
      <c r="AB83" s="384"/>
      <c r="AC83" s="299"/>
      <c r="AD83" s="299"/>
      <c r="AE83" s="299"/>
    </row>
    <row r="84" spans="1:31" s="13" customFormat="1" ht="15.75" customHeight="1">
      <c r="A84" s="677"/>
      <c r="B84" s="251" t="s">
        <v>286</v>
      </c>
      <c r="C84" s="327" t="s">
        <v>87</v>
      </c>
      <c r="D84" s="327"/>
      <c r="E84" s="327"/>
      <c r="F84" s="328"/>
      <c r="G84" s="299"/>
      <c r="H84" s="299"/>
      <c r="I84" s="299"/>
      <c r="J84" s="299"/>
      <c r="K84" s="299"/>
      <c r="L84" s="299"/>
      <c r="M84" s="349"/>
      <c r="N84" s="350"/>
      <c r="O84" s="299"/>
      <c r="P84" s="299"/>
      <c r="Q84" s="299"/>
      <c r="R84" s="299"/>
      <c r="S84" s="299"/>
      <c r="T84" s="299"/>
      <c r="U84" s="299"/>
      <c r="V84" s="299"/>
      <c r="W84" s="299"/>
      <c r="X84" s="279"/>
      <c r="Y84" s="279"/>
      <c r="Z84" s="279"/>
      <c r="AA84" s="383"/>
      <c r="AB84" s="384"/>
      <c r="AC84" s="299"/>
      <c r="AD84" s="299"/>
      <c r="AE84" s="299"/>
    </row>
    <row r="85" spans="1:31" s="13" customFormat="1" ht="15.75" customHeight="1">
      <c r="A85" s="677"/>
      <c r="B85" s="251" t="s">
        <v>287</v>
      </c>
      <c r="C85" s="305" t="s">
        <v>267</v>
      </c>
      <c r="D85" s="305"/>
      <c r="E85" s="305"/>
      <c r="F85" s="306"/>
      <c r="G85" s="299"/>
      <c r="H85" s="299"/>
      <c r="I85" s="299"/>
      <c r="J85" s="299"/>
      <c r="K85" s="299"/>
      <c r="L85" s="299"/>
      <c r="M85" s="349"/>
      <c r="N85" s="350"/>
      <c r="O85" s="299"/>
      <c r="P85" s="299"/>
      <c r="Q85" s="299"/>
      <c r="R85" s="299"/>
      <c r="S85" s="299"/>
      <c r="T85" s="299"/>
      <c r="U85" s="299"/>
      <c r="V85" s="299"/>
      <c r="W85" s="299"/>
      <c r="X85" s="279"/>
      <c r="Y85" s="279"/>
      <c r="Z85" s="279"/>
      <c r="AA85" s="383"/>
      <c r="AB85" s="384"/>
      <c r="AC85" s="299"/>
      <c r="AD85" s="299"/>
      <c r="AE85" s="299"/>
    </row>
    <row r="86" spans="1:31" s="13" customFormat="1" ht="15.75" customHeight="1">
      <c r="A86" s="677"/>
      <c r="B86" s="290" t="s">
        <v>288</v>
      </c>
      <c r="C86" s="303" t="s">
        <v>20</v>
      </c>
      <c r="D86" s="307" t="s">
        <v>82</v>
      </c>
      <c r="E86" s="305"/>
      <c r="F86" s="306"/>
      <c r="G86" s="299"/>
      <c r="H86" s="299"/>
      <c r="I86" s="299"/>
      <c r="J86" s="299"/>
      <c r="K86" s="299"/>
      <c r="L86" s="299"/>
      <c r="M86" s="349"/>
      <c r="N86" s="350"/>
      <c r="O86" s="299"/>
      <c r="P86" s="299"/>
      <c r="Q86" s="299"/>
      <c r="R86" s="299"/>
      <c r="S86" s="299"/>
      <c r="T86" s="299"/>
      <c r="U86" s="299"/>
      <c r="V86" s="299"/>
      <c r="W86" s="299"/>
      <c r="X86" s="279"/>
      <c r="Y86" s="279"/>
      <c r="Z86" s="279"/>
      <c r="AA86" s="383"/>
      <c r="AB86" s="384"/>
      <c r="AC86" s="299"/>
      <c r="AD86" s="299"/>
      <c r="AE86" s="299"/>
    </row>
    <row r="87" spans="1:31" s="13" customFormat="1" ht="15.75" customHeight="1">
      <c r="A87" s="677"/>
      <c r="B87" s="292"/>
      <c r="C87" s="304"/>
      <c r="D87" s="307" t="s">
        <v>21</v>
      </c>
      <c r="E87" s="305"/>
      <c r="F87" s="306"/>
      <c r="G87" s="299"/>
      <c r="H87" s="299"/>
      <c r="I87" s="299"/>
      <c r="J87" s="299"/>
      <c r="K87" s="299"/>
      <c r="L87" s="299"/>
      <c r="M87" s="349"/>
      <c r="N87" s="350"/>
      <c r="O87" s="299"/>
      <c r="P87" s="299"/>
      <c r="Q87" s="299"/>
      <c r="R87" s="299"/>
      <c r="S87" s="299"/>
      <c r="T87" s="299"/>
      <c r="U87" s="299"/>
      <c r="V87" s="299"/>
      <c r="W87" s="299"/>
      <c r="X87" s="279"/>
      <c r="Y87" s="279"/>
      <c r="Z87" s="279"/>
      <c r="AA87" s="383"/>
      <c r="AB87" s="384"/>
      <c r="AC87" s="299"/>
      <c r="AD87" s="299"/>
      <c r="AE87" s="299"/>
    </row>
    <row r="88" spans="1:31" s="13" customFormat="1" ht="15.75" customHeight="1">
      <c r="A88" s="677"/>
      <c r="B88" s="251" t="s">
        <v>289</v>
      </c>
      <c r="C88" s="106" t="s">
        <v>22</v>
      </c>
      <c r="D88" s="106"/>
      <c r="E88" s="106"/>
      <c r="F88" s="107"/>
      <c r="G88" s="299"/>
      <c r="H88" s="299"/>
      <c r="I88" s="299"/>
      <c r="J88" s="299"/>
      <c r="K88" s="299"/>
      <c r="L88" s="299"/>
      <c r="M88" s="349"/>
      <c r="N88" s="350"/>
      <c r="O88" s="299"/>
      <c r="P88" s="299"/>
      <c r="Q88" s="299"/>
      <c r="R88" s="299"/>
      <c r="S88" s="299"/>
      <c r="T88" s="299"/>
      <c r="U88" s="299"/>
      <c r="V88" s="299"/>
      <c r="W88" s="299"/>
      <c r="X88" s="279"/>
      <c r="Y88" s="279"/>
      <c r="Z88" s="279"/>
      <c r="AA88" s="383"/>
      <c r="AB88" s="384"/>
      <c r="AC88" s="299"/>
      <c r="AD88" s="299"/>
      <c r="AE88" s="299"/>
    </row>
    <row r="89" spans="1:31" s="13" customFormat="1" ht="15.75" customHeight="1">
      <c r="A89" s="677"/>
      <c r="B89" s="290" t="s">
        <v>290</v>
      </c>
      <c r="C89" s="324" t="s">
        <v>83</v>
      </c>
      <c r="D89" s="316" t="s">
        <v>80</v>
      </c>
      <c r="E89" s="317"/>
      <c r="F89" s="318"/>
      <c r="G89" s="299"/>
      <c r="H89" s="299"/>
      <c r="I89" s="299"/>
      <c r="J89" s="299"/>
      <c r="K89" s="299"/>
      <c r="L89" s="299"/>
      <c r="M89" s="349"/>
      <c r="N89" s="350"/>
      <c r="O89" s="299"/>
      <c r="P89" s="299"/>
      <c r="Q89" s="299"/>
      <c r="R89" s="279"/>
      <c r="S89" s="279"/>
      <c r="T89" s="279"/>
      <c r="U89" s="279"/>
      <c r="V89" s="279"/>
      <c r="W89" s="279"/>
      <c r="X89" s="279"/>
      <c r="Y89" s="279"/>
      <c r="Z89" s="279"/>
      <c r="AA89" s="383"/>
      <c r="AB89" s="384"/>
      <c r="AC89" s="299"/>
      <c r="AD89" s="299"/>
      <c r="AE89" s="299"/>
    </row>
    <row r="90" spans="1:31" s="13" customFormat="1" ht="18.75" customHeight="1">
      <c r="A90" s="677"/>
      <c r="B90" s="291"/>
      <c r="C90" s="325"/>
      <c r="D90" s="293" t="s">
        <v>268</v>
      </c>
      <c r="E90" s="294"/>
      <c r="F90" s="295"/>
      <c r="G90" s="299"/>
      <c r="H90" s="299"/>
      <c r="I90" s="299"/>
      <c r="J90" s="299"/>
      <c r="K90" s="299"/>
      <c r="L90" s="299"/>
      <c r="M90" s="349"/>
      <c r="N90" s="350"/>
      <c r="O90" s="299"/>
      <c r="P90" s="299"/>
      <c r="Q90" s="299"/>
      <c r="R90" s="279"/>
      <c r="S90" s="279"/>
      <c r="T90" s="279"/>
      <c r="U90" s="279"/>
      <c r="V90" s="279"/>
      <c r="W90" s="279"/>
      <c r="X90" s="279"/>
      <c r="Y90" s="279"/>
      <c r="Z90" s="279"/>
      <c r="AA90" s="383"/>
      <c r="AB90" s="384"/>
      <c r="AC90" s="299"/>
      <c r="AD90" s="299"/>
      <c r="AE90" s="299"/>
    </row>
    <row r="91" spans="1:31" s="13" customFormat="1" ht="15.75" customHeight="1">
      <c r="A91" s="677"/>
      <c r="B91" s="292"/>
      <c r="C91" s="326"/>
      <c r="D91" s="316" t="s">
        <v>84</v>
      </c>
      <c r="E91" s="317"/>
      <c r="F91" s="318"/>
      <c r="G91" s="299"/>
      <c r="H91" s="299"/>
      <c r="I91" s="299"/>
      <c r="J91" s="299"/>
      <c r="K91" s="299"/>
      <c r="L91" s="299"/>
      <c r="M91" s="349"/>
      <c r="N91" s="350"/>
      <c r="O91" s="299"/>
      <c r="P91" s="299"/>
      <c r="Q91" s="299"/>
      <c r="R91" s="279"/>
      <c r="S91" s="279"/>
      <c r="T91" s="279"/>
      <c r="U91" s="279"/>
      <c r="V91" s="279"/>
      <c r="W91" s="279"/>
      <c r="X91" s="279"/>
      <c r="Y91" s="279"/>
      <c r="Z91" s="279"/>
      <c r="AA91" s="383"/>
      <c r="AB91" s="384"/>
      <c r="AC91" s="299"/>
      <c r="AD91" s="299"/>
      <c r="AE91" s="299"/>
    </row>
    <row r="92" spans="1:31" s="13" customFormat="1" ht="15.75" customHeight="1">
      <c r="A92" s="678"/>
      <c r="B92" s="321" t="s">
        <v>23</v>
      </c>
      <c r="C92" s="322"/>
      <c r="D92" s="322"/>
      <c r="E92" s="322"/>
      <c r="F92" s="323"/>
      <c r="G92" s="299"/>
      <c r="H92" s="299"/>
      <c r="I92" s="299"/>
      <c r="J92" s="299"/>
      <c r="K92" s="299"/>
      <c r="L92" s="299"/>
      <c r="M92" s="349"/>
      <c r="N92" s="350"/>
      <c r="O92" s="299"/>
      <c r="P92" s="299"/>
      <c r="Q92" s="299"/>
      <c r="R92" s="299"/>
      <c r="S92" s="299"/>
      <c r="T92" s="299"/>
      <c r="U92" s="299"/>
      <c r="V92" s="299"/>
      <c r="W92" s="299"/>
      <c r="X92" s="279"/>
      <c r="Y92" s="279"/>
      <c r="Z92" s="279"/>
      <c r="AA92" s="383"/>
      <c r="AB92" s="384"/>
      <c r="AC92" s="299"/>
      <c r="AD92" s="299"/>
      <c r="AE92" s="299"/>
    </row>
    <row r="93" s="13" customFormat="1" ht="18.75" customHeight="1">
      <c r="C93" s="10" t="s">
        <v>269</v>
      </c>
    </row>
    <row r="94" spans="2:29" ht="21" customHeight="1">
      <c r="B94" s="7"/>
      <c r="C94" s="7" t="s">
        <v>273</v>
      </c>
      <c r="D94" s="7"/>
      <c r="E94" s="7"/>
      <c r="F94" s="7"/>
      <c r="H94" s="7"/>
      <c r="I94" s="7"/>
      <c r="J94" s="7"/>
      <c r="K94" s="7"/>
      <c r="L94" s="7"/>
      <c r="M94" s="7"/>
      <c r="N94" s="7"/>
      <c r="O94" s="7"/>
      <c r="P94" s="7"/>
      <c r="Q94" s="7"/>
      <c r="R94" s="7"/>
      <c r="S94" s="7"/>
      <c r="T94" s="7"/>
      <c r="U94" s="7"/>
      <c r="V94" s="7"/>
      <c r="W94" s="7"/>
      <c r="X94" s="7"/>
      <c r="Y94" s="7"/>
      <c r="Z94" s="7"/>
      <c r="AA94" s="7"/>
      <c r="AB94" s="7"/>
      <c r="AC94" s="7"/>
    </row>
    <row r="95" spans="2:29" ht="3.75" customHeight="1">
      <c r="B95" s="7"/>
      <c r="C95" s="7"/>
      <c r="D95" s="7"/>
      <c r="E95" s="7"/>
      <c r="F95" s="7"/>
      <c r="H95" s="7"/>
      <c r="I95" s="7"/>
      <c r="J95" s="7"/>
      <c r="K95" s="7"/>
      <c r="L95" s="7"/>
      <c r="M95" s="7"/>
      <c r="N95" s="7"/>
      <c r="O95" s="7"/>
      <c r="P95" s="7"/>
      <c r="Q95" s="7"/>
      <c r="R95" s="7"/>
      <c r="S95" s="7"/>
      <c r="T95" s="7"/>
      <c r="U95" s="7"/>
      <c r="V95" s="7"/>
      <c r="W95" s="7"/>
      <c r="X95" s="7"/>
      <c r="Y95" s="7"/>
      <c r="Z95" s="7"/>
      <c r="AA95" s="7"/>
      <c r="AB95" s="7"/>
      <c r="AC95" s="7"/>
    </row>
    <row r="96" spans="2:29" ht="17.25" customHeight="1">
      <c r="B96" s="7"/>
      <c r="C96" s="7" t="s">
        <v>270</v>
      </c>
      <c r="D96" s="7"/>
      <c r="E96" s="7"/>
      <c r="F96" s="7"/>
      <c r="H96" s="7"/>
      <c r="I96" s="7"/>
      <c r="J96" s="7"/>
      <c r="K96" s="7"/>
      <c r="L96" s="7"/>
      <c r="M96" s="7"/>
      <c r="N96" s="7"/>
      <c r="O96" s="7"/>
      <c r="P96" s="7"/>
      <c r="Q96" s="7"/>
      <c r="R96" s="7"/>
      <c r="S96" s="7"/>
      <c r="T96" s="7"/>
      <c r="U96" s="7"/>
      <c r="V96" s="7"/>
      <c r="W96" s="7"/>
      <c r="X96" s="7"/>
      <c r="Y96" s="7"/>
      <c r="Z96" s="7"/>
      <c r="AA96" s="7"/>
      <c r="AB96" s="7"/>
      <c r="AC96" s="7"/>
    </row>
    <row r="97" spans="2:29" ht="17.25" customHeight="1">
      <c r="B97" s="56" t="s">
        <v>271</v>
      </c>
      <c r="C97" s="57"/>
      <c r="D97" s="57"/>
      <c r="E97" s="57"/>
      <c r="F97" s="57"/>
      <c r="G97" s="57"/>
      <c r="H97" s="57"/>
      <c r="I97" s="57"/>
      <c r="J97" s="58"/>
      <c r="K97" s="58"/>
      <c r="L97" s="58"/>
      <c r="M97" s="58"/>
      <c r="N97" s="58"/>
      <c r="O97" s="58"/>
      <c r="P97" s="58"/>
      <c r="Q97" s="647"/>
      <c r="R97" s="648"/>
      <c r="S97" s="648"/>
      <c r="T97" s="648"/>
      <c r="U97" s="648"/>
      <c r="V97" s="648"/>
      <c r="W97" s="648"/>
      <c r="X97" s="648"/>
      <c r="Y97" s="648"/>
      <c r="Z97" s="648"/>
      <c r="AA97" s="377" t="s">
        <v>14</v>
      </c>
      <c r="AB97" s="378"/>
      <c r="AC97" s="7"/>
    </row>
    <row r="98" spans="2:29" ht="17.25" customHeight="1">
      <c r="B98" s="59"/>
      <c r="C98" s="47"/>
      <c r="D98" s="48"/>
      <c r="E98" s="49" t="s">
        <v>24</v>
      </c>
      <c r="F98" s="49"/>
      <c r="G98" s="49"/>
      <c r="H98" s="49"/>
      <c r="I98" s="49"/>
      <c r="J98" s="49"/>
      <c r="K98" s="49"/>
      <c r="L98" s="49"/>
      <c r="M98" s="49"/>
      <c r="N98" s="49"/>
      <c r="O98" s="49"/>
      <c r="P98" s="49"/>
      <c r="Q98" s="647"/>
      <c r="R98" s="648"/>
      <c r="S98" s="648"/>
      <c r="T98" s="648"/>
      <c r="U98" s="648"/>
      <c r="V98" s="648"/>
      <c r="W98" s="648"/>
      <c r="X98" s="648"/>
      <c r="Y98" s="648"/>
      <c r="Z98" s="648"/>
      <c r="AA98" s="377" t="s">
        <v>14</v>
      </c>
      <c r="AB98" s="378"/>
      <c r="AC98" s="7"/>
    </row>
    <row r="99" spans="2:29" ht="17.25" customHeight="1">
      <c r="B99" s="60"/>
      <c r="C99" s="61"/>
      <c r="D99" s="48"/>
      <c r="E99" s="49" t="s">
        <v>25</v>
      </c>
      <c r="F99" s="49"/>
      <c r="G99" s="49"/>
      <c r="H99" s="49"/>
      <c r="I99" s="49"/>
      <c r="J99" s="49"/>
      <c r="K99" s="49"/>
      <c r="L99" s="49"/>
      <c r="M99" s="49"/>
      <c r="N99" s="49"/>
      <c r="O99" s="49"/>
      <c r="P99" s="49"/>
      <c r="Q99" s="647"/>
      <c r="R99" s="648"/>
      <c r="S99" s="648"/>
      <c r="T99" s="648"/>
      <c r="U99" s="648"/>
      <c r="V99" s="648"/>
      <c r="W99" s="648"/>
      <c r="X99" s="648"/>
      <c r="Y99" s="648"/>
      <c r="Z99" s="648"/>
      <c r="AA99" s="377" t="s">
        <v>14</v>
      </c>
      <c r="AB99" s="378"/>
      <c r="AC99" s="7"/>
    </row>
    <row r="100" s="13" customFormat="1" ht="12" customHeight="1"/>
    <row r="101" spans="1:30" s="102" customFormat="1" ht="15.75" customHeight="1">
      <c r="A101" s="148"/>
      <c r="B101" s="9"/>
      <c r="C101" s="9"/>
      <c r="D101" s="9"/>
      <c r="E101" s="9"/>
      <c r="F101" s="9"/>
      <c r="G101" s="9"/>
      <c r="H101" s="9"/>
      <c r="I101" s="9"/>
      <c r="J101" s="9"/>
      <c r="K101" s="5"/>
      <c r="L101" s="9"/>
      <c r="M101" s="9"/>
      <c r="N101" s="9"/>
      <c r="O101" s="9"/>
      <c r="P101" s="9"/>
      <c r="Q101" s="9"/>
      <c r="R101" s="9"/>
      <c r="S101" s="9"/>
      <c r="T101" s="9"/>
      <c r="U101" s="9"/>
      <c r="V101" s="9"/>
      <c r="W101" s="9"/>
      <c r="X101" s="9"/>
      <c r="Y101" s="9"/>
      <c r="Z101" s="9"/>
      <c r="AA101" s="9"/>
      <c r="AB101" s="9"/>
      <c r="AC101" s="9"/>
      <c r="AD101" s="9"/>
    </row>
    <row r="102" spans="2:34" s="102" customFormat="1" ht="12" customHeight="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119"/>
      <c r="AB102" s="9"/>
      <c r="AC102" s="9"/>
      <c r="AD102" s="9"/>
      <c r="AE102" s="9"/>
      <c r="AF102" s="9"/>
      <c r="AG102" s="9"/>
      <c r="AH102" s="9"/>
    </row>
    <row r="103" spans="2:28" s="102" customFormat="1" ht="15.75" customHeight="1">
      <c r="B103" s="150"/>
      <c r="C103" s="5"/>
      <c r="D103" s="9"/>
      <c r="E103" s="9"/>
      <c r="F103" s="9"/>
      <c r="G103" s="9"/>
      <c r="H103" s="9"/>
      <c r="I103" s="9"/>
      <c r="J103" s="151"/>
      <c r="K103" s="151"/>
      <c r="L103" s="151"/>
      <c r="M103" s="151"/>
      <c r="N103" s="151"/>
      <c r="O103" s="151"/>
      <c r="P103" s="151"/>
      <c r="Q103" s="151"/>
      <c r="R103" s="151"/>
      <c r="S103" s="151"/>
      <c r="T103" s="151"/>
      <c r="U103" s="151"/>
      <c r="V103" s="151"/>
      <c r="W103" s="151"/>
      <c r="X103" s="151"/>
      <c r="Y103" s="151"/>
      <c r="Z103" s="151"/>
      <c r="AA103" s="151"/>
      <c r="AB103" s="9"/>
    </row>
    <row r="104" spans="2:28" s="102" customFormat="1" ht="15.75" customHeight="1">
      <c r="B104" s="5"/>
      <c r="C104" s="5"/>
      <c r="D104" s="149"/>
      <c r="E104" s="9"/>
      <c r="F104" s="9"/>
      <c r="G104" s="9"/>
      <c r="H104" s="9"/>
      <c r="I104" s="9"/>
      <c r="J104" s="152"/>
      <c r="K104" s="152"/>
      <c r="L104" s="152"/>
      <c r="M104" s="152"/>
      <c r="N104" s="152"/>
      <c r="O104" s="152"/>
      <c r="P104" s="152"/>
      <c r="Q104" s="152"/>
      <c r="R104" s="152"/>
      <c r="S104" s="152"/>
      <c r="T104" s="152"/>
      <c r="U104" s="152"/>
      <c r="V104" s="152"/>
      <c r="W104" s="152"/>
      <c r="X104" s="152"/>
      <c r="Y104" s="152"/>
      <c r="Z104" s="152"/>
      <c r="AA104" s="152"/>
      <c r="AB104" s="9"/>
    </row>
    <row r="105" spans="2:28" s="102" customFormat="1" ht="15.75" customHeight="1">
      <c r="B105" s="5"/>
      <c r="C105" s="5"/>
      <c r="D105" s="149"/>
      <c r="E105" s="9"/>
      <c r="F105" s="9"/>
      <c r="G105" s="9"/>
      <c r="H105" s="9"/>
      <c r="I105" s="9"/>
      <c r="J105" s="152"/>
      <c r="K105" s="152"/>
      <c r="L105" s="152"/>
      <c r="M105" s="152"/>
      <c r="N105" s="152"/>
      <c r="O105" s="152"/>
      <c r="P105" s="152"/>
      <c r="Q105" s="152"/>
      <c r="R105" s="152"/>
      <c r="S105" s="152"/>
      <c r="T105" s="152"/>
      <c r="U105" s="152"/>
      <c r="V105" s="152"/>
      <c r="W105" s="152"/>
      <c r="X105" s="152"/>
      <c r="Y105" s="152"/>
      <c r="Z105" s="152"/>
      <c r="AA105" s="152"/>
      <c r="AB105" s="9"/>
    </row>
    <row r="106" spans="2:28" s="102" customFormat="1" ht="15.75" customHeight="1">
      <c r="B106" s="5"/>
      <c r="C106" s="5"/>
      <c r="D106" s="149"/>
      <c r="E106" s="9"/>
      <c r="F106" s="9"/>
      <c r="G106" s="9"/>
      <c r="H106" s="9"/>
      <c r="I106" s="9"/>
      <c r="J106" s="152"/>
      <c r="K106" s="152"/>
      <c r="L106" s="152"/>
      <c r="M106" s="152"/>
      <c r="N106" s="152"/>
      <c r="O106" s="152"/>
      <c r="P106" s="152"/>
      <c r="Q106" s="152"/>
      <c r="R106" s="152"/>
      <c r="S106" s="152"/>
      <c r="T106" s="152"/>
      <c r="U106" s="152"/>
      <c r="V106" s="152"/>
      <c r="W106" s="152"/>
      <c r="X106" s="152"/>
      <c r="Y106" s="152"/>
      <c r="Z106" s="152"/>
      <c r="AA106" s="152"/>
      <c r="AB106" s="9"/>
    </row>
    <row r="107" spans="2:28" s="102" customFormat="1" ht="15.75" customHeight="1">
      <c r="B107" s="5"/>
      <c r="C107" s="5"/>
      <c r="D107" s="149"/>
      <c r="E107" s="9"/>
      <c r="F107" s="9"/>
      <c r="G107" s="9"/>
      <c r="H107" s="9"/>
      <c r="I107" s="9"/>
      <c r="J107" s="152"/>
      <c r="K107" s="152"/>
      <c r="L107" s="152"/>
      <c r="M107" s="152"/>
      <c r="N107" s="152"/>
      <c r="O107" s="152"/>
      <c r="P107" s="152"/>
      <c r="Q107" s="152"/>
      <c r="R107" s="152"/>
      <c r="S107" s="152"/>
      <c r="T107" s="152"/>
      <c r="U107" s="152"/>
      <c r="V107" s="152"/>
      <c r="W107" s="152"/>
      <c r="X107" s="152"/>
      <c r="Y107" s="152"/>
      <c r="Z107" s="152"/>
      <c r="AA107" s="152"/>
      <c r="AB107" s="9"/>
    </row>
    <row r="108" spans="2:28" s="102" customFormat="1" ht="15.75" customHeight="1">
      <c r="B108" s="5"/>
      <c r="C108" s="5"/>
      <c r="D108" s="9"/>
      <c r="E108" s="9"/>
      <c r="F108" s="9"/>
      <c r="G108" s="9"/>
      <c r="H108" s="9"/>
      <c r="I108" s="9"/>
      <c r="J108" s="152"/>
      <c r="K108" s="152"/>
      <c r="L108" s="152"/>
      <c r="M108" s="152"/>
      <c r="N108" s="152"/>
      <c r="O108" s="152"/>
      <c r="P108" s="152"/>
      <c r="Q108" s="152"/>
      <c r="R108" s="152"/>
      <c r="S108" s="152"/>
      <c r="T108" s="152"/>
      <c r="U108" s="152"/>
      <c r="V108" s="152"/>
      <c r="W108" s="152"/>
      <c r="X108" s="152"/>
      <c r="Y108" s="152"/>
      <c r="Z108" s="152"/>
      <c r="AA108" s="152"/>
      <c r="AB108" s="9"/>
    </row>
    <row r="109" spans="2:31" s="102" customFormat="1" ht="9" customHeight="1">
      <c r="B109" s="9"/>
      <c r="C109" s="9"/>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4" s="1" customFormat="1" ht="14.25" customHeight="1">
      <c r="A110" s="4" t="s">
        <v>275</v>
      </c>
      <c r="B110"/>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6"/>
      <c r="AE110" s="13"/>
      <c r="AF110" s="13"/>
      <c r="AG110" s="13"/>
      <c r="AH110" s="13"/>
    </row>
    <row r="111" spans="3:34" ht="14.25" customHeight="1">
      <c r="C111" s="6" t="s">
        <v>119</v>
      </c>
      <c r="D111" s="2" t="s">
        <v>120</v>
      </c>
      <c r="J111" s="7"/>
      <c r="M111" s="7"/>
      <c r="N111" s="7"/>
      <c r="O111" s="7"/>
      <c r="P111" s="7"/>
      <c r="Q111" s="7"/>
      <c r="R111" s="7"/>
      <c r="S111" s="7"/>
      <c r="T111" s="7"/>
      <c r="U111" s="7"/>
      <c r="V111" s="7"/>
      <c r="W111" s="7"/>
      <c r="X111" s="7"/>
      <c r="Y111" s="7"/>
      <c r="Z111" s="7"/>
      <c r="AA111" s="7"/>
      <c r="AB111" s="7"/>
      <c r="AC111" s="7"/>
      <c r="AD111" s="9"/>
      <c r="AE111" s="9"/>
      <c r="AF111" s="102"/>
      <c r="AG111" s="13"/>
      <c r="AH111" s="13"/>
    </row>
    <row r="112" spans="1:34" ht="14.25" customHeight="1">
      <c r="A112" s="4"/>
      <c r="D112" s="7"/>
      <c r="E112" s="116" t="s">
        <v>138</v>
      </c>
      <c r="F112" s="116"/>
      <c r="G112" s="116"/>
      <c r="H112" s="116"/>
      <c r="I112" s="116"/>
      <c r="J112" s="116"/>
      <c r="K112" s="116"/>
      <c r="L112" s="116"/>
      <c r="M112" s="116"/>
      <c r="N112" s="116"/>
      <c r="O112" s="116"/>
      <c r="P112" s="116"/>
      <c r="Q112" s="116"/>
      <c r="R112" s="116"/>
      <c r="S112" s="116"/>
      <c r="T112" s="116"/>
      <c r="U112" s="116"/>
      <c r="W112" s="5"/>
      <c r="AD112" s="5"/>
      <c r="AE112" s="13"/>
      <c r="AF112" s="13"/>
      <c r="AG112" s="13"/>
      <c r="AH112" s="13"/>
    </row>
    <row r="113" spans="1:34" ht="14.25" customHeight="1">
      <c r="A113" s="4"/>
      <c r="C113" s="6" t="s">
        <v>121</v>
      </c>
      <c r="D113" s="2" t="s">
        <v>304</v>
      </c>
      <c r="I113" s="5"/>
      <c r="J113" s="5"/>
      <c r="K113" s="5"/>
      <c r="L113" s="9"/>
      <c r="M113" s="5"/>
      <c r="N113" s="5"/>
      <c r="O113" s="5"/>
      <c r="P113" s="5"/>
      <c r="Q113" s="5"/>
      <c r="R113" s="5"/>
      <c r="S113" s="9"/>
      <c r="T113" s="5"/>
      <c r="U113" s="5"/>
      <c r="W113" s="7"/>
      <c r="X113" s="7"/>
      <c r="Z113" s="7"/>
      <c r="AA113" s="7"/>
      <c r="AB113" s="7"/>
      <c r="AC113" s="7"/>
      <c r="AE113" s="13"/>
      <c r="AF113" s="13"/>
      <c r="AG113" s="13"/>
      <c r="AH113" s="13"/>
    </row>
    <row r="114" spans="1:34" ht="14.25" customHeight="1">
      <c r="A114" s="4"/>
      <c r="C114" s="6" t="s">
        <v>122</v>
      </c>
      <c r="D114" s="2" t="s">
        <v>123</v>
      </c>
      <c r="I114" s="117"/>
      <c r="J114" s="117"/>
      <c r="K114" s="118"/>
      <c r="L114" s="118"/>
      <c r="M114" s="118"/>
      <c r="N114" s="118"/>
      <c r="O114" s="118"/>
      <c r="P114" s="118"/>
      <c r="Q114" s="118"/>
      <c r="R114" s="113"/>
      <c r="S114" s="113"/>
      <c r="T114" s="5"/>
      <c r="U114" s="113"/>
      <c r="V114" s="5"/>
      <c r="W114" s="5"/>
      <c r="Y114" s="9"/>
      <c r="Z114" s="9"/>
      <c r="AA114" s="9"/>
      <c r="AB114" s="9"/>
      <c r="AC114" s="119"/>
      <c r="AD114" s="9"/>
      <c r="AE114" s="13"/>
      <c r="AF114" s="13"/>
      <c r="AG114" s="13"/>
      <c r="AH114" s="13"/>
    </row>
    <row r="115" s="13" customFormat="1" ht="9" customHeight="1"/>
    <row r="116" spans="1:27" ht="14.25">
      <c r="A116" s="4" t="s">
        <v>276</v>
      </c>
      <c r="I116" s="121"/>
      <c r="J116" s="121"/>
      <c r="K116" s="121"/>
      <c r="L116" s="121"/>
      <c r="M116" s="121"/>
      <c r="N116" s="121"/>
      <c r="O116" s="121"/>
      <c r="P116" s="121"/>
      <c r="Q116" s="121"/>
      <c r="R116" s="121"/>
      <c r="S116" s="121"/>
      <c r="T116" s="121"/>
      <c r="U116" s="121"/>
      <c r="V116" s="121"/>
      <c r="W116" s="121"/>
      <c r="X116" s="122"/>
      <c r="Y116" s="122"/>
      <c r="Z116" s="122"/>
      <c r="AA116" s="122"/>
    </row>
    <row r="117" spans="3:27" ht="13.5">
      <c r="C117" s="280" t="s">
        <v>128</v>
      </c>
      <c r="D117" s="281"/>
      <c r="E117" s="281"/>
      <c r="F117" s="282"/>
      <c r="G117" s="575" t="s">
        <v>129</v>
      </c>
      <c r="H117" s="575"/>
      <c r="I117" s="575"/>
      <c r="J117" s="575"/>
      <c r="K117" s="575"/>
      <c r="L117" s="575"/>
      <c r="M117" s="575"/>
      <c r="N117" s="575"/>
      <c r="O117" s="575"/>
      <c r="P117" s="575"/>
      <c r="Q117" s="575"/>
      <c r="R117" s="575"/>
      <c r="S117" s="575"/>
      <c r="T117" s="576"/>
      <c r="U117" s="122"/>
      <c r="V117" s="122"/>
      <c r="W117" s="122"/>
      <c r="X117" s="122"/>
      <c r="Y117" s="122"/>
      <c r="Z117" s="122"/>
      <c r="AA117" s="122"/>
    </row>
    <row r="118" spans="3:27" ht="13.5">
      <c r="C118" s="267"/>
      <c r="D118" s="268"/>
      <c r="E118" s="268"/>
      <c r="F118" s="269"/>
      <c r="G118" s="267"/>
      <c r="H118" s="268"/>
      <c r="I118" s="268"/>
      <c r="J118" s="268"/>
      <c r="K118" s="268"/>
      <c r="L118" s="268"/>
      <c r="M118" s="268"/>
      <c r="N118" s="268"/>
      <c r="O118" s="268"/>
      <c r="P118" s="268"/>
      <c r="Q118" s="268"/>
      <c r="R118" s="268"/>
      <c r="S118" s="268"/>
      <c r="T118" s="269"/>
      <c r="U118" s="122"/>
      <c r="V118" s="122"/>
      <c r="W118" s="122"/>
      <c r="X118" s="122"/>
      <c r="Y118" s="122"/>
      <c r="Z118" s="122"/>
      <c r="AA118" s="122"/>
    </row>
    <row r="119" spans="3:27" ht="13.5" customHeight="1">
      <c r="C119" s="276" t="s">
        <v>88</v>
      </c>
      <c r="D119" s="277"/>
      <c r="E119" s="277"/>
      <c r="F119" s="278"/>
      <c r="G119" s="268"/>
      <c r="H119" s="268"/>
      <c r="I119" s="268"/>
      <c r="J119" s="268"/>
      <c r="K119" s="268"/>
      <c r="L119" s="268"/>
      <c r="M119" s="268"/>
      <c r="N119" s="268"/>
      <c r="O119" s="268"/>
      <c r="P119" s="268"/>
      <c r="Q119" s="268"/>
      <c r="R119" s="268"/>
      <c r="S119" s="268"/>
      <c r="T119" s="269"/>
      <c r="U119" s="122"/>
      <c r="V119" s="122"/>
      <c r="W119" s="122"/>
      <c r="X119" s="122"/>
      <c r="Y119" s="122"/>
      <c r="Z119" s="122"/>
      <c r="AA119" s="122"/>
    </row>
    <row r="120" spans="3:27" ht="13.5" customHeight="1">
      <c r="C120" s="276" t="s">
        <v>130</v>
      </c>
      <c r="D120" s="277"/>
      <c r="E120" s="277"/>
      <c r="F120" s="278"/>
      <c r="G120" s="268"/>
      <c r="H120" s="268"/>
      <c r="I120" s="268"/>
      <c r="J120" s="268"/>
      <c r="K120" s="268"/>
      <c r="L120" s="268"/>
      <c r="M120" s="268"/>
      <c r="N120" s="268"/>
      <c r="O120" s="268"/>
      <c r="P120" s="268"/>
      <c r="Q120" s="268"/>
      <c r="R120" s="268"/>
      <c r="S120" s="268"/>
      <c r="T120" s="269"/>
      <c r="U120" s="122"/>
      <c r="V120" s="122"/>
      <c r="W120" s="122"/>
      <c r="X120" s="122"/>
      <c r="Y120" s="122"/>
      <c r="Z120" s="122"/>
      <c r="AA120" s="122"/>
    </row>
    <row r="121" spans="3:27" ht="13.5" customHeight="1">
      <c r="C121" s="276" t="s">
        <v>131</v>
      </c>
      <c r="D121" s="277"/>
      <c r="E121" s="277"/>
      <c r="F121" s="278"/>
      <c r="G121" s="268"/>
      <c r="H121" s="268"/>
      <c r="I121" s="268"/>
      <c r="J121" s="268"/>
      <c r="K121" s="268"/>
      <c r="L121" s="268"/>
      <c r="M121" s="268"/>
      <c r="N121" s="268"/>
      <c r="O121" s="268"/>
      <c r="P121" s="268"/>
      <c r="Q121" s="268"/>
      <c r="R121" s="268"/>
      <c r="S121" s="268"/>
      <c r="T121" s="269"/>
      <c r="U121" s="122"/>
      <c r="V121" s="122"/>
      <c r="W121" s="122"/>
      <c r="X121" s="122"/>
      <c r="Y121" s="122"/>
      <c r="Z121" s="122"/>
      <c r="AA121" s="122"/>
    </row>
    <row r="122" spans="3:27" ht="13.5" customHeight="1">
      <c r="C122" s="276" t="s">
        <v>132</v>
      </c>
      <c r="D122" s="277"/>
      <c r="E122" s="277"/>
      <c r="F122" s="278"/>
      <c r="G122" s="268"/>
      <c r="H122" s="268"/>
      <c r="I122" s="268"/>
      <c r="J122" s="268"/>
      <c r="K122" s="268"/>
      <c r="L122" s="268"/>
      <c r="M122" s="268"/>
      <c r="N122" s="268"/>
      <c r="O122" s="268"/>
      <c r="P122" s="268"/>
      <c r="Q122" s="268"/>
      <c r="R122" s="268"/>
      <c r="S122" s="268"/>
      <c r="T122" s="269"/>
      <c r="U122" s="122"/>
      <c r="V122" s="122"/>
      <c r="W122" s="122"/>
      <c r="X122" s="122"/>
      <c r="Y122" s="122"/>
      <c r="Z122" s="122"/>
      <c r="AA122" s="122"/>
    </row>
    <row r="123" spans="3:27" ht="13.5" customHeight="1">
      <c r="C123" s="270" t="s">
        <v>133</v>
      </c>
      <c r="D123" s="271"/>
      <c r="E123" s="271"/>
      <c r="F123" s="272"/>
      <c r="G123" s="573"/>
      <c r="H123" s="573"/>
      <c r="I123" s="573"/>
      <c r="J123" s="573"/>
      <c r="K123" s="573"/>
      <c r="L123" s="573"/>
      <c r="M123" s="573"/>
      <c r="N123" s="573"/>
      <c r="O123" s="573"/>
      <c r="P123" s="573"/>
      <c r="Q123" s="573"/>
      <c r="R123" s="573"/>
      <c r="S123" s="573"/>
      <c r="T123" s="574"/>
      <c r="U123" s="122"/>
      <c r="V123" s="122"/>
      <c r="W123" s="122"/>
      <c r="X123" s="122"/>
      <c r="Y123" s="122"/>
      <c r="Z123" s="122"/>
      <c r="AA123" s="122"/>
    </row>
    <row r="124" spans="9:27" ht="6.75" customHeight="1">
      <c r="I124" s="123"/>
      <c r="J124" s="123"/>
      <c r="K124" s="123"/>
      <c r="L124" s="124"/>
      <c r="M124" s="12"/>
      <c r="N124" s="125"/>
      <c r="O124" s="122"/>
      <c r="P124" s="125"/>
      <c r="Q124" s="122"/>
      <c r="R124" s="122"/>
      <c r="S124" s="122"/>
      <c r="T124" s="122"/>
      <c r="U124" s="122"/>
      <c r="V124" s="122"/>
      <c r="W124" s="122"/>
      <c r="X124" s="122"/>
      <c r="Y124" s="122"/>
      <c r="Z124" s="122"/>
      <c r="AA124" s="122"/>
    </row>
    <row r="125" spans="2:34" s="13" customFormat="1" ht="12" customHeight="1">
      <c r="B125" s="2"/>
      <c r="D125" s="7"/>
      <c r="E125" s="7"/>
      <c r="J125" s="2" t="s">
        <v>277</v>
      </c>
      <c r="M125" s="102"/>
      <c r="N125" s="102"/>
      <c r="O125" s="102"/>
      <c r="P125" s="102"/>
      <c r="Q125" s="102"/>
      <c r="R125" s="102"/>
      <c r="S125" s="102"/>
      <c r="T125" s="102"/>
      <c r="U125" s="102"/>
      <c r="V125" s="102"/>
      <c r="W125" s="102"/>
      <c r="X125" s="102"/>
      <c r="Y125" s="102"/>
      <c r="Z125" s="102"/>
      <c r="AE125" s="7"/>
      <c r="AF125" s="7"/>
      <c r="AG125" s="7"/>
      <c r="AH125" s="7"/>
    </row>
    <row r="126" spans="2:34" s="13" customFormat="1" ht="12" customHeight="1">
      <c r="B126" s="2"/>
      <c r="C126" s="2"/>
      <c r="D126" s="2"/>
      <c r="E126" s="2"/>
      <c r="F126" s="2"/>
      <c r="H126" s="2"/>
      <c r="I126" s="2"/>
      <c r="J126" s="2"/>
      <c r="K126" s="2" t="s">
        <v>294</v>
      </c>
      <c r="L126" s="2"/>
      <c r="M126" s="2"/>
      <c r="N126" s="2"/>
      <c r="O126" s="2"/>
      <c r="P126" s="2"/>
      <c r="Q126" s="2"/>
      <c r="R126" s="2"/>
      <c r="S126" s="2"/>
      <c r="T126" s="2"/>
      <c r="U126" s="2"/>
      <c r="V126" s="2"/>
      <c r="W126" s="2"/>
      <c r="X126" s="2"/>
      <c r="Y126" s="2"/>
      <c r="Z126" s="2"/>
      <c r="AA126" s="2"/>
      <c r="AB126" s="2"/>
      <c r="AC126" s="2"/>
      <c r="AE126" s="7"/>
      <c r="AF126" s="7"/>
      <c r="AG126" s="7"/>
      <c r="AH126" s="7"/>
    </row>
    <row r="127" spans="1:34" s="13" customFormat="1" ht="12" customHeight="1">
      <c r="A127" s="2"/>
      <c r="B127" s="2"/>
      <c r="C127" s="2"/>
      <c r="D127" s="2"/>
      <c r="E127" s="2"/>
      <c r="F127" s="2"/>
      <c r="G127" s="2"/>
      <c r="H127" s="2"/>
      <c r="I127" s="2"/>
      <c r="J127" s="2"/>
      <c r="K127" s="2" t="s">
        <v>134</v>
      </c>
      <c r="L127" s="2"/>
      <c r="M127" s="2"/>
      <c r="N127" s="2"/>
      <c r="O127" s="2"/>
      <c r="P127" s="2"/>
      <c r="Q127" s="2"/>
      <c r="R127" s="2"/>
      <c r="S127" s="2"/>
      <c r="T127" s="2"/>
      <c r="U127" s="2"/>
      <c r="V127" s="2"/>
      <c r="W127" s="2"/>
      <c r="X127" s="2"/>
      <c r="Y127" s="2"/>
      <c r="Z127" s="2"/>
      <c r="AA127" s="2"/>
      <c r="AB127" s="2"/>
      <c r="AC127" s="2"/>
      <c r="AE127" s="7"/>
      <c r="AF127" s="7"/>
      <c r="AG127" s="7"/>
      <c r="AH127" s="7"/>
    </row>
    <row r="128" spans="3:34" s="2" customFormat="1" ht="12" customHeight="1">
      <c r="C128" s="126"/>
      <c r="E128" s="126"/>
      <c r="G128" s="126"/>
      <c r="K128" s="126" t="s">
        <v>295</v>
      </c>
      <c r="L128" s="126"/>
      <c r="AD128" s="13"/>
      <c r="AE128" s="7"/>
      <c r="AF128" s="7"/>
      <c r="AG128" s="7"/>
      <c r="AH128" s="7"/>
    </row>
    <row r="129" spans="11:34" s="2" customFormat="1" ht="12" customHeight="1">
      <c r="K129" s="2" t="s">
        <v>300</v>
      </c>
      <c r="AD129" s="13"/>
      <c r="AE129" s="7"/>
      <c r="AF129" s="7"/>
      <c r="AG129" s="7"/>
      <c r="AH129" s="7"/>
    </row>
    <row r="130" ht="8.25" customHeight="1"/>
    <row r="131" spans="2:30" ht="13.5" customHeight="1">
      <c r="B131" s="563" t="s">
        <v>296</v>
      </c>
      <c r="C131" s="564"/>
      <c r="D131" s="564"/>
      <c r="E131" s="564"/>
      <c r="F131" s="564"/>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5"/>
    </row>
    <row r="132" spans="2:30" ht="13.5">
      <c r="B132" s="566"/>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8"/>
    </row>
    <row r="133" spans="2:30" ht="13.5">
      <c r="B133" s="566"/>
      <c r="C133" s="567"/>
      <c r="D133" s="567"/>
      <c r="E133" s="567"/>
      <c r="F133" s="567"/>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8"/>
    </row>
    <row r="134" spans="2:30" ht="13.5">
      <c r="B134" s="95" t="s">
        <v>98</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96"/>
    </row>
    <row r="135" spans="2:30" ht="13.5">
      <c r="B135" s="97"/>
      <c r="C135" s="5" t="s">
        <v>99</v>
      </c>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96"/>
    </row>
    <row r="136" spans="2:30" ht="13.5">
      <c r="B136" s="97"/>
      <c r="C136" s="549" t="s">
        <v>272</v>
      </c>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50"/>
    </row>
    <row r="137" spans="2:30" ht="13.5">
      <c r="B137" s="98"/>
      <c r="C137" s="551"/>
      <c r="D137" s="551"/>
      <c r="E137" s="551"/>
      <c r="F137" s="551"/>
      <c r="G137" s="551"/>
      <c r="H137" s="551"/>
      <c r="I137" s="551"/>
      <c r="J137" s="551"/>
      <c r="K137" s="551"/>
      <c r="L137" s="551"/>
      <c r="M137" s="551"/>
      <c r="N137" s="551"/>
      <c r="O137" s="551"/>
      <c r="P137" s="551"/>
      <c r="Q137" s="551"/>
      <c r="R137" s="551"/>
      <c r="S137" s="551"/>
      <c r="T137" s="551"/>
      <c r="U137" s="551"/>
      <c r="V137" s="551"/>
      <c r="W137" s="551"/>
      <c r="X137" s="551"/>
      <c r="Y137" s="551"/>
      <c r="Z137" s="551"/>
      <c r="AA137" s="551"/>
      <c r="AB137" s="551"/>
      <c r="AC137" s="551"/>
      <c r="AD137" s="552"/>
    </row>
  </sheetData>
  <sheetProtection/>
  <mergeCells count="314">
    <mergeCell ref="C18:AC18"/>
    <mergeCell ref="B21:F21"/>
    <mergeCell ref="B22:F22"/>
    <mergeCell ref="G21:AC21"/>
    <mergeCell ref="B25:J25"/>
    <mergeCell ref="AA55:AC55"/>
    <mergeCell ref="V64:AC64"/>
    <mergeCell ref="N46:O46"/>
    <mergeCell ref="R55:V55"/>
    <mergeCell ref="N48:O48"/>
    <mergeCell ref="B16:AC16"/>
    <mergeCell ref="Y36:AC36"/>
    <mergeCell ref="L37:P37"/>
    <mergeCell ref="Y35:AC35"/>
    <mergeCell ref="J42:O42"/>
    <mergeCell ref="AD75:AE76"/>
    <mergeCell ref="AA54:AC54"/>
    <mergeCell ref="N65:S65"/>
    <mergeCell ref="AB65:AC65"/>
    <mergeCell ref="AA58:AC58"/>
    <mergeCell ref="AA59:AC59"/>
    <mergeCell ref="N55:P55"/>
    <mergeCell ref="AB69:AC69"/>
    <mergeCell ref="AA57:AC57"/>
    <mergeCell ref="Q59:U59"/>
    <mergeCell ref="B131:AD133"/>
    <mergeCell ref="C136:AD137"/>
    <mergeCell ref="V67:AA67"/>
    <mergeCell ref="AB67:AC67"/>
    <mergeCell ref="R58:V58"/>
    <mergeCell ref="Q98:Z98"/>
    <mergeCell ref="T67:U67"/>
    <mergeCell ref="AA85:AB85"/>
    <mergeCell ref="M88:N88"/>
    <mergeCell ref="AA97:AB97"/>
    <mergeCell ref="T68:U68"/>
    <mergeCell ref="R57:V57"/>
    <mergeCell ref="N66:S66"/>
    <mergeCell ref="W55:Z55"/>
    <mergeCell ref="N57:P57"/>
    <mergeCell ref="N56:P56"/>
    <mergeCell ref="W56:Z56"/>
    <mergeCell ref="V65:AA65"/>
    <mergeCell ref="AA56:AC56"/>
    <mergeCell ref="AB66:AC66"/>
    <mergeCell ref="AC85:AE85"/>
    <mergeCell ref="T66:U66"/>
    <mergeCell ref="V66:AA66"/>
    <mergeCell ref="X87:Z87"/>
    <mergeCell ref="O87:Q87"/>
    <mergeCell ref="R87:T87"/>
    <mergeCell ref="R85:T85"/>
    <mergeCell ref="U85:W85"/>
    <mergeCell ref="R86:T86"/>
    <mergeCell ref="X85:Z85"/>
    <mergeCell ref="L23:O24"/>
    <mergeCell ref="P23:S23"/>
    <mergeCell ref="J43:M43"/>
    <mergeCell ref="J54:M54"/>
    <mergeCell ref="U23:X24"/>
    <mergeCell ref="E27:AC27"/>
    <mergeCell ref="W54:Z54"/>
    <mergeCell ref="N54:P54"/>
    <mergeCell ref="N43:O43"/>
    <mergeCell ref="J44:M44"/>
    <mergeCell ref="J57:M57"/>
    <mergeCell ref="T65:U65"/>
    <mergeCell ref="D43:I43"/>
    <mergeCell ref="D37:K37"/>
    <mergeCell ref="L35:P35"/>
    <mergeCell ref="Q54:V54"/>
    <mergeCell ref="R56:V56"/>
    <mergeCell ref="V69:AA69"/>
    <mergeCell ref="AA81:AB81"/>
    <mergeCell ref="G82:I82"/>
    <mergeCell ref="M82:N82"/>
    <mergeCell ref="M77:N78"/>
    <mergeCell ref="O77:Q78"/>
    <mergeCell ref="X77:AB77"/>
    <mergeCell ref="AA78:AB78"/>
    <mergeCell ref="U80:W80"/>
    <mergeCell ref="U78:W78"/>
    <mergeCell ref="G22:AC22"/>
    <mergeCell ref="K25:P25"/>
    <mergeCell ref="P24:S24"/>
    <mergeCell ref="B23:F24"/>
    <mergeCell ref="G23:K23"/>
    <mergeCell ref="J47:M47"/>
    <mergeCell ref="N47:O47"/>
    <mergeCell ref="Y23:AB23"/>
    <mergeCell ref="Y24:AB24"/>
    <mergeCell ref="G24:K24"/>
    <mergeCell ref="B26:J26"/>
    <mergeCell ref="K26:P26"/>
    <mergeCell ref="L34:P34"/>
    <mergeCell ref="Q37:X37"/>
    <mergeCell ref="L33:P33"/>
    <mergeCell ref="L32:P32"/>
    <mergeCell ref="D32:K32"/>
    <mergeCell ref="B33:C37"/>
    <mergeCell ref="L36:P36"/>
    <mergeCell ref="S35:W35"/>
    <mergeCell ref="J46:M46"/>
    <mergeCell ref="D45:I45"/>
    <mergeCell ref="N44:O44"/>
    <mergeCell ref="D44:I44"/>
    <mergeCell ref="D47:I47"/>
    <mergeCell ref="N69:S69"/>
    <mergeCell ref="G66:M66"/>
    <mergeCell ref="D59:H59"/>
    <mergeCell ref="D65:F69"/>
    <mergeCell ref="G65:M65"/>
    <mergeCell ref="Y32:AC32"/>
    <mergeCell ref="Y33:AC33"/>
    <mergeCell ref="W57:Z57"/>
    <mergeCell ref="D46:I46"/>
    <mergeCell ref="D48:H48"/>
    <mergeCell ref="J45:M45"/>
    <mergeCell ref="D42:I42"/>
    <mergeCell ref="N45:O45"/>
    <mergeCell ref="S34:W34"/>
    <mergeCell ref="Q32:X32"/>
    <mergeCell ref="D86:F86"/>
    <mergeCell ref="J48:M48"/>
    <mergeCell ref="G87:I87"/>
    <mergeCell ref="J55:M55"/>
    <mergeCell ref="G83:I83"/>
    <mergeCell ref="D54:I54"/>
    <mergeCell ref="M84:N84"/>
    <mergeCell ref="N59:P59"/>
    <mergeCell ref="J59:M59"/>
    <mergeCell ref="A77:F78"/>
    <mergeCell ref="W59:Z59"/>
    <mergeCell ref="R77:W77"/>
    <mergeCell ref="J83:L83"/>
    <mergeCell ref="M79:N79"/>
    <mergeCell ref="G88:I88"/>
    <mergeCell ref="O86:Q86"/>
    <mergeCell ref="J88:L88"/>
    <mergeCell ref="J84:L84"/>
    <mergeCell ref="J85:L85"/>
    <mergeCell ref="J86:L86"/>
    <mergeCell ref="V68:AA68"/>
    <mergeCell ref="M85:N85"/>
    <mergeCell ref="M86:N86"/>
    <mergeCell ref="G90:I90"/>
    <mergeCell ref="D90:F90"/>
    <mergeCell ref="M87:N87"/>
    <mergeCell ref="J87:L87"/>
    <mergeCell ref="O85:Q85"/>
    <mergeCell ref="J80:L80"/>
    <mergeCell ref="G85:I85"/>
    <mergeCell ref="AA98:AB98"/>
    <mergeCell ref="AA99:AB99"/>
    <mergeCell ref="U88:W88"/>
    <mergeCell ref="X88:Z88"/>
    <mergeCell ref="R89:T89"/>
    <mergeCell ref="O84:Q84"/>
    <mergeCell ref="U90:W90"/>
    <mergeCell ref="O90:Q90"/>
    <mergeCell ref="O88:Q88"/>
    <mergeCell ref="Q97:Z97"/>
    <mergeCell ref="D80:F80"/>
    <mergeCell ref="P46:AC46"/>
    <mergeCell ref="P47:AC47"/>
    <mergeCell ref="AB68:AC68"/>
    <mergeCell ref="U82:W82"/>
    <mergeCell ref="X82:Z82"/>
    <mergeCell ref="R80:T80"/>
    <mergeCell ref="R82:T82"/>
    <mergeCell ref="N58:P58"/>
    <mergeCell ref="W58:Z58"/>
    <mergeCell ref="P42:AC42"/>
    <mergeCell ref="P43:AC43"/>
    <mergeCell ref="P44:AC44"/>
    <mergeCell ref="P45:AC45"/>
    <mergeCell ref="Y34:AC34"/>
    <mergeCell ref="P48:AC48"/>
    <mergeCell ref="Y37:AC37"/>
    <mergeCell ref="E55:I55"/>
    <mergeCell ref="E57:I57"/>
    <mergeCell ref="G77:I78"/>
    <mergeCell ref="J58:M58"/>
    <mergeCell ref="E58:I58"/>
    <mergeCell ref="E56:I56"/>
    <mergeCell ref="J56:M56"/>
    <mergeCell ref="D62:G62"/>
    <mergeCell ref="H62:U62"/>
    <mergeCell ref="N68:S68"/>
    <mergeCell ref="N64:U64"/>
    <mergeCell ref="G67:M67"/>
    <mergeCell ref="A79:A92"/>
    <mergeCell ref="B79:B80"/>
    <mergeCell ref="G79:I79"/>
    <mergeCell ref="G81:I81"/>
    <mergeCell ref="G84:I84"/>
    <mergeCell ref="C81:F81"/>
    <mergeCell ref="C84:F84"/>
    <mergeCell ref="C85:F85"/>
    <mergeCell ref="C79:C80"/>
    <mergeCell ref="AC80:AE80"/>
    <mergeCell ref="AA80:AB80"/>
    <mergeCell ref="X78:Z78"/>
    <mergeCell ref="AA79:AB79"/>
    <mergeCell ref="U79:W79"/>
    <mergeCell ref="AC77:AE78"/>
    <mergeCell ref="AC79:AE79"/>
    <mergeCell ref="X80:Z80"/>
    <mergeCell ref="D79:F79"/>
    <mergeCell ref="N67:S67"/>
    <mergeCell ref="O80:Q80"/>
    <mergeCell ref="G68:M68"/>
    <mergeCell ref="G69:M69"/>
    <mergeCell ref="J77:L78"/>
    <mergeCell ref="M80:N80"/>
    <mergeCell ref="O79:Q79"/>
    <mergeCell ref="R78:T78"/>
    <mergeCell ref="G80:I80"/>
    <mergeCell ref="T69:U69"/>
    <mergeCell ref="M81:N81"/>
    <mergeCell ref="R79:T79"/>
    <mergeCell ref="R81:T81"/>
    <mergeCell ref="U81:W81"/>
    <mergeCell ref="X81:Z81"/>
    <mergeCell ref="J81:L81"/>
    <mergeCell ref="O81:Q81"/>
    <mergeCell ref="X79:Z79"/>
    <mergeCell ref="J79:L79"/>
    <mergeCell ref="AC81:AE81"/>
    <mergeCell ref="M83:N83"/>
    <mergeCell ref="J82:L82"/>
    <mergeCell ref="O82:Q82"/>
    <mergeCell ref="R83:T83"/>
    <mergeCell ref="U83:W83"/>
    <mergeCell ref="X83:Z83"/>
    <mergeCell ref="AA83:AB83"/>
    <mergeCell ref="AC82:AE82"/>
    <mergeCell ref="AA82:AB82"/>
    <mergeCell ref="B86:B87"/>
    <mergeCell ref="C86:C87"/>
    <mergeCell ref="X86:Z86"/>
    <mergeCell ref="D87:F87"/>
    <mergeCell ref="AC83:AE83"/>
    <mergeCell ref="R84:T84"/>
    <mergeCell ref="U84:W84"/>
    <mergeCell ref="AA84:AB84"/>
    <mergeCell ref="AC84:AE84"/>
    <mergeCell ref="X84:Z84"/>
    <mergeCell ref="AC86:AE86"/>
    <mergeCell ref="U86:W86"/>
    <mergeCell ref="AA87:AB87"/>
    <mergeCell ref="AC87:AE87"/>
    <mergeCell ref="O89:Q89"/>
    <mergeCell ref="AC90:AE90"/>
    <mergeCell ref="U89:W89"/>
    <mergeCell ref="AA86:AB86"/>
    <mergeCell ref="U87:W87"/>
    <mergeCell ref="R90:T90"/>
    <mergeCell ref="AC88:AE88"/>
    <mergeCell ref="AA88:AB88"/>
    <mergeCell ref="AC89:AE89"/>
    <mergeCell ref="AC91:AE91"/>
    <mergeCell ref="G89:I89"/>
    <mergeCell ref="M90:N90"/>
    <mergeCell ref="X90:Z90"/>
    <mergeCell ref="X89:Z89"/>
    <mergeCell ref="R88:T88"/>
    <mergeCell ref="G91:I91"/>
    <mergeCell ref="G86:I86"/>
    <mergeCell ref="J91:L91"/>
    <mergeCell ref="X92:Z92"/>
    <mergeCell ref="AA92:AB92"/>
    <mergeCell ref="O92:Q92"/>
    <mergeCell ref="AA89:AB89"/>
    <mergeCell ref="AA90:AB90"/>
    <mergeCell ref="G92:I92"/>
    <mergeCell ref="AC92:AE92"/>
    <mergeCell ref="U91:W91"/>
    <mergeCell ref="M91:N91"/>
    <mergeCell ref="U92:W92"/>
    <mergeCell ref="M92:N92"/>
    <mergeCell ref="M89:N89"/>
    <mergeCell ref="X91:Z91"/>
    <mergeCell ref="AA91:AB91"/>
    <mergeCell ref="O83:Q83"/>
    <mergeCell ref="J92:L92"/>
    <mergeCell ref="J89:L89"/>
    <mergeCell ref="J90:L90"/>
    <mergeCell ref="C120:F120"/>
    <mergeCell ref="G121:T121"/>
    <mergeCell ref="G120:T120"/>
    <mergeCell ref="C121:F121"/>
    <mergeCell ref="C83:F83"/>
    <mergeCell ref="C117:F117"/>
    <mergeCell ref="B92:F92"/>
    <mergeCell ref="C89:C91"/>
    <mergeCell ref="O91:Q91"/>
    <mergeCell ref="R91:T91"/>
    <mergeCell ref="G122:T122"/>
    <mergeCell ref="R92:T92"/>
    <mergeCell ref="B89:B91"/>
    <mergeCell ref="Q99:Z99"/>
    <mergeCell ref="D89:F89"/>
    <mergeCell ref="D91:F91"/>
    <mergeCell ref="A13:AE13"/>
    <mergeCell ref="G118:T118"/>
    <mergeCell ref="C118:F118"/>
    <mergeCell ref="C123:F123"/>
    <mergeCell ref="G123:T123"/>
    <mergeCell ref="G117:T117"/>
    <mergeCell ref="C119:F119"/>
    <mergeCell ref="G119:T119"/>
    <mergeCell ref="C122:F122"/>
    <mergeCell ref="C82:F82"/>
  </mergeCells>
  <dataValidations count="2">
    <dataValidation allowBlank="1" showInputMessage="1" showErrorMessage="1" imeMode="off" sqref="K25:R26 X25:AB26 Y23:AB24 L32:P37 Y32:AC37 N65:AA69 U122:Y124 I124 P23:T24 G79:AE92 Q97:Z99 J104:AA108 U23 Z3:AB3 L23 X3 Q70:AD70 J43:M48 Y114:AD114 E114:W114 M124:T124 U117:Y118 K56:M59 X57:Z59 W55:W59 J55:J59"/>
    <dataValidation allowBlank="1" showInputMessage="1" showErrorMessage="1" imeMode="hiragana" sqref="F136:AB137 U119:Y120 B15 E27:AC27 G21:AC22 J10:AC10 W2:AC2 C18 U121:X121 O57:P59 N55:N59 AA55:AA59 AB57:AC59"/>
  </dataValidations>
  <printOptions/>
  <pageMargins left="1.1" right="0.37" top="0.54" bottom="0.17" header="0.512" footer="0.22"/>
  <pageSetup horizontalDpi="600" verticalDpi="600" orientation="portrait" paperSize="9" scale="76" r:id="rId2"/>
  <rowBreaks count="1" manualBreakCount="1">
    <brk id="60" max="30" man="1"/>
  </rowBreaks>
  <drawing r:id="rId1"/>
</worksheet>
</file>

<file path=xl/worksheets/sheet4.xml><?xml version="1.0" encoding="utf-8"?>
<worksheet xmlns="http://schemas.openxmlformats.org/spreadsheetml/2006/main" xmlns:r="http://schemas.openxmlformats.org/officeDocument/2006/relationships">
  <dimension ref="B1:GY8"/>
  <sheetViews>
    <sheetView zoomScalePageLayoutView="0" workbookViewId="0" topLeftCell="A1">
      <selection activeCell="A1" sqref="A1"/>
    </sheetView>
  </sheetViews>
  <sheetFormatPr defaultColWidth="9.00390625" defaultRowHeight="13.5"/>
  <cols>
    <col min="2" max="2" width="11.375" style="0" bestFit="1" customWidth="1"/>
    <col min="194" max="194" width="1.875" style="0" customWidth="1"/>
    <col min="195" max="203" width="5.625" style="211" customWidth="1"/>
    <col min="204" max="204" width="2.25390625" style="0" customWidth="1"/>
  </cols>
  <sheetData>
    <row r="1" spans="2:207" ht="13.5">
      <c r="B1" s="158"/>
      <c r="C1" s="210" t="s">
        <v>147</v>
      </c>
      <c r="D1" s="158"/>
      <c r="E1" s="158"/>
      <c r="F1" s="158"/>
      <c r="G1" s="158"/>
      <c r="H1" s="158"/>
      <c r="I1" s="158"/>
      <c r="J1" s="158"/>
      <c r="K1" s="158"/>
      <c r="L1" s="158" t="s">
        <v>148</v>
      </c>
      <c r="M1" s="159"/>
      <c r="N1" s="159"/>
      <c r="O1" s="159"/>
      <c r="P1" s="159"/>
      <c r="Q1" s="160"/>
      <c r="R1" s="159" t="s">
        <v>149</v>
      </c>
      <c r="S1" s="159"/>
      <c r="T1" s="159"/>
      <c r="U1" s="159"/>
      <c r="V1" s="159"/>
      <c r="W1" s="160"/>
      <c r="X1" s="158" t="s">
        <v>150</v>
      </c>
      <c r="Y1" s="159"/>
      <c r="Z1" s="159"/>
      <c r="AA1" s="159"/>
      <c r="AB1" s="159"/>
      <c r="AC1" s="159"/>
      <c r="AD1" s="160"/>
      <c r="AE1" s="158" t="s">
        <v>151</v>
      </c>
      <c r="AF1" s="159"/>
      <c r="AG1" s="159"/>
      <c r="AH1" s="159"/>
      <c r="AI1" s="159"/>
      <c r="AJ1" s="159"/>
      <c r="AK1" s="159"/>
      <c r="AL1" s="159"/>
      <c r="AM1" s="159"/>
      <c r="AN1" s="159"/>
      <c r="AO1" s="160"/>
      <c r="AP1" s="158" t="s">
        <v>152</v>
      </c>
      <c r="AQ1" s="159"/>
      <c r="AR1" s="159"/>
      <c r="AS1" s="159"/>
      <c r="AT1" s="159"/>
      <c r="AU1" s="159"/>
      <c r="AV1" s="159"/>
      <c r="AW1" s="159"/>
      <c r="AX1" s="159"/>
      <c r="AY1" s="159"/>
      <c r="AZ1" s="159"/>
      <c r="BA1" s="159"/>
      <c r="BB1" s="158" t="s">
        <v>153</v>
      </c>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8"/>
      <c r="FX1" s="158"/>
      <c r="FY1" s="158"/>
      <c r="FZ1" s="158"/>
      <c r="GA1" s="158"/>
      <c r="GB1" s="158"/>
      <c r="GC1" s="158"/>
      <c r="GD1" s="158"/>
      <c r="GE1" s="158"/>
      <c r="GF1" s="158"/>
      <c r="GG1" s="158"/>
      <c r="GH1" s="158"/>
      <c r="GI1" s="158"/>
      <c r="GJ1" s="158"/>
      <c r="GK1" s="158"/>
      <c r="GL1" s="158"/>
      <c r="GM1" s="161"/>
      <c r="GN1" s="161"/>
      <c r="GO1" s="161"/>
      <c r="GP1" s="161"/>
      <c r="GQ1" s="161"/>
      <c r="GR1" s="161"/>
      <c r="GS1" s="161"/>
      <c r="GT1" s="161"/>
      <c r="GU1" s="161"/>
      <c r="GV1" s="161"/>
      <c r="GW1" s="158"/>
      <c r="GX1" s="158"/>
      <c r="GY1" s="158"/>
    </row>
    <row r="2" spans="2:207" ht="21.75" customHeight="1">
      <c r="B2" s="162"/>
      <c r="C2" s="185" t="s">
        <v>154</v>
      </c>
      <c r="D2" s="186"/>
      <c r="E2" s="186"/>
      <c r="F2" s="186"/>
      <c r="G2" s="187"/>
      <c r="H2" s="185" t="s">
        <v>155</v>
      </c>
      <c r="I2" s="238"/>
      <c r="J2" s="239"/>
      <c r="K2" s="163"/>
      <c r="L2" s="182" t="s">
        <v>156</v>
      </c>
      <c r="M2" s="164" t="s">
        <v>157</v>
      </c>
      <c r="N2" s="165"/>
      <c r="O2" s="165"/>
      <c r="P2" s="182" t="s">
        <v>158</v>
      </c>
      <c r="Q2" s="178"/>
      <c r="R2" s="180" t="s">
        <v>159</v>
      </c>
      <c r="S2" s="165"/>
      <c r="T2" s="165"/>
      <c r="U2" s="182" t="s">
        <v>160</v>
      </c>
      <c r="V2" s="183" t="s">
        <v>158</v>
      </c>
      <c r="W2" s="222"/>
      <c r="X2" s="182" t="s">
        <v>161</v>
      </c>
      <c r="Y2" s="180" t="s">
        <v>162</v>
      </c>
      <c r="Z2" s="180" t="s">
        <v>163</v>
      </c>
      <c r="AA2" s="180" t="s">
        <v>164</v>
      </c>
      <c r="AB2" s="180" t="s">
        <v>165</v>
      </c>
      <c r="AC2" s="182" t="s">
        <v>158</v>
      </c>
      <c r="AD2" s="222"/>
      <c r="AE2" s="185" t="s">
        <v>166</v>
      </c>
      <c r="AF2" s="238"/>
      <c r="AG2" s="238"/>
      <c r="AH2" s="238"/>
      <c r="AI2" s="239"/>
      <c r="AJ2" s="185" t="s">
        <v>167</v>
      </c>
      <c r="AK2" s="238"/>
      <c r="AL2" s="238"/>
      <c r="AM2" s="238"/>
      <c r="AN2" s="239"/>
      <c r="AO2" s="222"/>
      <c r="AP2" s="240" t="s">
        <v>168</v>
      </c>
      <c r="AQ2" s="241"/>
      <c r="AR2" s="241"/>
      <c r="AS2" s="241"/>
      <c r="AT2" s="241"/>
      <c r="AU2" s="242" t="s">
        <v>169</v>
      </c>
      <c r="AV2" s="241"/>
      <c r="AW2" s="241"/>
      <c r="AX2" s="241"/>
      <c r="AY2" s="243"/>
      <c r="AZ2" s="166"/>
      <c r="BA2" s="166"/>
      <c r="BB2" s="185" t="s">
        <v>170</v>
      </c>
      <c r="BC2" s="186"/>
      <c r="BD2" s="186"/>
      <c r="BE2" s="186"/>
      <c r="BF2" s="186"/>
      <c r="BG2" s="186"/>
      <c r="BH2" s="186"/>
      <c r="BI2" s="186"/>
      <c r="BJ2" s="186"/>
      <c r="BK2" s="186"/>
      <c r="BL2" s="186"/>
      <c r="BM2" s="186"/>
      <c r="BN2" s="186"/>
      <c r="BO2" s="186"/>
      <c r="BP2" s="186"/>
      <c r="BQ2" s="186"/>
      <c r="BR2" s="186"/>
      <c r="BS2" s="186"/>
      <c r="BT2" s="186"/>
      <c r="BU2" s="187"/>
      <c r="BV2" s="164" t="s">
        <v>171</v>
      </c>
      <c r="BW2" s="165"/>
      <c r="BX2" s="165"/>
      <c r="BY2" s="165"/>
      <c r="BZ2" s="165"/>
      <c r="CA2" s="165"/>
      <c r="CB2" s="165"/>
      <c r="CC2" s="165"/>
      <c r="CD2" s="165"/>
      <c r="CE2" s="167"/>
      <c r="CF2" s="168" t="s">
        <v>172</v>
      </c>
      <c r="CG2" s="165"/>
      <c r="CH2" s="165"/>
      <c r="CI2" s="165"/>
      <c r="CJ2" s="165"/>
      <c r="CK2" s="165"/>
      <c r="CL2" s="165"/>
      <c r="CM2" s="165"/>
      <c r="CN2" s="165"/>
      <c r="CO2" s="167"/>
      <c r="CP2" s="164" t="s">
        <v>173</v>
      </c>
      <c r="CQ2" s="165"/>
      <c r="CR2" s="165"/>
      <c r="CS2" s="165"/>
      <c r="CT2" s="165"/>
      <c r="CU2" s="165"/>
      <c r="CV2" s="165"/>
      <c r="CW2" s="165"/>
      <c r="CX2" s="165"/>
      <c r="CY2" s="167"/>
      <c r="CZ2" s="168" t="s">
        <v>174</v>
      </c>
      <c r="DA2" s="165"/>
      <c r="DB2" s="165"/>
      <c r="DC2" s="165"/>
      <c r="DD2" s="165"/>
      <c r="DE2" s="165"/>
      <c r="DF2" s="165"/>
      <c r="DG2" s="165"/>
      <c r="DH2" s="165"/>
      <c r="DI2" s="167"/>
      <c r="DJ2" s="168" t="s">
        <v>258</v>
      </c>
      <c r="DK2" s="165"/>
      <c r="DL2" s="165"/>
      <c r="DM2" s="165"/>
      <c r="DN2" s="165"/>
      <c r="DO2" s="165"/>
      <c r="DP2" s="165"/>
      <c r="DQ2" s="165"/>
      <c r="DR2" s="165"/>
      <c r="DS2" s="167"/>
      <c r="DT2" s="185" t="s">
        <v>175</v>
      </c>
      <c r="DU2" s="186"/>
      <c r="DV2" s="186"/>
      <c r="DW2" s="186"/>
      <c r="DX2" s="186"/>
      <c r="DY2" s="186"/>
      <c r="DZ2" s="186"/>
      <c r="EA2" s="186"/>
      <c r="EB2" s="186"/>
      <c r="EC2" s="186"/>
      <c r="ED2" s="186"/>
      <c r="EE2" s="186"/>
      <c r="EF2" s="186"/>
      <c r="EG2" s="186"/>
      <c r="EH2" s="186"/>
      <c r="EI2" s="186"/>
      <c r="EJ2" s="186"/>
      <c r="EK2" s="186"/>
      <c r="EL2" s="186"/>
      <c r="EM2" s="187"/>
      <c r="EN2" s="164" t="s">
        <v>176</v>
      </c>
      <c r="EO2" s="165"/>
      <c r="EP2" s="165"/>
      <c r="EQ2" s="165"/>
      <c r="ER2" s="165"/>
      <c r="ES2" s="165"/>
      <c r="ET2" s="165"/>
      <c r="EU2" s="165"/>
      <c r="EV2" s="165"/>
      <c r="EW2" s="167"/>
      <c r="EX2" s="185" t="s">
        <v>177</v>
      </c>
      <c r="EY2" s="186"/>
      <c r="EZ2" s="186"/>
      <c r="FA2" s="186"/>
      <c r="FB2" s="186"/>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7"/>
      <c r="GB2" s="169" t="s">
        <v>178</v>
      </c>
      <c r="GC2" s="170"/>
      <c r="GD2" s="170"/>
      <c r="GE2" s="170"/>
      <c r="GF2" s="170"/>
      <c r="GG2" s="170"/>
      <c r="GH2" s="170"/>
      <c r="GI2" s="170"/>
      <c r="GJ2" s="170"/>
      <c r="GK2" s="171"/>
      <c r="GL2" s="172"/>
      <c r="GM2" s="158" t="s">
        <v>243</v>
      </c>
      <c r="GN2" s="158"/>
      <c r="GO2" s="173"/>
      <c r="GP2" s="173"/>
      <c r="GQ2" s="173"/>
      <c r="GR2" s="173"/>
      <c r="GS2" s="173"/>
      <c r="GT2" s="173"/>
      <c r="GU2" s="173"/>
      <c r="GV2" s="166"/>
      <c r="GW2" s="174" t="s">
        <v>179</v>
      </c>
      <c r="GX2" s="175"/>
      <c r="GY2" s="176"/>
    </row>
    <row r="3" spans="2:207" ht="13.5" customHeight="1">
      <c r="B3" s="177"/>
      <c r="C3" s="221"/>
      <c r="D3" s="222"/>
      <c r="E3" s="221"/>
      <c r="F3" s="223"/>
      <c r="G3" s="182"/>
      <c r="H3" s="182"/>
      <c r="I3" s="182"/>
      <c r="J3" s="181"/>
      <c r="K3" s="178"/>
      <c r="L3" s="181"/>
      <c r="M3" s="179"/>
      <c r="N3" s="180" t="s">
        <v>180</v>
      </c>
      <c r="O3" s="180" t="s">
        <v>180</v>
      </c>
      <c r="P3" s="199"/>
      <c r="Q3" s="178"/>
      <c r="R3" s="179"/>
      <c r="S3" s="180" t="s">
        <v>180</v>
      </c>
      <c r="T3" s="180" t="s">
        <v>180</v>
      </c>
      <c r="U3" s="199"/>
      <c r="V3" s="201"/>
      <c r="W3" s="222"/>
      <c r="X3" s="181" t="s">
        <v>181</v>
      </c>
      <c r="Y3" s="221" t="s">
        <v>182</v>
      </c>
      <c r="Z3" s="179"/>
      <c r="AA3" s="221" t="s">
        <v>183</v>
      </c>
      <c r="AB3" s="179"/>
      <c r="AC3" s="199"/>
      <c r="AD3" s="222"/>
      <c r="AE3" s="181" t="s">
        <v>184</v>
      </c>
      <c r="AF3" s="221" t="s">
        <v>185</v>
      </c>
      <c r="AG3" s="221" t="s">
        <v>186</v>
      </c>
      <c r="AH3" s="221" t="s">
        <v>187</v>
      </c>
      <c r="AI3" s="221" t="s">
        <v>158</v>
      </c>
      <c r="AJ3" s="181" t="s">
        <v>188</v>
      </c>
      <c r="AK3" s="221" t="s">
        <v>189</v>
      </c>
      <c r="AL3" s="221" t="s">
        <v>186</v>
      </c>
      <c r="AM3" s="221" t="s">
        <v>187</v>
      </c>
      <c r="AN3" s="181" t="s">
        <v>158</v>
      </c>
      <c r="AO3" s="222"/>
      <c r="AP3" s="221" t="s">
        <v>190</v>
      </c>
      <c r="AQ3" s="180" t="s">
        <v>191</v>
      </c>
      <c r="AR3" s="182" t="s">
        <v>192</v>
      </c>
      <c r="AS3" s="183" t="s">
        <v>193</v>
      </c>
      <c r="AT3" s="222" t="s">
        <v>194</v>
      </c>
      <c r="AU3" s="184" t="s">
        <v>190</v>
      </c>
      <c r="AV3" s="182" t="s">
        <v>191</v>
      </c>
      <c r="AW3" s="222" t="s">
        <v>192</v>
      </c>
      <c r="AX3" s="182" t="s">
        <v>193</v>
      </c>
      <c r="AY3" s="182" t="s">
        <v>194</v>
      </c>
      <c r="AZ3" s="178"/>
      <c r="BA3" s="178"/>
      <c r="BB3" s="185" t="s">
        <v>195</v>
      </c>
      <c r="BC3" s="186"/>
      <c r="BD3" s="186"/>
      <c r="BE3" s="186"/>
      <c r="BF3" s="186"/>
      <c r="BG3" s="186"/>
      <c r="BH3" s="186"/>
      <c r="BI3" s="186"/>
      <c r="BJ3" s="186"/>
      <c r="BK3" s="187"/>
      <c r="BL3" s="185" t="s">
        <v>196</v>
      </c>
      <c r="BM3" s="186"/>
      <c r="BN3" s="186"/>
      <c r="BO3" s="186"/>
      <c r="BP3" s="186"/>
      <c r="BQ3" s="186"/>
      <c r="BR3" s="186"/>
      <c r="BS3" s="186"/>
      <c r="BT3" s="186"/>
      <c r="BU3" s="186"/>
      <c r="BV3" s="188"/>
      <c r="BW3" s="189"/>
      <c r="BX3" s="189"/>
      <c r="BY3" s="189"/>
      <c r="BZ3" s="189"/>
      <c r="CA3" s="189"/>
      <c r="CB3" s="189"/>
      <c r="CC3" s="189"/>
      <c r="CD3" s="189"/>
      <c r="CE3" s="190"/>
      <c r="CF3" s="188"/>
      <c r="CG3" s="189"/>
      <c r="CH3" s="189"/>
      <c r="CI3" s="189"/>
      <c r="CJ3" s="189"/>
      <c r="CK3" s="189"/>
      <c r="CL3" s="189"/>
      <c r="CM3" s="189"/>
      <c r="CN3" s="189"/>
      <c r="CO3" s="190"/>
      <c r="CP3" s="188"/>
      <c r="CQ3" s="189"/>
      <c r="CR3" s="189"/>
      <c r="CS3" s="189"/>
      <c r="CT3" s="189"/>
      <c r="CU3" s="189"/>
      <c r="CV3" s="189"/>
      <c r="CW3" s="189"/>
      <c r="CX3" s="189"/>
      <c r="CY3" s="190"/>
      <c r="CZ3" s="188"/>
      <c r="DA3" s="189"/>
      <c r="DB3" s="189"/>
      <c r="DC3" s="189"/>
      <c r="DD3" s="189"/>
      <c r="DE3" s="189"/>
      <c r="DF3" s="189"/>
      <c r="DG3" s="189"/>
      <c r="DH3" s="189"/>
      <c r="DI3" s="190"/>
      <c r="DJ3" s="188"/>
      <c r="DK3" s="189"/>
      <c r="DL3" s="189"/>
      <c r="DM3" s="189"/>
      <c r="DN3" s="189"/>
      <c r="DO3" s="189"/>
      <c r="DP3" s="189"/>
      <c r="DQ3" s="189"/>
      <c r="DR3" s="189"/>
      <c r="DS3" s="190"/>
      <c r="DT3" s="185" t="s">
        <v>197</v>
      </c>
      <c r="DU3" s="186"/>
      <c r="DV3" s="186"/>
      <c r="DW3" s="186"/>
      <c r="DX3" s="186"/>
      <c r="DY3" s="186"/>
      <c r="DZ3" s="186"/>
      <c r="EA3" s="186"/>
      <c r="EB3" s="186"/>
      <c r="EC3" s="187"/>
      <c r="ED3" s="185" t="s">
        <v>198</v>
      </c>
      <c r="EE3" s="186"/>
      <c r="EF3" s="186"/>
      <c r="EG3" s="186"/>
      <c r="EH3" s="186"/>
      <c r="EI3" s="186"/>
      <c r="EJ3" s="186"/>
      <c r="EK3" s="186"/>
      <c r="EL3" s="186"/>
      <c r="EM3" s="186"/>
      <c r="EN3" s="188"/>
      <c r="EO3" s="189"/>
      <c r="EP3" s="189"/>
      <c r="EQ3" s="189"/>
      <c r="ER3" s="189"/>
      <c r="ES3" s="189"/>
      <c r="ET3" s="189"/>
      <c r="EU3" s="189"/>
      <c r="EV3" s="189"/>
      <c r="EW3" s="190"/>
      <c r="EX3" s="185" t="s">
        <v>195</v>
      </c>
      <c r="EY3" s="186"/>
      <c r="EZ3" s="186"/>
      <c r="FA3" s="186"/>
      <c r="FB3" s="186"/>
      <c r="FC3" s="186"/>
      <c r="FD3" s="186"/>
      <c r="FE3" s="186"/>
      <c r="FF3" s="186"/>
      <c r="FG3" s="187"/>
      <c r="FH3" s="191" t="s">
        <v>259</v>
      </c>
      <c r="FI3" s="186"/>
      <c r="FJ3" s="186"/>
      <c r="FK3" s="186"/>
      <c r="FL3" s="186"/>
      <c r="FM3" s="186"/>
      <c r="FN3" s="186"/>
      <c r="FO3" s="186"/>
      <c r="FP3" s="186"/>
      <c r="FQ3" s="187"/>
      <c r="FR3" s="185" t="s">
        <v>199</v>
      </c>
      <c r="FS3" s="186"/>
      <c r="FT3" s="186"/>
      <c r="FU3" s="186"/>
      <c r="FV3" s="186"/>
      <c r="FW3" s="186"/>
      <c r="FX3" s="186"/>
      <c r="FY3" s="186"/>
      <c r="FZ3" s="186"/>
      <c r="GA3" s="186"/>
      <c r="GB3" s="192"/>
      <c r="GC3" s="193"/>
      <c r="GD3" s="193"/>
      <c r="GE3" s="193"/>
      <c r="GF3" s="193"/>
      <c r="GG3" s="193"/>
      <c r="GH3" s="193"/>
      <c r="GI3" s="193"/>
      <c r="GJ3" s="193"/>
      <c r="GK3" s="194"/>
      <c r="GL3" s="195"/>
      <c r="GM3" s="228" t="s">
        <v>256</v>
      </c>
      <c r="GN3" s="173"/>
      <c r="GO3" s="173"/>
      <c r="GP3" s="173"/>
      <c r="GQ3" s="173"/>
      <c r="GR3" s="173"/>
      <c r="GS3" s="173"/>
      <c r="GT3" s="173"/>
      <c r="GU3" s="173"/>
      <c r="GV3" s="166"/>
      <c r="GW3" s="196" t="s">
        <v>200</v>
      </c>
      <c r="GX3" s="197"/>
      <c r="GY3" s="198"/>
    </row>
    <row r="4" spans="2:207" ht="13.5" customHeight="1">
      <c r="B4" s="199"/>
      <c r="C4" s="179" t="s">
        <v>201</v>
      </c>
      <c r="D4" s="203"/>
      <c r="E4" s="179" t="s">
        <v>202</v>
      </c>
      <c r="F4" s="201"/>
      <c r="G4" s="181"/>
      <c r="H4" s="181" t="s">
        <v>203</v>
      </c>
      <c r="I4" s="181" t="s">
        <v>204</v>
      </c>
      <c r="J4" s="181"/>
      <c r="K4" s="200"/>
      <c r="L4" s="199"/>
      <c r="M4" s="179"/>
      <c r="N4" s="221" t="s">
        <v>205</v>
      </c>
      <c r="O4" s="221" t="s">
        <v>206</v>
      </c>
      <c r="P4" s="199"/>
      <c r="Q4" s="178"/>
      <c r="R4" s="179"/>
      <c r="S4" s="221" t="s">
        <v>207</v>
      </c>
      <c r="T4" s="221" t="s">
        <v>208</v>
      </c>
      <c r="U4" s="199"/>
      <c r="V4" s="201"/>
      <c r="W4" s="222"/>
      <c r="X4" s="199"/>
      <c r="Y4" s="179"/>
      <c r="Z4" s="179"/>
      <c r="AA4" s="179"/>
      <c r="AB4" s="179"/>
      <c r="AC4" s="199"/>
      <c r="AD4" s="222"/>
      <c r="AE4" s="181"/>
      <c r="AF4" s="221" t="s">
        <v>209</v>
      </c>
      <c r="AG4" s="221" t="s">
        <v>209</v>
      </c>
      <c r="AH4" s="179"/>
      <c r="AI4" s="179"/>
      <c r="AJ4" s="181"/>
      <c r="AK4" s="221" t="s">
        <v>210</v>
      </c>
      <c r="AL4" s="221" t="s">
        <v>211</v>
      </c>
      <c r="AM4" s="179"/>
      <c r="AN4" s="199"/>
      <c r="AO4" s="222"/>
      <c r="AP4" s="179"/>
      <c r="AQ4" s="179"/>
      <c r="AR4" s="199"/>
      <c r="AS4" s="201"/>
      <c r="AT4" s="203"/>
      <c r="AU4" s="202"/>
      <c r="AV4" s="199"/>
      <c r="AW4" s="203"/>
      <c r="AX4" s="199"/>
      <c r="AY4" s="199"/>
      <c r="AZ4" s="178"/>
      <c r="BA4" s="178"/>
      <c r="BB4" s="221" t="s">
        <v>212</v>
      </c>
      <c r="BC4" s="221" t="s">
        <v>213</v>
      </c>
      <c r="BD4" s="181" t="s">
        <v>214</v>
      </c>
      <c r="BE4" s="223" t="s">
        <v>215</v>
      </c>
      <c r="BF4" s="221" t="s">
        <v>216</v>
      </c>
      <c r="BG4" s="223"/>
      <c r="BH4" s="221" t="s">
        <v>217</v>
      </c>
      <c r="BI4" s="223"/>
      <c r="BJ4" s="181" t="s">
        <v>218</v>
      </c>
      <c r="BK4" s="181"/>
      <c r="BL4" s="221" t="s">
        <v>212</v>
      </c>
      <c r="BM4" s="221" t="s">
        <v>213</v>
      </c>
      <c r="BN4" s="181" t="s">
        <v>214</v>
      </c>
      <c r="BO4" s="223" t="s">
        <v>215</v>
      </c>
      <c r="BP4" s="221" t="s">
        <v>216</v>
      </c>
      <c r="BQ4" s="223"/>
      <c r="BR4" s="221" t="s">
        <v>217</v>
      </c>
      <c r="BS4" s="223"/>
      <c r="BT4" s="181" t="s">
        <v>218</v>
      </c>
      <c r="BU4" s="221"/>
      <c r="BV4" s="221" t="s">
        <v>212</v>
      </c>
      <c r="BW4" s="221" t="s">
        <v>213</v>
      </c>
      <c r="BX4" s="181" t="s">
        <v>214</v>
      </c>
      <c r="BY4" s="223" t="s">
        <v>215</v>
      </c>
      <c r="BZ4" s="221" t="s">
        <v>216</v>
      </c>
      <c r="CA4" s="223"/>
      <c r="CB4" s="221" t="s">
        <v>217</v>
      </c>
      <c r="CC4" s="223"/>
      <c r="CD4" s="181" t="s">
        <v>218</v>
      </c>
      <c r="CE4" s="221"/>
      <c r="CF4" s="221" t="s">
        <v>212</v>
      </c>
      <c r="CG4" s="221" t="s">
        <v>213</v>
      </c>
      <c r="CH4" s="181" t="s">
        <v>214</v>
      </c>
      <c r="CI4" s="223" t="s">
        <v>215</v>
      </c>
      <c r="CJ4" s="221" t="s">
        <v>216</v>
      </c>
      <c r="CK4" s="223"/>
      <c r="CL4" s="221" t="s">
        <v>217</v>
      </c>
      <c r="CM4" s="223"/>
      <c r="CN4" s="181" t="s">
        <v>218</v>
      </c>
      <c r="CO4" s="221"/>
      <c r="CP4" s="221" t="s">
        <v>212</v>
      </c>
      <c r="CQ4" s="221" t="s">
        <v>213</v>
      </c>
      <c r="CR4" s="181" t="s">
        <v>214</v>
      </c>
      <c r="CS4" s="223" t="s">
        <v>215</v>
      </c>
      <c r="CT4" s="221" t="s">
        <v>216</v>
      </c>
      <c r="CU4" s="223"/>
      <c r="CV4" s="221" t="s">
        <v>217</v>
      </c>
      <c r="CW4" s="223"/>
      <c r="CX4" s="181" t="s">
        <v>218</v>
      </c>
      <c r="CY4" s="221"/>
      <c r="CZ4" s="221" t="s">
        <v>212</v>
      </c>
      <c r="DA4" s="221" t="s">
        <v>213</v>
      </c>
      <c r="DB4" s="181" t="s">
        <v>214</v>
      </c>
      <c r="DC4" s="223" t="s">
        <v>215</v>
      </c>
      <c r="DD4" s="221" t="s">
        <v>216</v>
      </c>
      <c r="DE4" s="223"/>
      <c r="DF4" s="221" t="s">
        <v>217</v>
      </c>
      <c r="DG4" s="223"/>
      <c r="DH4" s="181" t="s">
        <v>218</v>
      </c>
      <c r="DI4" s="221"/>
      <c r="DJ4" s="221" t="s">
        <v>212</v>
      </c>
      <c r="DK4" s="221" t="s">
        <v>213</v>
      </c>
      <c r="DL4" s="181" t="s">
        <v>214</v>
      </c>
      <c r="DM4" s="223" t="s">
        <v>215</v>
      </c>
      <c r="DN4" s="221" t="s">
        <v>216</v>
      </c>
      <c r="DO4" s="223"/>
      <c r="DP4" s="221" t="s">
        <v>217</v>
      </c>
      <c r="DQ4" s="223"/>
      <c r="DR4" s="181" t="s">
        <v>218</v>
      </c>
      <c r="DS4" s="181"/>
      <c r="DT4" s="221" t="s">
        <v>212</v>
      </c>
      <c r="DU4" s="221" t="s">
        <v>213</v>
      </c>
      <c r="DV4" s="181" t="s">
        <v>214</v>
      </c>
      <c r="DW4" s="223" t="s">
        <v>215</v>
      </c>
      <c r="DX4" s="221" t="s">
        <v>216</v>
      </c>
      <c r="DY4" s="223"/>
      <c r="DZ4" s="221" t="s">
        <v>217</v>
      </c>
      <c r="EA4" s="223"/>
      <c r="EB4" s="181" t="s">
        <v>218</v>
      </c>
      <c r="EC4" s="181"/>
      <c r="ED4" s="221" t="s">
        <v>212</v>
      </c>
      <c r="EE4" s="221" t="s">
        <v>213</v>
      </c>
      <c r="EF4" s="181" t="s">
        <v>214</v>
      </c>
      <c r="EG4" s="223" t="s">
        <v>215</v>
      </c>
      <c r="EH4" s="221" t="s">
        <v>216</v>
      </c>
      <c r="EI4" s="223"/>
      <c r="EJ4" s="221" t="s">
        <v>217</v>
      </c>
      <c r="EK4" s="223"/>
      <c r="EL4" s="181" t="s">
        <v>218</v>
      </c>
      <c r="EM4" s="221"/>
      <c r="EN4" s="221" t="s">
        <v>212</v>
      </c>
      <c r="EO4" s="221" t="s">
        <v>213</v>
      </c>
      <c r="EP4" s="181" t="s">
        <v>214</v>
      </c>
      <c r="EQ4" s="223" t="s">
        <v>215</v>
      </c>
      <c r="ER4" s="221" t="s">
        <v>216</v>
      </c>
      <c r="ES4" s="223"/>
      <c r="ET4" s="221" t="s">
        <v>217</v>
      </c>
      <c r="EU4" s="223"/>
      <c r="EV4" s="181" t="s">
        <v>218</v>
      </c>
      <c r="EW4" s="221"/>
      <c r="EX4" s="221" t="s">
        <v>212</v>
      </c>
      <c r="EY4" s="221" t="s">
        <v>213</v>
      </c>
      <c r="EZ4" s="181" t="s">
        <v>214</v>
      </c>
      <c r="FA4" s="223" t="s">
        <v>215</v>
      </c>
      <c r="FB4" s="221" t="s">
        <v>216</v>
      </c>
      <c r="FC4" s="223"/>
      <c r="FD4" s="221" t="s">
        <v>217</v>
      </c>
      <c r="FE4" s="223"/>
      <c r="FF4" s="181" t="s">
        <v>218</v>
      </c>
      <c r="FG4" s="181"/>
      <c r="FH4" s="221" t="s">
        <v>212</v>
      </c>
      <c r="FI4" s="221" t="s">
        <v>213</v>
      </c>
      <c r="FJ4" s="181" t="s">
        <v>214</v>
      </c>
      <c r="FK4" s="223" t="s">
        <v>215</v>
      </c>
      <c r="FL4" s="221" t="s">
        <v>216</v>
      </c>
      <c r="FM4" s="223"/>
      <c r="FN4" s="221" t="s">
        <v>217</v>
      </c>
      <c r="FO4" s="223"/>
      <c r="FP4" s="181" t="s">
        <v>218</v>
      </c>
      <c r="FQ4" s="181"/>
      <c r="FR4" s="221" t="s">
        <v>212</v>
      </c>
      <c r="FS4" s="221" t="s">
        <v>213</v>
      </c>
      <c r="FT4" s="181" t="s">
        <v>214</v>
      </c>
      <c r="FU4" s="223" t="s">
        <v>215</v>
      </c>
      <c r="FV4" s="221" t="s">
        <v>216</v>
      </c>
      <c r="FW4" s="223"/>
      <c r="FX4" s="221" t="s">
        <v>217</v>
      </c>
      <c r="FY4" s="223"/>
      <c r="FZ4" s="181" t="s">
        <v>218</v>
      </c>
      <c r="GA4" s="221"/>
      <c r="GB4" s="221" t="s">
        <v>212</v>
      </c>
      <c r="GC4" s="221" t="s">
        <v>213</v>
      </c>
      <c r="GD4" s="181" t="s">
        <v>214</v>
      </c>
      <c r="GE4" s="223" t="s">
        <v>215</v>
      </c>
      <c r="GF4" s="221" t="s">
        <v>216</v>
      </c>
      <c r="GG4" s="223"/>
      <c r="GH4" s="221" t="s">
        <v>217</v>
      </c>
      <c r="GI4" s="223"/>
      <c r="GJ4" s="181" t="s">
        <v>218</v>
      </c>
      <c r="GK4" s="181"/>
      <c r="GL4" s="195"/>
      <c r="GM4" s="234" t="s">
        <v>244</v>
      </c>
      <c r="GN4" s="234" t="s">
        <v>245</v>
      </c>
      <c r="GO4" s="233" t="s">
        <v>245</v>
      </c>
      <c r="GP4" s="258" t="s">
        <v>246</v>
      </c>
      <c r="GQ4" s="168" t="s">
        <v>247</v>
      </c>
      <c r="GR4" s="259"/>
      <c r="GS4" s="260" t="s">
        <v>248</v>
      </c>
      <c r="GT4" s="258"/>
      <c r="GU4" s="233" t="s">
        <v>297</v>
      </c>
      <c r="GV4" s="178"/>
      <c r="GW4" s="204"/>
      <c r="GX4" s="254" t="s">
        <v>219</v>
      </c>
      <c r="GY4" s="255" t="s">
        <v>219</v>
      </c>
    </row>
    <row r="5" spans="2:207" ht="13.5" customHeight="1">
      <c r="B5" s="199"/>
      <c r="C5" s="188" t="s">
        <v>220</v>
      </c>
      <c r="D5" s="189"/>
      <c r="E5" s="188" t="s">
        <v>221</v>
      </c>
      <c r="F5" s="190"/>
      <c r="G5" s="181"/>
      <c r="H5" s="199"/>
      <c r="I5" s="181"/>
      <c r="J5" s="181"/>
      <c r="K5" s="200"/>
      <c r="L5" s="199"/>
      <c r="M5" s="179"/>
      <c r="N5" s="221"/>
      <c r="O5" s="221"/>
      <c r="P5" s="199"/>
      <c r="Q5" s="178"/>
      <c r="R5" s="179"/>
      <c r="S5" s="221"/>
      <c r="T5" s="221"/>
      <c r="U5" s="199"/>
      <c r="V5" s="201"/>
      <c r="W5" s="222"/>
      <c r="X5" s="199"/>
      <c r="Y5" s="179"/>
      <c r="Z5" s="179"/>
      <c r="AA5" s="179"/>
      <c r="AB5" s="179"/>
      <c r="AC5" s="199"/>
      <c r="AD5" s="222"/>
      <c r="AE5" s="199"/>
      <c r="AF5" s="179"/>
      <c r="AG5" s="179"/>
      <c r="AH5" s="179"/>
      <c r="AI5" s="179"/>
      <c r="AJ5" s="199"/>
      <c r="AK5" s="179"/>
      <c r="AL5" s="179"/>
      <c r="AM5" s="179"/>
      <c r="AN5" s="199"/>
      <c r="AO5" s="222"/>
      <c r="AP5" s="179"/>
      <c r="AQ5" s="179"/>
      <c r="AR5" s="199"/>
      <c r="AS5" s="201"/>
      <c r="AT5" s="203"/>
      <c r="AU5" s="202"/>
      <c r="AV5" s="199"/>
      <c r="AW5" s="203"/>
      <c r="AX5" s="199"/>
      <c r="AY5" s="199"/>
      <c r="AZ5" s="178"/>
      <c r="BA5" s="178"/>
      <c r="BB5" s="221"/>
      <c r="BC5" s="221"/>
      <c r="BD5" s="181"/>
      <c r="BE5" s="223"/>
      <c r="BF5" s="206" t="s">
        <v>222</v>
      </c>
      <c r="BG5" s="205" t="s">
        <v>223</v>
      </c>
      <c r="BH5" s="206" t="s">
        <v>222</v>
      </c>
      <c r="BI5" s="205" t="s">
        <v>224</v>
      </c>
      <c r="BJ5" s="181" t="s">
        <v>225</v>
      </c>
      <c r="BK5" s="181"/>
      <c r="BL5" s="221"/>
      <c r="BM5" s="221"/>
      <c r="BN5" s="181"/>
      <c r="BO5" s="223"/>
      <c r="BP5" s="206" t="s">
        <v>222</v>
      </c>
      <c r="BQ5" s="205" t="s">
        <v>223</v>
      </c>
      <c r="BR5" s="206" t="s">
        <v>222</v>
      </c>
      <c r="BS5" s="205" t="s">
        <v>224</v>
      </c>
      <c r="BT5" s="181" t="s">
        <v>225</v>
      </c>
      <c r="BU5" s="221"/>
      <c r="BV5" s="221"/>
      <c r="BW5" s="221"/>
      <c r="BX5" s="181"/>
      <c r="BY5" s="223"/>
      <c r="BZ5" s="206" t="s">
        <v>222</v>
      </c>
      <c r="CA5" s="205" t="s">
        <v>223</v>
      </c>
      <c r="CB5" s="206" t="s">
        <v>222</v>
      </c>
      <c r="CC5" s="205" t="s">
        <v>224</v>
      </c>
      <c r="CD5" s="181" t="s">
        <v>225</v>
      </c>
      <c r="CE5" s="221"/>
      <c r="CF5" s="221"/>
      <c r="CG5" s="221"/>
      <c r="CH5" s="181"/>
      <c r="CI5" s="223"/>
      <c r="CJ5" s="206" t="s">
        <v>222</v>
      </c>
      <c r="CK5" s="205" t="s">
        <v>223</v>
      </c>
      <c r="CL5" s="206" t="s">
        <v>222</v>
      </c>
      <c r="CM5" s="205" t="s">
        <v>224</v>
      </c>
      <c r="CN5" s="181" t="s">
        <v>225</v>
      </c>
      <c r="CO5" s="221"/>
      <c r="CP5" s="221"/>
      <c r="CQ5" s="221"/>
      <c r="CR5" s="181"/>
      <c r="CS5" s="223"/>
      <c r="CT5" s="206" t="s">
        <v>222</v>
      </c>
      <c r="CU5" s="205" t="s">
        <v>223</v>
      </c>
      <c r="CV5" s="206" t="s">
        <v>222</v>
      </c>
      <c r="CW5" s="205" t="s">
        <v>224</v>
      </c>
      <c r="CX5" s="181" t="s">
        <v>225</v>
      </c>
      <c r="CY5" s="221"/>
      <c r="CZ5" s="221"/>
      <c r="DA5" s="221"/>
      <c r="DB5" s="181"/>
      <c r="DC5" s="223"/>
      <c r="DD5" s="206" t="s">
        <v>222</v>
      </c>
      <c r="DE5" s="205" t="s">
        <v>223</v>
      </c>
      <c r="DF5" s="206" t="s">
        <v>222</v>
      </c>
      <c r="DG5" s="205" t="s">
        <v>224</v>
      </c>
      <c r="DH5" s="181" t="s">
        <v>225</v>
      </c>
      <c r="DI5" s="221"/>
      <c r="DJ5" s="221"/>
      <c r="DK5" s="221"/>
      <c r="DL5" s="181"/>
      <c r="DM5" s="223"/>
      <c r="DN5" s="206" t="s">
        <v>222</v>
      </c>
      <c r="DO5" s="205" t="s">
        <v>223</v>
      </c>
      <c r="DP5" s="206" t="s">
        <v>222</v>
      </c>
      <c r="DQ5" s="205" t="s">
        <v>224</v>
      </c>
      <c r="DR5" s="181" t="s">
        <v>225</v>
      </c>
      <c r="DS5" s="181"/>
      <c r="DT5" s="221"/>
      <c r="DU5" s="221"/>
      <c r="DV5" s="181"/>
      <c r="DW5" s="223"/>
      <c r="DX5" s="206" t="s">
        <v>222</v>
      </c>
      <c r="DY5" s="205" t="s">
        <v>223</v>
      </c>
      <c r="DZ5" s="206" t="s">
        <v>222</v>
      </c>
      <c r="EA5" s="205" t="s">
        <v>224</v>
      </c>
      <c r="EB5" s="181" t="s">
        <v>225</v>
      </c>
      <c r="EC5" s="181"/>
      <c r="ED5" s="221"/>
      <c r="EE5" s="221"/>
      <c r="EF5" s="181"/>
      <c r="EG5" s="223"/>
      <c r="EH5" s="206" t="s">
        <v>222</v>
      </c>
      <c r="EI5" s="205" t="s">
        <v>223</v>
      </c>
      <c r="EJ5" s="206" t="s">
        <v>222</v>
      </c>
      <c r="EK5" s="205" t="s">
        <v>224</v>
      </c>
      <c r="EL5" s="181" t="s">
        <v>225</v>
      </c>
      <c r="EM5" s="221"/>
      <c r="EN5" s="221"/>
      <c r="EO5" s="221"/>
      <c r="EP5" s="181"/>
      <c r="EQ5" s="223"/>
      <c r="ER5" s="206" t="s">
        <v>222</v>
      </c>
      <c r="ES5" s="205" t="s">
        <v>223</v>
      </c>
      <c r="ET5" s="206" t="s">
        <v>222</v>
      </c>
      <c r="EU5" s="205" t="s">
        <v>224</v>
      </c>
      <c r="EV5" s="181" t="s">
        <v>225</v>
      </c>
      <c r="EW5" s="221"/>
      <c r="EX5" s="221"/>
      <c r="EY5" s="221"/>
      <c r="EZ5" s="181"/>
      <c r="FA5" s="223"/>
      <c r="FB5" s="206" t="s">
        <v>222</v>
      </c>
      <c r="FC5" s="205" t="s">
        <v>223</v>
      </c>
      <c r="FD5" s="206" t="s">
        <v>222</v>
      </c>
      <c r="FE5" s="205" t="s">
        <v>224</v>
      </c>
      <c r="FF5" s="181" t="s">
        <v>225</v>
      </c>
      <c r="FG5" s="181"/>
      <c r="FH5" s="221"/>
      <c r="FI5" s="221"/>
      <c r="FJ5" s="181"/>
      <c r="FK5" s="223"/>
      <c r="FL5" s="206" t="s">
        <v>222</v>
      </c>
      <c r="FM5" s="205" t="s">
        <v>223</v>
      </c>
      <c r="FN5" s="206" t="s">
        <v>222</v>
      </c>
      <c r="FO5" s="205" t="s">
        <v>224</v>
      </c>
      <c r="FP5" s="181" t="s">
        <v>225</v>
      </c>
      <c r="FQ5" s="181"/>
      <c r="FR5" s="221"/>
      <c r="FS5" s="221"/>
      <c r="FT5" s="181"/>
      <c r="FU5" s="223"/>
      <c r="FV5" s="206" t="s">
        <v>222</v>
      </c>
      <c r="FW5" s="205" t="s">
        <v>223</v>
      </c>
      <c r="FX5" s="206" t="s">
        <v>222</v>
      </c>
      <c r="FY5" s="205" t="s">
        <v>224</v>
      </c>
      <c r="FZ5" s="181" t="s">
        <v>225</v>
      </c>
      <c r="GA5" s="221"/>
      <c r="GB5" s="221"/>
      <c r="GC5" s="221"/>
      <c r="GD5" s="181"/>
      <c r="GE5" s="223"/>
      <c r="GF5" s="206" t="s">
        <v>222</v>
      </c>
      <c r="GG5" s="205" t="s">
        <v>223</v>
      </c>
      <c r="GH5" s="206" t="s">
        <v>222</v>
      </c>
      <c r="GI5" s="205" t="s">
        <v>224</v>
      </c>
      <c r="GJ5" s="181" t="s">
        <v>225</v>
      </c>
      <c r="GK5" s="181"/>
      <c r="GL5" s="195"/>
      <c r="GM5" s="229" t="s">
        <v>249</v>
      </c>
      <c r="GN5" s="229" t="s">
        <v>250</v>
      </c>
      <c r="GO5" s="232" t="s">
        <v>251</v>
      </c>
      <c r="GP5" s="231" t="s">
        <v>249</v>
      </c>
      <c r="GQ5" s="229"/>
      <c r="GR5" s="230"/>
      <c r="GS5" s="231"/>
      <c r="GT5" s="231"/>
      <c r="GU5" s="232" t="s">
        <v>298</v>
      </c>
      <c r="GV5" s="178"/>
      <c r="GW5" s="204"/>
      <c r="GX5" s="221" t="s">
        <v>226</v>
      </c>
      <c r="GY5" s="256" t="s">
        <v>227</v>
      </c>
    </row>
    <row r="6" spans="2:207" ht="13.5" customHeight="1">
      <c r="B6" s="181"/>
      <c r="C6" s="222" t="s">
        <v>204</v>
      </c>
      <c r="D6" s="180" t="s">
        <v>228</v>
      </c>
      <c r="E6" s="182" t="s">
        <v>204</v>
      </c>
      <c r="F6" s="223" t="s">
        <v>228</v>
      </c>
      <c r="G6" s="181"/>
      <c r="H6" s="181"/>
      <c r="I6" s="181"/>
      <c r="J6" s="181"/>
      <c r="K6" s="207"/>
      <c r="L6" s="181"/>
      <c r="M6" s="221"/>
      <c r="N6" s="221"/>
      <c r="O6" s="221"/>
      <c r="P6" s="181"/>
      <c r="Q6" s="178"/>
      <c r="R6" s="221"/>
      <c r="S6" s="221"/>
      <c r="T6" s="221"/>
      <c r="U6" s="181"/>
      <c r="V6" s="223"/>
      <c r="W6" s="222"/>
      <c r="X6" s="181"/>
      <c r="Y6" s="221"/>
      <c r="Z6" s="221"/>
      <c r="AA6" s="221"/>
      <c r="AB6" s="221"/>
      <c r="AC6" s="181"/>
      <c r="AD6" s="222"/>
      <c r="AE6" s="181"/>
      <c r="AF6" s="221"/>
      <c r="AG6" s="221"/>
      <c r="AH6" s="221"/>
      <c r="AI6" s="221"/>
      <c r="AJ6" s="181"/>
      <c r="AK6" s="221"/>
      <c r="AL6" s="221"/>
      <c r="AM6" s="221"/>
      <c r="AN6" s="181"/>
      <c r="AO6" s="222"/>
      <c r="AP6" s="221"/>
      <c r="AQ6" s="221"/>
      <c r="AR6" s="181"/>
      <c r="AS6" s="223"/>
      <c r="AT6" s="222"/>
      <c r="AU6" s="184"/>
      <c r="AV6" s="181"/>
      <c r="AW6" s="222"/>
      <c r="AX6" s="181"/>
      <c r="AY6" s="181"/>
      <c r="AZ6" s="178"/>
      <c r="BA6" s="178"/>
      <c r="BB6" s="221"/>
      <c r="BC6" s="221"/>
      <c r="BD6" s="181"/>
      <c r="BE6" s="223"/>
      <c r="BF6" s="221"/>
      <c r="BG6" s="181"/>
      <c r="BH6" s="221"/>
      <c r="BI6" s="181"/>
      <c r="BJ6" s="181"/>
      <c r="BK6" s="181"/>
      <c r="BL6" s="221"/>
      <c r="BM6" s="221"/>
      <c r="BN6" s="181"/>
      <c r="BO6" s="223"/>
      <c r="BP6" s="221"/>
      <c r="BQ6" s="181"/>
      <c r="BR6" s="221"/>
      <c r="BS6" s="181"/>
      <c r="BT6" s="181"/>
      <c r="BU6" s="221"/>
      <c r="BV6" s="221"/>
      <c r="BW6" s="221"/>
      <c r="BX6" s="181"/>
      <c r="BY6" s="223"/>
      <c r="BZ6" s="221"/>
      <c r="CA6" s="181"/>
      <c r="CB6" s="221"/>
      <c r="CC6" s="181"/>
      <c r="CD6" s="181"/>
      <c r="CE6" s="221"/>
      <c r="CF6" s="221"/>
      <c r="CG6" s="221"/>
      <c r="CH6" s="181"/>
      <c r="CI6" s="223"/>
      <c r="CJ6" s="221"/>
      <c r="CK6" s="181"/>
      <c r="CL6" s="221"/>
      <c r="CM6" s="181"/>
      <c r="CN6" s="181"/>
      <c r="CO6" s="221"/>
      <c r="CP6" s="221"/>
      <c r="CQ6" s="221"/>
      <c r="CR6" s="181"/>
      <c r="CS6" s="223"/>
      <c r="CT6" s="221"/>
      <c r="CU6" s="181"/>
      <c r="CV6" s="221"/>
      <c r="CW6" s="181"/>
      <c r="CX6" s="181"/>
      <c r="CY6" s="221"/>
      <c r="CZ6" s="221"/>
      <c r="DA6" s="221"/>
      <c r="DB6" s="181"/>
      <c r="DC6" s="223"/>
      <c r="DD6" s="221"/>
      <c r="DE6" s="181"/>
      <c r="DF6" s="221"/>
      <c r="DG6" s="181"/>
      <c r="DH6" s="181"/>
      <c r="DI6" s="221"/>
      <c r="DJ6" s="221"/>
      <c r="DK6" s="221"/>
      <c r="DL6" s="181"/>
      <c r="DM6" s="223"/>
      <c r="DN6" s="221"/>
      <c r="DO6" s="181"/>
      <c r="DP6" s="221"/>
      <c r="DQ6" s="181"/>
      <c r="DR6" s="181"/>
      <c r="DS6" s="181"/>
      <c r="DT6" s="221"/>
      <c r="DU6" s="221"/>
      <c r="DV6" s="181"/>
      <c r="DW6" s="223"/>
      <c r="DX6" s="221"/>
      <c r="DY6" s="181"/>
      <c r="DZ6" s="221"/>
      <c r="EA6" s="181"/>
      <c r="EB6" s="181"/>
      <c r="EC6" s="181"/>
      <c r="ED6" s="221"/>
      <c r="EE6" s="221"/>
      <c r="EF6" s="181"/>
      <c r="EG6" s="223"/>
      <c r="EH6" s="221"/>
      <c r="EI6" s="181"/>
      <c r="EJ6" s="221"/>
      <c r="EK6" s="181"/>
      <c r="EL6" s="181"/>
      <c r="EM6" s="221"/>
      <c r="EN6" s="221"/>
      <c r="EO6" s="221"/>
      <c r="EP6" s="181"/>
      <c r="EQ6" s="223"/>
      <c r="ER6" s="221"/>
      <c r="ES6" s="181"/>
      <c r="ET6" s="221"/>
      <c r="EU6" s="181"/>
      <c r="EV6" s="181"/>
      <c r="EW6" s="221"/>
      <c r="EX6" s="221"/>
      <c r="EY6" s="221"/>
      <c r="EZ6" s="181"/>
      <c r="FA6" s="223"/>
      <c r="FB6" s="221"/>
      <c r="FC6" s="181"/>
      <c r="FD6" s="221"/>
      <c r="FE6" s="181"/>
      <c r="FF6" s="181"/>
      <c r="FG6" s="181"/>
      <c r="FH6" s="221"/>
      <c r="FI6" s="221"/>
      <c r="FJ6" s="181"/>
      <c r="FK6" s="223"/>
      <c r="FL6" s="221"/>
      <c r="FM6" s="181"/>
      <c r="FN6" s="221"/>
      <c r="FO6" s="181"/>
      <c r="FP6" s="181"/>
      <c r="FQ6" s="181"/>
      <c r="FR6" s="221"/>
      <c r="FS6" s="221"/>
      <c r="FT6" s="181"/>
      <c r="FU6" s="223"/>
      <c r="FV6" s="221"/>
      <c r="FW6" s="181"/>
      <c r="FX6" s="221"/>
      <c r="FY6" s="181"/>
      <c r="FZ6" s="181"/>
      <c r="GA6" s="221"/>
      <c r="GB6" s="221"/>
      <c r="GC6" s="221"/>
      <c r="GD6" s="181"/>
      <c r="GE6" s="223"/>
      <c r="GF6" s="221"/>
      <c r="GG6" s="181"/>
      <c r="GH6" s="221"/>
      <c r="GI6" s="181"/>
      <c r="GJ6" s="181"/>
      <c r="GK6" s="181"/>
      <c r="GL6" s="208"/>
      <c r="GM6" s="229"/>
      <c r="GN6" s="229"/>
      <c r="GO6" s="232"/>
      <c r="GP6" s="231"/>
      <c r="GQ6" s="229" t="s">
        <v>252</v>
      </c>
      <c r="GR6" s="182" t="s">
        <v>257</v>
      </c>
      <c r="GS6" s="222" t="s">
        <v>252</v>
      </c>
      <c r="GT6" s="180" t="s">
        <v>253</v>
      </c>
      <c r="GU6" s="232" t="s">
        <v>249</v>
      </c>
      <c r="GV6" s="178"/>
      <c r="GW6" s="221"/>
      <c r="GX6" s="257" t="s">
        <v>229</v>
      </c>
      <c r="GY6" s="181"/>
    </row>
    <row r="7" spans="2:207" ht="13.5" customHeight="1">
      <c r="B7" s="209"/>
      <c r="C7" s="222" t="s">
        <v>230</v>
      </c>
      <c r="D7" s="218" t="s">
        <v>230</v>
      </c>
      <c r="E7" s="209" t="s">
        <v>230</v>
      </c>
      <c r="F7" s="220" t="s">
        <v>230</v>
      </c>
      <c r="G7" s="209"/>
      <c r="H7" s="209" t="s">
        <v>231</v>
      </c>
      <c r="I7" s="181" t="s">
        <v>231</v>
      </c>
      <c r="J7" s="209"/>
      <c r="K7" s="207"/>
      <c r="L7" s="209" t="s">
        <v>232</v>
      </c>
      <c r="M7" s="218" t="s">
        <v>232</v>
      </c>
      <c r="N7" s="218" t="s">
        <v>232</v>
      </c>
      <c r="O7" s="218" t="s">
        <v>232</v>
      </c>
      <c r="P7" s="209" t="s">
        <v>232</v>
      </c>
      <c r="Q7" s="178"/>
      <c r="R7" s="218" t="s">
        <v>232</v>
      </c>
      <c r="S7" s="218" t="s">
        <v>232</v>
      </c>
      <c r="T7" s="218" t="s">
        <v>232</v>
      </c>
      <c r="U7" s="209" t="s">
        <v>232</v>
      </c>
      <c r="V7" s="220" t="s">
        <v>232</v>
      </c>
      <c r="W7" s="222"/>
      <c r="X7" s="209" t="s">
        <v>232</v>
      </c>
      <c r="Y7" s="218" t="s">
        <v>232</v>
      </c>
      <c r="Z7" s="218" t="s">
        <v>232</v>
      </c>
      <c r="AA7" s="218" t="s">
        <v>232</v>
      </c>
      <c r="AB7" s="218" t="s">
        <v>232</v>
      </c>
      <c r="AC7" s="209" t="s">
        <v>232</v>
      </c>
      <c r="AD7" s="222"/>
      <c r="AE7" s="209" t="s">
        <v>232</v>
      </c>
      <c r="AF7" s="218" t="s">
        <v>232</v>
      </c>
      <c r="AG7" s="218" t="s">
        <v>232</v>
      </c>
      <c r="AH7" s="218" t="s">
        <v>232</v>
      </c>
      <c r="AI7" s="218" t="s">
        <v>232</v>
      </c>
      <c r="AJ7" s="209" t="s">
        <v>232</v>
      </c>
      <c r="AK7" s="218" t="s">
        <v>232</v>
      </c>
      <c r="AL7" s="218" t="s">
        <v>232</v>
      </c>
      <c r="AM7" s="218" t="s">
        <v>232</v>
      </c>
      <c r="AN7" s="209" t="s">
        <v>232</v>
      </c>
      <c r="AO7" s="222"/>
      <c r="AP7" s="218" t="s">
        <v>232</v>
      </c>
      <c r="AQ7" s="218" t="s">
        <v>232</v>
      </c>
      <c r="AR7" s="209" t="s">
        <v>232</v>
      </c>
      <c r="AS7" s="220" t="s">
        <v>232</v>
      </c>
      <c r="AT7" s="219" t="s">
        <v>232</v>
      </c>
      <c r="AU7" s="184" t="s">
        <v>232</v>
      </c>
      <c r="AV7" s="209" t="s">
        <v>232</v>
      </c>
      <c r="AW7" s="222" t="s">
        <v>232</v>
      </c>
      <c r="AX7" s="209" t="s">
        <v>232</v>
      </c>
      <c r="AY7" s="209" t="s">
        <v>232</v>
      </c>
      <c r="AZ7" s="178"/>
      <c r="BA7" s="178"/>
      <c r="BB7" s="218" t="s">
        <v>232</v>
      </c>
      <c r="BC7" s="218" t="s">
        <v>232</v>
      </c>
      <c r="BD7" s="209" t="s">
        <v>232</v>
      </c>
      <c r="BE7" s="220" t="s">
        <v>232</v>
      </c>
      <c r="BF7" s="218" t="s">
        <v>232</v>
      </c>
      <c r="BG7" s="209" t="s">
        <v>232</v>
      </c>
      <c r="BH7" s="218" t="s">
        <v>232</v>
      </c>
      <c r="BI7" s="209" t="s">
        <v>232</v>
      </c>
      <c r="BJ7" s="209" t="s">
        <v>232</v>
      </c>
      <c r="BK7" s="209"/>
      <c r="BL7" s="218" t="s">
        <v>232</v>
      </c>
      <c r="BM7" s="218" t="s">
        <v>232</v>
      </c>
      <c r="BN7" s="209" t="s">
        <v>232</v>
      </c>
      <c r="BO7" s="220" t="s">
        <v>232</v>
      </c>
      <c r="BP7" s="218" t="s">
        <v>232</v>
      </c>
      <c r="BQ7" s="209" t="s">
        <v>232</v>
      </c>
      <c r="BR7" s="218" t="s">
        <v>232</v>
      </c>
      <c r="BS7" s="209" t="s">
        <v>232</v>
      </c>
      <c r="BT7" s="209" t="s">
        <v>232</v>
      </c>
      <c r="BU7" s="218"/>
      <c r="BV7" s="218" t="s">
        <v>232</v>
      </c>
      <c r="BW7" s="218" t="s">
        <v>232</v>
      </c>
      <c r="BX7" s="209" t="s">
        <v>232</v>
      </c>
      <c r="BY7" s="220" t="s">
        <v>232</v>
      </c>
      <c r="BZ7" s="218" t="s">
        <v>232</v>
      </c>
      <c r="CA7" s="209" t="s">
        <v>232</v>
      </c>
      <c r="CB7" s="218" t="s">
        <v>232</v>
      </c>
      <c r="CC7" s="209" t="s">
        <v>232</v>
      </c>
      <c r="CD7" s="209" t="s">
        <v>232</v>
      </c>
      <c r="CE7" s="218"/>
      <c r="CF7" s="218" t="s">
        <v>232</v>
      </c>
      <c r="CG7" s="218" t="s">
        <v>232</v>
      </c>
      <c r="CH7" s="209" t="s">
        <v>232</v>
      </c>
      <c r="CI7" s="220" t="s">
        <v>232</v>
      </c>
      <c r="CJ7" s="218" t="s">
        <v>232</v>
      </c>
      <c r="CK7" s="209" t="s">
        <v>232</v>
      </c>
      <c r="CL7" s="218" t="s">
        <v>232</v>
      </c>
      <c r="CM7" s="209" t="s">
        <v>232</v>
      </c>
      <c r="CN7" s="209" t="s">
        <v>232</v>
      </c>
      <c r="CO7" s="218"/>
      <c r="CP7" s="218" t="s">
        <v>232</v>
      </c>
      <c r="CQ7" s="218" t="s">
        <v>232</v>
      </c>
      <c r="CR7" s="209" t="s">
        <v>232</v>
      </c>
      <c r="CS7" s="220" t="s">
        <v>232</v>
      </c>
      <c r="CT7" s="218" t="s">
        <v>232</v>
      </c>
      <c r="CU7" s="209" t="s">
        <v>232</v>
      </c>
      <c r="CV7" s="218" t="s">
        <v>232</v>
      </c>
      <c r="CW7" s="209" t="s">
        <v>232</v>
      </c>
      <c r="CX7" s="209" t="s">
        <v>232</v>
      </c>
      <c r="CY7" s="218"/>
      <c r="CZ7" s="218" t="s">
        <v>232</v>
      </c>
      <c r="DA7" s="218" t="s">
        <v>232</v>
      </c>
      <c r="DB7" s="209" t="s">
        <v>232</v>
      </c>
      <c r="DC7" s="220" t="s">
        <v>232</v>
      </c>
      <c r="DD7" s="218" t="s">
        <v>232</v>
      </c>
      <c r="DE7" s="209" t="s">
        <v>232</v>
      </c>
      <c r="DF7" s="218" t="s">
        <v>232</v>
      </c>
      <c r="DG7" s="209" t="s">
        <v>232</v>
      </c>
      <c r="DH7" s="209" t="s">
        <v>232</v>
      </c>
      <c r="DI7" s="218"/>
      <c r="DJ7" s="218" t="s">
        <v>232</v>
      </c>
      <c r="DK7" s="218" t="s">
        <v>232</v>
      </c>
      <c r="DL7" s="209" t="s">
        <v>232</v>
      </c>
      <c r="DM7" s="220" t="s">
        <v>232</v>
      </c>
      <c r="DN7" s="218" t="s">
        <v>232</v>
      </c>
      <c r="DO7" s="209" t="s">
        <v>232</v>
      </c>
      <c r="DP7" s="218" t="s">
        <v>232</v>
      </c>
      <c r="DQ7" s="209" t="s">
        <v>232</v>
      </c>
      <c r="DR7" s="209" t="s">
        <v>232</v>
      </c>
      <c r="DS7" s="209"/>
      <c r="DT7" s="218" t="s">
        <v>232</v>
      </c>
      <c r="DU7" s="218" t="s">
        <v>232</v>
      </c>
      <c r="DV7" s="209" t="s">
        <v>232</v>
      </c>
      <c r="DW7" s="220" t="s">
        <v>232</v>
      </c>
      <c r="DX7" s="218" t="s">
        <v>232</v>
      </c>
      <c r="DY7" s="209" t="s">
        <v>232</v>
      </c>
      <c r="DZ7" s="218" t="s">
        <v>232</v>
      </c>
      <c r="EA7" s="209" t="s">
        <v>232</v>
      </c>
      <c r="EB7" s="209" t="s">
        <v>232</v>
      </c>
      <c r="EC7" s="209"/>
      <c r="ED7" s="218" t="s">
        <v>232</v>
      </c>
      <c r="EE7" s="218" t="s">
        <v>232</v>
      </c>
      <c r="EF7" s="209" t="s">
        <v>232</v>
      </c>
      <c r="EG7" s="220" t="s">
        <v>232</v>
      </c>
      <c r="EH7" s="218" t="s">
        <v>232</v>
      </c>
      <c r="EI7" s="209" t="s">
        <v>232</v>
      </c>
      <c r="EJ7" s="218" t="s">
        <v>232</v>
      </c>
      <c r="EK7" s="209" t="s">
        <v>232</v>
      </c>
      <c r="EL7" s="209" t="s">
        <v>232</v>
      </c>
      <c r="EM7" s="218"/>
      <c r="EN7" s="218" t="s">
        <v>232</v>
      </c>
      <c r="EO7" s="218" t="s">
        <v>232</v>
      </c>
      <c r="EP7" s="209" t="s">
        <v>232</v>
      </c>
      <c r="EQ7" s="220" t="s">
        <v>232</v>
      </c>
      <c r="ER7" s="218" t="s">
        <v>232</v>
      </c>
      <c r="ES7" s="209" t="s">
        <v>232</v>
      </c>
      <c r="ET7" s="218" t="s">
        <v>232</v>
      </c>
      <c r="EU7" s="209" t="s">
        <v>232</v>
      </c>
      <c r="EV7" s="209" t="s">
        <v>232</v>
      </c>
      <c r="EW7" s="218"/>
      <c r="EX7" s="218" t="s">
        <v>232</v>
      </c>
      <c r="EY7" s="218" t="s">
        <v>232</v>
      </c>
      <c r="EZ7" s="209" t="s">
        <v>232</v>
      </c>
      <c r="FA7" s="220" t="s">
        <v>232</v>
      </c>
      <c r="FB7" s="218" t="s">
        <v>232</v>
      </c>
      <c r="FC7" s="209" t="s">
        <v>232</v>
      </c>
      <c r="FD7" s="218" t="s">
        <v>232</v>
      </c>
      <c r="FE7" s="209" t="s">
        <v>232</v>
      </c>
      <c r="FF7" s="209" t="s">
        <v>232</v>
      </c>
      <c r="FG7" s="209"/>
      <c r="FH7" s="218" t="s">
        <v>232</v>
      </c>
      <c r="FI7" s="218" t="s">
        <v>232</v>
      </c>
      <c r="FJ7" s="209" t="s">
        <v>232</v>
      </c>
      <c r="FK7" s="220" t="s">
        <v>232</v>
      </c>
      <c r="FL7" s="218" t="s">
        <v>232</v>
      </c>
      <c r="FM7" s="209" t="s">
        <v>232</v>
      </c>
      <c r="FN7" s="218" t="s">
        <v>232</v>
      </c>
      <c r="FO7" s="209" t="s">
        <v>232</v>
      </c>
      <c r="FP7" s="209" t="s">
        <v>232</v>
      </c>
      <c r="FQ7" s="209"/>
      <c r="FR7" s="218" t="s">
        <v>232</v>
      </c>
      <c r="FS7" s="218" t="s">
        <v>232</v>
      </c>
      <c r="FT7" s="209" t="s">
        <v>232</v>
      </c>
      <c r="FU7" s="220" t="s">
        <v>232</v>
      </c>
      <c r="FV7" s="218" t="s">
        <v>232</v>
      </c>
      <c r="FW7" s="209" t="s">
        <v>232</v>
      </c>
      <c r="FX7" s="218" t="s">
        <v>232</v>
      </c>
      <c r="FY7" s="209" t="s">
        <v>232</v>
      </c>
      <c r="FZ7" s="209" t="s">
        <v>232</v>
      </c>
      <c r="GA7" s="218"/>
      <c r="GB7" s="218" t="s">
        <v>232</v>
      </c>
      <c r="GC7" s="218" t="s">
        <v>232</v>
      </c>
      <c r="GD7" s="209" t="s">
        <v>232</v>
      </c>
      <c r="GE7" s="220" t="s">
        <v>232</v>
      </c>
      <c r="GF7" s="218" t="s">
        <v>232</v>
      </c>
      <c r="GG7" s="209" t="s">
        <v>232</v>
      </c>
      <c r="GH7" s="218" t="s">
        <v>232</v>
      </c>
      <c r="GI7" s="209" t="s">
        <v>232</v>
      </c>
      <c r="GJ7" s="209" t="s">
        <v>232</v>
      </c>
      <c r="GK7" s="209"/>
      <c r="GL7" s="208"/>
      <c r="GM7" s="235"/>
      <c r="GN7" s="235"/>
      <c r="GO7" s="236"/>
      <c r="GP7" s="237"/>
      <c r="GQ7" s="261"/>
      <c r="GR7" s="252" t="s">
        <v>254</v>
      </c>
      <c r="GS7" s="262"/>
      <c r="GT7" s="253" t="s">
        <v>255</v>
      </c>
      <c r="GU7" s="236"/>
      <c r="GV7" s="178"/>
      <c r="GW7" s="218" t="s">
        <v>232</v>
      </c>
      <c r="GX7" s="218" t="s">
        <v>232</v>
      </c>
      <c r="GY7" s="209" t="s">
        <v>232</v>
      </c>
    </row>
    <row r="8" spans="2:207" s="217" customFormat="1" ht="13.5">
      <c r="B8" s="214" t="s">
        <v>305</v>
      </c>
      <c r="C8" s="244">
        <f>'調査票'!P23</f>
        <v>0</v>
      </c>
      <c r="D8" s="245">
        <f>'調査票'!P24</f>
        <v>0</v>
      </c>
      <c r="E8" s="244">
        <f>'調査票'!Y23</f>
        <v>0</v>
      </c>
      <c r="F8" s="245">
        <f>'調査票'!Y24</f>
        <v>0</v>
      </c>
      <c r="G8" s="224">
        <f>IF(C8=0,"",D8/C8)</f>
      </c>
      <c r="H8" s="246">
        <f>'調査票'!K25</f>
        <v>0</v>
      </c>
      <c r="I8" s="244">
        <f>'調査票'!K26</f>
        <v>0</v>
      </c>
      <c r="J8" s="224">
        <f>IF(I8=0,"",H8/I8)</f>
      </c>
      <c r="K8" s="215"/>
      <c r="L8" s="246">
        <f>'調査票'!L33</f>
        <v>0</v>
      </c>
      <c r="M8" s="246">
        <f>'調査票'!L34</f>
        <v>0</v>
      </c>
      <c r="N8" s="246">
        <f>'調査票'!L35</f>
        <v>0</v>
      </c>
      <c r="O8" s="246">
        <f>'調査票'!L36</f>
        <v>0</v>
      </c>
      <c r="P8" s="246">
        <f>'調査票'!L37</f>
        <v>0</v>
      </c>
      <c r="Q8" s="225"/>
      <c r="R8" s="246">
        <f>'調査票'!Y33</f>
        <v>0</v>
      </c>
      <c r="S8" s="246">
        <f>'調査票'!Y34</f>
        <v>0</v>
      </c>
      <c r="T8" s="246">
        <f>'調査票'!Y35</f>
        <v>0</v>
      </c>
      <c r="U8" s="246">
        <f>'調査票'!Y36</f>
        <v>0</v>
      </c>
      <c r="V8" s="246">
        <f>'調査票'!Y37</f>
        <v>0</v>
      </c>
      <c r="W8" s="225"/>
      <c r="X8" s="246">
        <f>'調査票'!J43</f>
        <v>0</v>
      </c>
      <c r="Y8" s="246">
        <f>'調査票'!J44</f>
        <v>0</v>
      </c>
      <c r="Z8" s="246">
        <f>'調査票'!J45</f>
        <v>0</v>
      </c>
      <c r="AA8" s="246">
        <f>'調査票'!J46</f>
        <v>0</v>
      </c>
      <c r="AB8" s="246">
        <f>'調査票'!J47</f>
        <v>0</v>
      </c>
      <c r="AC8" s="212">
        <f>SUM(X8:AB8)</f>
        <v>0</v>
      </c>
      <c r="AD8" s="225"/>
      <c r="AE8" s="246">
        <f>'調査票'!J55</f>
        <v>0</v>
      </c>
      <c r="AF8" s="246">
        <f>'調査票'!J56</f>
        <v>0</v>
      </c>
      <c r="AG8" s="246">
        <f>'調査票'!J57</f>
        <v>0</v>
      </c>
      <c r="AH8" s="246">
        <f>'調査票'!J58</f>
        <v>0</v>
      </c>
      <c r="AI8" s="212">
        <f>SUM(AE8:AH8)</f>
        <v>0</v>
      </c>
      <c r="AJ8" s="246">
        <f>'調査票'!W55</f>
        <v>0</v>
      </c>
      <c r="AK8" s="246">
        <f>'調査票'!W56</f>
        <v>0</v>
      </c>
      <c r="AL8" s="246">
        <f>'調査票'!W57</f>
        <v>0</v>
      </c>
      <c r="AM8" s="246">
        <f>'調査票'!W58</f>
        <v>0</v>
      </c>
      <c r="AN8" s="212">
        <f>SUM(AJ8:AM8)</f>
        <v>0</v>
      </c>
      <c r="AO8" s="225"/>
      <c r="AP8" s="246">
        <f>'調査票'!N65</f>
        <v>0</v>
      </c>
      <c r="AQ8" s="246">
        <f>'調査票'!N66</f>
        <v>0</v>
      </c>
      <c r="AR8" s="246">
        <f>'調査票'!N67</f>
        <v>0</v>
      </c>
      <c r="AS8" s="246">
        <f>'調査票'!N68</f>
        <v>0</v>
      </c>
      <c r="AT8" s="247">
        <f>'調査票'!N69</f>
        <v>0</v>
      </c>
      <c r="AU8" s="248">
        <f>'調査票'!V65</f>
        <v>0</v>
      </c>
      <c r="AV8" s="246">
        <f>'調査票'!V66</f>
        <v>0</v>
      </c>
      <c r="AW8" s="246">
        <f>'調査票'!V67</f>
        <v>0</v>
      </c>
      <c r="AX8" s="246">
        <f>'調査票'!V68</f>
        <v>0</v>
      </c>
      <c r="AY8" s="246">
        <f>'調査票'!V69</f>
        <v>0</v>
      </c>
      <c r="AZ8" s="226"/>
      <c r="BA8" s="226"/>
      <c r="BB8" s="249">
        <f>'調査票'!$G79</f>
        <v>0</v>
      </c>
      <c r="BC8" s="249">
        <f>'調査票'!$J79</f>
        <v>0</v>
      </c>
      <c r="BD8" s="249">
        <f>'調査票'!$M79</f>
        <v>0</v>
      </c>
      <c r="BE8" s="249">
        <f>'調査票'!$O79</f>
        <v>0</v>
      </c>
      <c r="BF8" s="249">
        <f>'調査票'!$R79</f>
        <v>0</v>
      </c>
      <c r="BG8" s="249">
        <f>'調査票'!$U79</f>
        <v>0</v>
      </c>
      <c r="BH8" s="249">
        <f>'調査票'!$X79</f>
        <v>0</v>
      </c>
      <c r="BI8" s="249">
        <f>'調査票'!$AA79</f>
        <v>0</v>
      </c>
      <c r="BJ8" s="249">
        <f>'調査票'!$AC79</f>
        <v>0</v>
      </c>
      <c r="BK8" s="227"/>
      <c r="BL8" s="249">
        <f>'調査票'!$G80</f>
        <v>0</v>
      </c>
      <c r="BM8" s="249">
        <f>'調査票'!$J80</f>
        <v>0</v>
      </c>
      <c r="BN8" s="249">
        <f>'調査票'!$M80</f>
        <v>0</v>
      </c>
      <c r="BO8" s="249">
        <f>'調査票'!$O80</f>
        <v>0</v>
      </c>
      <c r="BP8" s="249">
        <f>'調査票'!$R80</f>
        <v>0</v>
      </c>
      <c r="BQ8" s="249">
        <f>'調査票'!$U80</f>
        <v>0</v>
      </c>
      <c r="BR8" s="249">
        <f>'調査票'!$X80</f>
        <v>0</v>
      </c>
      <c r="BS8" s="249">
        <f>'調査票'!$AA80</f>
        <v>0</v>
      </c>
      <c r="BT8" s="249">
        <f>'調査票'!$AC80</f>
        <v>0</v>
      </c>
      <c r="BU8" s="227"/>
      <c r="BV8" s="249">
        <f>'調査票'!$G81</f>
        <v>0</v>
      </c>
      <c r="BW8" s="249">
        <f>'調査票'!$J81</f>
        <v>0</v>
      </c>
      <c r="BX8" s="249">
        <f>'調査票'!$M81</f>
        <v>0</v>
      </c>
      <c r="BY8" s="249">
        <f>'調査票'!$O81</f>
        <v>0</v>
      </c>
      <c r="BZ8" s="249">
        <f>'調査票'!$R81</f>
        <v>0</v>
      </c>
      <c r="CA8" s="249">
        <f>'調査票'!$U81</f>
        <v>0</v>
      </c>
      <c r="CB8" s="249">
        <f>'調査票'!$X81</f>
        <v>0</v>
      </c>
      <c r="CC8" s="249">
        <f>'調査票'!$AA81</f>
        <v>0</v>
      </c>
      <c r="CD8" s="249">
        <f>'調査票'!$AC81</f>
        <v>0</v>
      </c>
      <c r="CE8" s="227"/>
      <c r="CF8" s="249">
        <f>'調査票'!$G82</f>
        <v>0</v>
      </c>
      <c r="CG8" s="249">
        <f>'調査票'!$J82</f>
        <v>0</v>
      </c>
      <c r="CH8" s="249">
        <f>'調査票'!$M82</f>
        <v>0</v>
      </c>
      <c r="CI8" s="249">
        <f>'調査票'!$O82</f>
        <v>0</v>
      </c>
      <c r="CJ8" s="249">
        <f>'調査票'!$R82</f>
        <v>0</v>
      </c>
      <c r="CK8" s="249">
        <f>'調査票'!$U82</f>
        <v>0</v>
      </c>
      <c r="CL8" s="249">
        <f>'調査票'!$X82</f>
        <v>0</v>
      </c>
      <c r="CM8" s="249">
        <f>'調査票'!$AA82</f>
        <v>0</v>
      </c>
      <c r="CN8" s="249">
        <f>'調査票'!$AC82</f>
        <v>0</v>
      </c>
      <c r="CO8" s="227"/>
      <c r="CP8" s="249">
        <f>'調査票'!$G83</f>
        <v>0</v>
      </c>
      <c r="CQ8" s="249">
        <f>'調査票'!$J83</f>
        <v>0</v>
      </c>
      <c r="CR8" s="249">
        <f>'調査票'!$M83</f>
        <v>0</v>
      </c>
      <c r="CS8" s="249">
        <f>'調査票'!$O83</f>
        <v>0</v>
      </c>
      <c r="CT8" s="249">
        <f>'調査票'!$R83</f>
        <v>0</v>
      </c>
      <c r="CU8" s="249">
        <f>'調査票'!$U83</f>
        <v>0</v>
      </c>
      <c r="CV8" s="249">
        <f>'調査票'!$X83</f>
        <v>0</v>
      </c>
      <c r="CW8" s="249">
        <f>'調査票'!$AA83</f>
        <v>0</v>
      </c>
      <c r="CX8" s="249">
        <f>'調査票'!$AC83</f>
        <v>0</v>
      </c>
      <c r="CY8" s="227"/>
      <c r="CZ8" s="249">
        <f>'調査票'!$G84</f>
        <v>0</v>
      </c>
      <c r="DA8" s="249">
        <f>'調査票'!$J84</f>
        <v>0</v>
      </c>
      <c r="DB8" s="249">
        <f>'調査票'!$M84</f>
        <v>0</v>
      </c>
      <c r="DC8" s="249">
        <f>'調査票'!$O84</f>
        <v>0</v>
      </c>
      <c r="DD8" s="249">
        <f>'調査票'!$R84</f>
        <v>0</v>
      </c>
      <c r="DE8" s="249">
        <f>'調査票'!$U84</f>
        <v>0</v>
      </c>
      <c r="DF8" s="249">
        <f>'調査票'!$X84</f>
        <v>0</v>
      </c>
      <c r="DG8" s="249">
        <f>'調査票'!$AA84</f>
        <v>0</v>
      </c>
      <c r="DH8" s="249">
        <f>'調査票'!$AC84</f>
        <v>0</v>
      </c>
      <c r="DI8" s="227"/>
      <c r="DJ8" s="249">
        <f>'調査票'!$G85</f>
        <v>0</v>
      </c>
      <c r="DK8" s="249">
        <f>'調査票'!$J85</f>
        <v>0</v>
      </c>
      <c r="DL8" s="249">
        <f>'調査票'!$M85</f>
        <v>0</v>
      </c>
      <c r="DM8" s="249">
        <f>'調査票'!$O85</f>
        <v>0</v>
      </c>
      <c r="DN8" s="249">
        <f>'調査票'!$R85</f>
        <v>0</v>
      </c>
      <c r="DO8" s="249">
        <f>'調査票'!$U85</f>
        <v>0</v>
      </c>
      <c r="DP8" s="249">
        <f>'調査票'!$X85</f>
        <v>0</v>
      </c>
      <c r="DQ8" s="249">
        <f>'調査票'!$AA85</f>
        <v>0</v>
      </c>
      <c r="DR8" s="249">
        <f>'調査票'!$AC85</f>
        <v>0</v>
      </c>
      <c r="DS8" s="227"/>
      <c r="DT8" s="249">
        <f>'調査票'!$G86</f>
        <v>0</v>
      </c>
      <c r="DU8" s="249">
        <f>'調査票'!$J86</f>
        <v>0</v>
      </c>
      <c r="DV8" s="249">
        <f>'調査票'!$M86</f>
        <v>0</v>
      </c>
      <c r="DW8" s="249">
        <f>'調査票'!$O86</f>
        <v>0</v>
      </c>
      <c r="DX8" s="249">
        <f>'調査票'!$R86</f>
        <v>0</v>
      </c>
      <c r="DY8" s="249">
        <f>'調査票'!$U86</f>
        <v>0</v>
      </c>
      <c r="DZ8" s="249">
        <f>'調査票'!$X86</f>
        <v>0</v>
      </c>
      <c r="EA8" s="249">
        <f>'調査票'!$AA86</f>
        <v>0</v>
      </c>
      <c r="EB8" s="249">
        <f>'調査票'!$AC86</f>
        <v>0</v>
      </c>
      <c r="EC8" s="227"/>
      <c r="ED8" s="249">
        <f>'調査票'!$G87</f>
        <v>0</v>
      </c>
      <c r="EE8" s="249">
        <f>'調査票'!$J87</f>
        <v>0</v>
      </c>
      <c r="EF8" s="249">
        <f>'調査票'!$M87</f>
        <v>0</v>
      </c>
      <c r="EG8" s="249">
        <f>'調査票'!$O87</f>
        <v>0</v>
      </c>
      <c r="EH8" s="249">
        <f>'調査票'!$R87</f>
        <v>0</v>
      </c>
      <c r="EI8" s="249">
        <f>'調査票'!$U87</f>
        <v>0</v>
      </c>
      <c r="EJ8" s="249">
        <f>'調査票'!$X87</f>
        <v>0</v>
      </c>
      <c r="EK8" s="249">
        <f>'調査票'!$AA87</f>
        <v>0</v>
      </c>
      <c r="EL8" s="249">
        <f>'調査票'!$AC87</f>
        <v>0</v>
      </c>
      <c r="EM8" s="227"/>
      <c r="EN8" s="249">
        <f>'調査票'!$G88</f>
        <v>0</v>
      </c>
      <c r="EO8" s="249">
        <f>'調査票'!$J88</f>
        <v>0</v>
      </c>
      <c r="EP8" s="249">
        <f>'調査票'!$M88</f>
        <v>0</v>
      </c>
      <c r="EQ8" s="249">
        <f>'調査票'!$O88</f>
        <v>0</v>
      </c>
      <c r="ER8" s="249">
        <f>'調査票'!$R88</f>
        <v>0</v>
      </c>
      <c r="ES8" s="249">
        <f>'調査票'!$U88</f>
        <v>0</v>
      </c>
      <c r="ET8" s="249">
        <f>'調査票'!$X88</f>
        <v>0</v>
      </c>
      <c r="EU8" s="249">
        <f>'調査票'!$AA88</f>
        <v>0</v>
      </c>
      <c r="EV8" s="249">
        <f>'調査票'!$AC88</f>
        <v>0</v>
      </c>
      <c r="EW8" s="227"/>
      <c r="EX8" s="249">
        <f>'調査票'!$G89</f>
        <v>0</v>
      </c>
      <c r="EY8" s="249">
        <f>'調査票'!$J89</f>
        <v>0</v>
      </c>
      <c r="EZ8" s="249">
        <f>'調査票'!$M89</f>
        <v>0</v>
      </c>
      <c r="FA8" s="249">
        <f>'調査票'!$O89</f>
        <v>0</v>
      </c>
      <c r="FB8" s="249">
        <f>'調査票'!$R89</f>
        <v>0</v>
      </c>
      <c r="FC8" s="249">
        <f>'調査票'!$U89</f>
        <v>0</v>
      </c>
      <c r="FD8" s="249">
        <f>'調査票'!$X89</f>
        <v>0</v>
      </c>
      <c r="FE8" s="249">
        <f>'調査票'!$AA89</f>
        <v>0</v>
      </c>
      <c r="FF8" s="249">
        <f>'調査票'!$AC89</f>
        <v>0</v>
      </c>
      <c r="FG8" s="227"/>
      <c r="FH8" s="249">
        <f>'調査票'!$G90</f>
        <v>0</v>
      </c>
      <c r="FI8" s="249">
        <f>'調査票'!$J90</f>
        <v>0</v>
      </c>
      <c r="FJ8" s="249">
        <f>'調査票'!$M90</f>
        <v>0</v>
      </c>
      <c r="FK8" s="249">
        <f>'調査票'!$O90</f>
        <v>0</v>
      </c>
      <c r="FL8" s="249">
        <f>'調査票'!$R90</f>
        <v>0</v>
      </c>
      <c r="FM8" s="249">
        <f>'調査票'!$U90</f>
        <v>0</v>
      </c>
      <c r="FN8" s="249">
        <f>'調査票'!$X90</f>
        <v>0</v>
      </c>
      <c r="FO8" s="249">
        <f>'調査票'!$AA90</f>
        <v>0</v>
      </c>
      <c r="FP8" s="249">
        <f>'調査票'!$AC90</f>
        <v>0</v>
      </c>
      <c r="FQ8" s="227"/>
      <c r="FR8" s="249">
        <f>'調査票'!$G91</f>
        <v>0</v>
      </c>
      <c r="FS8" s="249">
        <f>'調査票'!$J91</f>
        <v>0</v>
      </c>
      <c r="FT8" s="249">
        <f>'調査票'!$M91</f>
        <v>0</v>
      </c>
      <c r="FU8" s="249">
        <f>'調査票'!$O91</f>
        <v>0</v>
      </c>
      <c r="FV8" s="249">
        <f>'調査票'!$R91</f>
        <v>0</v>
      </c>
      <c r="FW8" s="249">
        <f>'調査票'!$U91</f>
        <v>0</v>
      </c>
      <c r="FX8" s="249">
        <f>'調査票'!$X91</f>
        <v>0</v>
      </c>
      <c r="FY8" s="249">
        <f>'調査票'!$AA91</f>
        <v>0</v>
      </c>
      <c r="FZ8" s="249">
        <f>'調査票'!$AC91</f>
        <v>0</v>
      </c>
      <c r="GA8" s="227"/>
      <c r="GB8" s="249">
        <f>'調査票'!$G92</f>
        <v>0</v>
      </c>
      <c r="GC8" s="249">
        <f>'調査票'!$J92</f>
        <v>0</v>
      </c>
      <c r="GD8" s="249">
        <f>'調査票'!$M92</f>
        <v>0</v>
      </c>
      <c r="GE8" s="249">
        <f>'調査票'!$O92</f>
        <v>0</v>
      </c>
      <c r="GF8" s="249">
        <f>'調査票'!$R92</f>
        <v>0</v>
      </c>
      <c r="GG8" s="249">
        <f>'調査票'!$U92</f>
        <v>0</v>
      </c>
      <c r="GH8" s="249">
        <f>'調査票'!$X92</f>
        <v>0</v>
      </c>
      <c r="GI8" s="249">
        <f>'調査票'!$AA92</f>
        <v>0</v>
      </c>
      <c r="GJ8" s="249">
        <f>'調査票'!$AC92</f>
        <v>0</v>
      </c>
      <c r="GK8" s="227"/>
      <c r="GL8" s="216"/>
      <c r="GM8" s="227">
        <f aca="true" t="shared" si="0" ref="GM8:GU8">GB8-SUM(BB8,BL8,BV8,CF8,CP8,CZ8,DJ8,DT8,ED8,EN8,EX8,FH8,FR8)</f>
        <v>0</v>
      </c>
      <c r="GN8" s="227">
        <f t="shared" si="0"/>
        <v>0</v>
      </c>
      <c r="GO8" s="227">
        <f t="shared" si="0"/>
        <v>0</v>
      </c>
      <c r="GP8" s="227">
        <f t="shared" si="0"/>
        <v>0</v>
      </c>
      <c r="GQ8" s="227">
        <f t="shared" si="0"/>
        <v>0</v>
      </c>
      <c r="GR8" s="227">
        <f t="shared" si="0"/>
        <v>0</v>
      </c>
      <c r="GS8" s="227">
        <f t="shared" si="0"/>
        <v>0</v>
      </c>
      <c r="GT8" s="227">
        <f t="shared" si="0"/>
        <v>0</v>
      </c>
      <c r="GU8" s="227">
        <f t="shared" si="0"/>
        <v>0</v>
      </c>
      <c r="GV8" s="213"/>
      <c r="GW8" s="246">
        <f>IF('調査票'!Q97="","",'調査票'!Q97)</f>
      </c>
      <c r="GX8" s="246">
        <f>IF('調査票'!Q98="","",'調査票'!Q98)</f>
      </c>
      <c r="GY8" s="246">
        <f>IF('調査票'!Q99="","",'調査票'!Q99)</f>
      </c>
    </row>
  </sheetData>
  <sheetProtection/>
  <dataValidations count="1">
    <dataValidation allowBlank="1" showInputMessage="1" showErrorMessage="1" imeMode="off" sqref="BB8:BJ8 BL8:BT8 CP8:CX8 FH8:FP8 CZ8:DH8 ED8:EL8 DJ8:DR8 DT8:EB8 CF8:CN8 FR8:FZ8 EX8:FF8 BV8:CD8 EN8:EV8 GB8:GJ8"/>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2023-07-06T04:24:16Z</dcterms:created>
  <dcterms:modified xsi:type="dcterms:W3CDTF">2023-07-10T07:32:42Z</dcterms:modified>
  <cp:category/>
  <cp:version/>
  <cp:contentType/>
  <cp:contentStatus/>
</cp:coreProperties>
</file>