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9390" tabRatio="789" activeTab="0"/>
  </bookViews>
  <sheets>
    <sheet name="表一覧" sheetId="1" r:id="rId1"/>
    <sheet name="利用上の注意" sheetId="2" r:id="rId2"/>
    <sheet name="第１表" sheetId="3" r:id="rId3"/>
    <sheet name="第２表" sheetId="4" r:id="rId4"/>
    <sheet name="第３表" sheetId="5" r:id="rId5"/>
    <sheet name="第４表" sheetId="6" r:id="rId6"/>
    <sheet name="第５表" sheetId="7" r:id="rId7"/>
    <sheet name="第６表" sheetId="8" r:id="rId8"/>
    <sheet name="第７表" sheetId="9" r:id="rId9"/>
    <sheet name="第８表" sheetId="10" r:id="rId10"/>
    <sheet name="第９表" sheetId="11" r:id="rId11"/>
    <sheet name="第10表" sheetId="12" r:id="rId12"/>
    <sheet name="第11表" sheetId="13" r:id="rId13"/>
  </sheet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11">'第10表'!$A$4:$CU$25</definedName>
    <definedName name="_xlnm.Print_Area" localSheetId="12">'第11表'!$A$4:$CU$26</definedName>
    <definedName name="_xlnm.Print_Area" localSheetId="5">'第４表'!$A$4:$CU$25</definedName>
    <definedName name="_xlnm.Print_Area" localSheetId="6">'第５表'!$A$4:$CU$26</definedName>
    <definedName name="_xlnm.Print_Area" localSheetId="7">'第６表'!$A$4:$CU$25</definedName>
    <definedName name="_xlnm.Print_Area" localSheetId="8">'第７表'!$A$4:$CU$26</definedName>
    <definedName name="_xlnm.Print_Area" localSheetId="9">'第８表'!$A$4:$CU$25</definedName>
    <definedName name="_xlnm.Print_Area" localSheetId="10">'第９表'!$A$4:$CU$26</definedName>
    <definedName name="_xlnm.Print_Titles" localSheetId="11">'第10表'!$A:$C</definedName>
    <definedName name="_xlnm.Print_Titles" localSheetId="12">'第11表'!$A:$C</definedName>
    <definedName name="_xlnm.Print_Titles" localSheetId="5">'第４表'!$A:$C</definedName>
    <definedName name="_xlnm.Print_Titles" localSheetId="6">'第５表'!$A:$C</definedName>
    <definedName name="_xlnm.Print_Titles" localSheetId="7">'第６表'!$A:$C</definedName>
    <definedName name="_xlnm.Print_Titles" localSheetId="8">'第７表'!$A:$C</definedName>
    <definedName name="_xlnm.Print_Titles" localSheetId="9">'第８表'!$A:$C</definedName>
    <definedName name="_xlnm.Print_Titles" localSheetId="10">'第９表'!$A:$C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<sst xmlns="http://schemas.openxmlformats.org/spreadsheetml/2006/main" count="1335" uniqueCount="194">
  <si>
    <t>都道府県名</t>
  </si>
  <si>
    <t>Ｈ２１</t>
  </si>
  <si>
    <t>Ｈ２４</t>
  </si>
  <si>
    <t>事業所数</t>
  </si>
  <si>
    <t>順位</t>
  </si>
  <si>
    <t>Ｈ２６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</si>
  <si>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</si>
  <si>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</si>
  <si>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</si>
  <si>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</si>
  <si>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</si>
  <si>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</si>
  <si>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</si>
  <si>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</si>
  <si>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</si>
  <si>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</si>
  <si>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</si>
  <si>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</si>
  <si>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</si>
  <si>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</si>
  <si>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</si>
  <si>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</si>
  <si>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</si>
  <si>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</si>
  <si>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</si>
  <si>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</si>
  <si>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</si>
  <si>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</si>
  <si>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</si>
  <si>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</si>
  <si>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</si>
  <si>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</si>
  <si>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</si>
  <si>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</si>
  <si>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</si>
  <si>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</si>
  <si>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</si>
  <si>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</si>
  <si>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</si>
  <si>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</si>
  <si>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</si>
  <si>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</si>
  <si>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</si>
  <si>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</si>
  <si>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</si>
  <si>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</si>
  <si>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</si>
  <si>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</si>
  <si>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</si>
  <si>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</si>
  <si>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</si>
  <si>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</si>
  <si>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</si>
  <si>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従業者数</t>
  </si>
  <si>
    <t>産業大分類</t>
  </si>
  <si>
    <t>全国</t>
  </si>
  <si>
    <t>A～R</t>
  </si>
  <si>
    <t>全産業（S 公務を除く）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</si>
  <si>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</si>
  <si>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</si>
  <si>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</si>
  <si>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</si>
  <si>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</si>
  <si>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</si>
  <si>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</si>
  <si>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</si>
  <si>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</si>
  <si>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</si>
  <si>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</si>
  <si>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</si>
  <si>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</si>
  <si>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</si>
  <si>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</si>
  <si>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</si>
  <si>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（単位：人）</t>
  </si>
  <si>
    <t>A～B</t>
  </si>
  <si>
    <t>農林漁業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</si>
  <si>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</si>
  <si>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</si>
  <si>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</si>
  <si>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</si>
  <si>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</si>
  <si>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</si>
  <si>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</si>
  <si>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</si>
  <si>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</si>
  <si>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</si>
  <si>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</si>
  <si>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</si>
  <si>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</si>
  <si>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</si>
  <si>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</si>
  <si>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</si>
  <si>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青森県</t>
  </si>
  <si>
    <t>岩手県</t>
  </si>
  <si>
    <t>宮城県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</si>
  <si>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</si>
  <si>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</si>
  <si>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</si>
  <si>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</si>
  <si>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</si>
  <si>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</si>
  <si>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</si>
  <si>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</si>
  <si>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</si>
  <si>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</si>
  <si>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</si>
  <si>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</si>
  <si>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</si>
  <si>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</si>
  <si>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</si>
  <si>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</si>
  <si>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</si>
  <si>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</si>
  <si>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</si>
  <si>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</si>
  <si>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</si>
  <si>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</si>
  <si>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</si>
  <si>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</si>
  <si>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</si>
  <si>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</si>
  <si>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</si>
  <si>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</si>
  <si>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</si>
  <si>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</si>
  <si>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</si>
  <si>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</si>
  <si>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</si>
  <si>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</si>
  <si>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</si>
  <si>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</si>
  <si>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</si>
  <si>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</si>
  <si>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</si>
  <si>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</si>
  <si>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</si>
  <si>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</si>
  <si>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山形県</t>
  </si>
  <si>
    <t>出典：総務省「経済センサス」</t>
  </si>
  <si>
    <t>事業内容等不詳事業所を除く</t>
  </si>
  <si>
    <t>事業内容等不詳事業所を除く</t>
  </si>
  <si>
    <t>事業内容等不詳事業所を含む</t>
  </si>
  <si>
    <t>内　　　　　　　　　　容</t>
  </si>
  <si>
    <t>リンク</t>
  </si>
  <si>
    <t>表示</t>
  </si>
  <si>
    <t>長期データ　経済センサス（都道府県）</t>
  </si>
  <si>
    <r>
      <t>第１表　都道府県別事業所数</t>
    </r>
    <r>
      <rPr>
        <sz val="11"/>
        <rFont val="ＭＳ Ｐゴシック"/>
        <family val="3"/>
      </rPr>
      <t>（民営事業所）（事業内容等不詳事業所を含む）</t>
    </r>
  </si>
  <si>
    <r>
      <t>第２表　都道府県別事業所数</t>
    </r>
    <r>
      <rPr>
        <sz val="11"/>
        <rFont val="ＭＳ Ｐゴシック"/>
        <family val="3"/>
      </rPr>
      <t>（民営事業所）（事業内容等不詳事業所を除く）</t>
    </r>
  </si>
  <si>
    <r>
      <t>第３表　都道府県別従業者数</t>
    </r>
    <r>
      <rPr>
        <sz val="11"/>
        <rFont val="ＭＳ Ｐゴシック"/>
        <family val="3"/>
      </rPr>
      <t>（民営事業所）</t>
    </r>
  </si>
  <si>
    <t>都道府県別事業所数（民営事業所）（事業内容等不詳事業所を含む）</t>
  </si>
  <si>
    <t>都道府県別事業所数（民営事業所）（事業内容等不詳事業所を除く）</t>
  </si>
  <si>
    <t>都道府県別従業者数（民営事業所）</t>
  </si>
  <si>
    <t>第４表　都道府県別産業大分類別事業所数（民営事業所）（Ｈ２１）</t>
  </si>
  <si>
    <t>第６表　都道府県別産業大分類別事業所数（民営事業所）（Ｈ２４）</t>
  </si>
  <si>
    <t>第８表　都道府県別産業大分類別事業所数（民営事業所）（Ｈ２６）</t>
  </si>
  <si>
    <t>都道府県別産業大分類別事業所数（民営事業所）（Ｈ２１）</t>
  </si>
  <si>
    <t>都道府県別産業大分類別従業者数（民営事業所）（Ｈ２１）</t>
  </si>
  <si>
    <t>都道府県別産業大分類別事業所数（民営事業所）（Ｈ２４）</t>
  </si>
  <si>
    <t>都道府県別産業大分類別従業者数（民営事業所）（Ｈ２４）</t>
  </si>
  <si>
    <t>都道府県別産業大分類別事業所数（民営事業所）（Ｈ２６）</t>
  </si>
  <si>
    <t>都道府県別産業大分類別従業者数（民営事業所）（Ｈ２６）</t>
  </si>
  <si>
    <t>利用上の注意</t>
  </si>
  <si>
    <t>第１表</t>
  </si>
  <si>
    <t>第２表</t>
  </si>
  <si>
    <t>第３表</t>
  </si>
  <si>
    <t>第４表</t>
  </si>
  <si>
    <t>第５表</t>
  </si>
  <si>
    <t>第６表</t>
  </si>
  <si>
    <t>第７表</t>
  </si>
  <si>
    <t>第８表</t>
  </si>
  <si>
    <t>第９表</t>
  </si>
  <si>
    <t>利用上の注意</t>
  </si>
  <si>
    <t>　を編集したものである。</t>
  </si>
  <si>
    <t>男女別の不詳を含む</t>
  </si>
  <si>
    <t>構成比
（％）</t>
  </si>
  <si>
    <t>第５表　都道府県別産業大分類別従業者数（民営事業所）（Ｈ２１）　（単位：人）</t>
  </si>
  <si>
    <t>第７表　都道府県別産業大分類別従業者数（民営事業所）（Ｈ２４）　（単位：人）</t>
  </si>
  <si>
    <t>第９表　都道府県別産業大分類別従業者数（民営事業所）（Ｈ２６）　（単位：人）</t>
  </si>
  <si>
    <t>Ｈ２８</t>
  </si>
  <si>
    <t>第10表　都道府県別産業大分類別事業所数（民営事業所）（Ｈ２８）</t>
  </si>
  <si>
    <t>Ｒ元</t>
  </si>
  <si>
    <t>第11表　都道府県別産業大分類別従業者数（民営事業所）（Ｈ２８）</t>
  </si>
  <si>
    <t>第10表</t>
  </si>
  <si>
    <t>都道府県別産業大分類別事業所数（民営事業所）（Ｈ２８）</t>
  </si>
  <si>
    <t>都道府県別産業大分類別従業者数（民営事業所）（Ｈ２８）</t>
  </si>
  <si>
    <t>第11表　都道府県別産業大分類別従業者数（民営事業所）（Ｈ２８）　（単位：人）</t>
  </si>
  <si>
    <t>第11表</t>
  </si>
  <si>
    <t>１　本表は、総務省「経済センサス－基礎調査」「経済センサス－活動調査」の公表資料（民営事業所）</t>
  </si>
  <si>
    <t>２　第１表は、事業内容等不詳の事業所を含む。</t>
  </si>
  <si>
    <t>３　第２表以降は、事業内容等不詳の事業所を除く。</t>
  </si>
  <si>
    <t>４　従業者数には、男女別の不詳を含む。</t>
  </si>
  <si>
    <t>５　令和元年に実施した「経済センサス－基礎調査」の結果については、時系列比較が可能な第１表のみ</t>
  </si>
  <si>
    <t>　に記載した。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</si>
</sst>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.0_ "/>
    <numFmt numFmtId="180" formatCode="0.0_ 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ゴシック"/>
      <family val="3"/>
    </font>
    <font>
      <sz val="24"/>
      <color indexed="8"/>
      <name val="ＭＳ 明朝"/>
      <family val="1"/>
    </font>
    <font>
      <u val="single"/>
      <sz val="24"/>
      <color indexed="12"/>
      <name val="ＭＳ Ｐゴシック"/>
      <family val="3"/>
    </font>
    <font>
      <b/>
      <sz val="24"/>
      <color indexed="8"/>
      <name val="ＭＳ 明朝"/>
      <family val="1"/>
    </font>
    <font>
      <u val="single"/>
      <sz val="26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0"/>
      <color theme="1"/>
      <name val="ＭＳ ゴシック"/>
      <family val="3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1"/>
      <name val="Calibri"/>
      <family val="3"/>
    </font>
    <font>
      <sz val="11"/>
      <color theme="1"/>
      <name val="ＭＳ 明朝"/>
      <family val="1"/>
    </font>
    <font>
      <sz val="24"/>
      <color theme="1"/>
      <name val="ＭＳ 明朝"/>
      <family val="1"/>
    </font>
    <font>
      <u val="single"/>
      <sz val="24"/>
      <color theme="10"/>
      <name val="Calibri"/>
      <family val="3"/>
    </font>
    <font>
      <u val="single"/>
      <sz val="26"/>
      <color theme="10"/>
      <name val="Calibri"/>
      <family val="3"/>
    </font>
    <font>
      <sz val="11"/>
      <color theme="1"/>
      <name val="ＭＳ Ｐゴシック"/>
      <family val="3"/>
    </font>
    <font>
      <b/>
      <sz val="24"/>
      <color theme="1"/>
      <name val="ＭＳ 明朝"/>
      <family val="1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5" fillId="2" borderId="0" applyNumberFormat="0" applyBorder="0" applyAlignment="0" applyProtection="0"/>
    <xf numFmtId="0" fontId="0" fillId="3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4" borderId="0" applyNumberFormat="0" applyBorder="0" applyAlignment="0" applyProtection="0"/>
    <xf numFmtId="0" fontId="0" fillId="5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45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 applyAlignment="0">
      <protection/>
    </xf>
    <xf numFmtId="0" fontId="50" fillId="26" borderId="1" applyNumberFormat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5" fillId="0" borderId="0" applyBorder="0">
      <alignment horizontal="center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78" fillId="32" borderId="0" applyNumberFormat="0" applyBorder="0" applyAlignment="0" applyProtection="0"/>
    <xf numFmtId="0" fontId="79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80" fillId="0" borderId="16" xfId="80" applyNumberFormat="1" applyFont="1" applyFill="1" applyBorder="1" applyAlignment="1">
      <alignment vertical="center"/>
    </xf>
    <xf numFmtId="177" fontId="80" fillId="0" borderId="10" xfId="8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11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9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0" fontId="8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9" fontId="0" fillId="0" borderId="10" xfId="0" applyNumberForma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0" fontId="81" fillId="0" borderId="0" xfId="104" applyFont="1">
      <alignment vertical="center"/>
      <protection/>
    </xf>
    <xf numFmtId="0" fontId="81" fillId="33" borderId="17" xfId="104" applyFont="1" applyFill="1" applyBorder="1">
      <alignment vertical="center"/>
      <protection/>
    </xf>
    <xf numFmtId="0" fontId="81" fillId="0" borderId="0" xfId="104" applyFont="1" applyFill="1">
      <alignment vertical="center"/>
      <protection/>
    </xf>
    <xf numFmtId="0" fontId="81" fillId="0" borderId="18" xfId="104" applyFont="1" applyBorder="1">
      <alignment vertical="center"/>
      <protection/>
    </xf>
    <xf numFmtId="0" fontId="82" fillId="34" borderId="19" xfId="104" applyFont="1" applyFill="1" applyBorder="1" applyAlignment="1">
      <alignment horizontal="center" vertical="center"/>
      <protection/>
    </xf>
    <xf numFmtId="0" fontId="82" fillId="34" borderId="20" xfId="104" applyFont="1" applyFill="1" applyBorder="1" applyAlignment="1">
      <alignment vertical="center" wrapText="1"/>
      <protection/>
    </xf>
    <xf numFmtId="0" fontId="83" fillId="12" borderId="20" xfId="70" applyFont="1" applyFill="1" applyBorder="1" applyAlignment="1">
      <alignment horizontal="center" vertical="center"/>
    </xf>
    <xf numFmtId="0" fontId="83" fillId="12" borderId="19" xfId="70" applyFont="1" applyFill="1" applyBorder="1" applyAlignment="1">
      <alignment horizontal="center" vertical="center"/>
    </xf>
    <xf numFmtId="0" fontId="82" fillId="34" borderId="21" xfId="104" applyFont="1" applyFill="1" applyBorder="1" applyAlignment="1">
      <alignment vertical="center" wrapText="1"/>
      <protection/>
    </xf>
    <xf numFmtId="0" fontId="83" fillId="12" borderId="22" xfId="70" applyFont="1" applyFill="1" applyBorder="1" applyAlignment="1">
      <alignment horizontal="center" vertical="center"/>
    </xf>
    <xf numFmtId="0" fontId="82" fillId="33" borderId="23" xfId="104" applyFont="1" applyFill="1" applyBorder="1" applyAlignment="1">
      <alignment horizontal="center" vertical="center"/>
      <protection/>
    </xf>
    <xf numFmtId="0" fontId="82" fillId="33" borderId="17" xfId="104" applyFont="1" applyFill="1" applyBorder="1" applyAlignment="1">
      <alignment horizontal="center" vertical="center"/>
      <protection/>
    </xf>
    <xf numFmtId="0" fontId="82" fillId="34" borderId="21" xfId="104" applyFont="1" applyFill="1" applyBorder="1" applyAlignment="1">
      <alignment horizontal="center" vertical="center"/>
      <protection/>
    </xf>
    <xf numFmtId="0" fontId="82" fillId="34" borderId="24" xfId="104" applyFont="1" applyFill="1" applyBorder="1" applyAlignment="1">
      <alignment horizontal="center" vertical="center"/>
      <protection/>
    </xf>
    <xf numFmtId="0" fontId="82" fillId="34" borderId="25" xfId="104" applyFont="1" applyFill="1" applyBorder="1" applyAlignment="1">
      <alignment horizontal="center" vertical="center" wrapText="1"/>
      <protection/>
    </xf>
    <xf numFmtId="0" fontId="84" fillId="12" borderId="20" xfId="7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85" fillId="35" borderId="11" xfId="0" applyFont="1" applyFill="1" applyBorder="1" applyAlignment="1">
      <alignment vertical="center"/>
    </xf>
    <xf numFmtId="0" fontId="85" fillId="35" borderId="11" xfId="0" applyFont="1" applyFill="1" applyBorder="1" applyAlignment="1">
      <alignment vertical="center" wrapText="1"/>
    </xf>
    <xf numFmtId="0" fontId="85" fillId="35" borderId="11" xfId="0" applyFont="1" applyFill="1" applyBorder="1" applyAlignment="1">
      <alignment vertical="center" shrinkToFit="1"/>
    </xf>
    <xf numFmtId="176" fontId="0" fillId="0" borderId="10" xfId="0" applyNumberFormat="1" applyBorder="1" applyAlignment="1">
      <alignment horizontal="center" vertical="center"/>
    </xf>
    <xf numFmtId="0" fontId="82" fillId="34" borderId="25" xfId="104" applyFont="1" applyFill="1" applyBorder="1" applyAlignment="1">
      <alignment horizontal="center" vertical="center"/>
      <protection/>
    </xf>
    <xf numFmtId="0" fontId="82" fillId="34" borderId="24" xfId="104" applyFont="1" applyFill="1" applyBorder="1" applyAlignment="1">
      <alignment vertical="center" wrapText="1"/>
      <protection/>
    </xf>
    <xf numFmtId="0" fontId="83" fillId="12" borderId="25" xfId="70" applyFont="1" applyFill="1" applyBorder="1" applyAlignment="1">
      <alignment horizontal="center" vertical="center"/>
    </xf>
    <xf numFmtId="0" fontId="82" fillId="34" borderId="20" xfId="104" applyFont="1" applyFill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86" fillId="0" borderId="0" xfId="104" applyFont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87" fillId="0" borderId="26" xfId="0" applyNumberFormat="1" applyFont="1" applyBorder="1" applyAlignment="1">
      <alignment horizontal="center" vertical="center" wrapText="1"/>
    </xf>
    <xf numFmtId="176" fontId="87" fillId="0" borderId="16" xfId="0" applyNumberFormat="1" applyFon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0" xfId="0" applyAlignment="1">
      <alignment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3" xfId="103"/>
    <cellStyle name="標準 4" xfId="104"/>
    <cellStyle name="標準 5" xfId="105"/>
    <cellStyle name="標準 7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tabSelected="1" zoomScale="50" zoomScaleNormal="50" zoomScalePageLayoutView="0" workbookViewId="0" topLeftCell="A1">
      <selection activeCell="B1" sqref="B1:D1"/>
    </sheetView>
  </sheetViews>
  <sheetFormatPr defaultColWidth="9.140625" defaultRowHeight="15"/>
  <cols>
    <col min="1" max="1" width="3.57421875" style="39" customWidth="1"/>
    <col min="2" max="2" width="16.8515625" style="39" customWidth="1"/>
    <col min="3" max="3" width="176.421875" style="39" customWidth="1"/>
    <col min="4" max="4" width="33.421875" style="39" customWidth="1"/>
    <col min="5" max="5" width="5.7109375" style="39" customWidth="1"/>
    <col min="6" max="255" width="9.00390625" style="39" customWidth="1"/>
    <col min="256" max="16384" width="3.57421875" style="39" customWidth="1"/>
  </cols>
  <sheetData>
    <row r="1" spans="2:4" ht="45" customHeight="1">
      <c r="B1" s="65" t="s">
        <v>146</v>
      </c>
      <c r="C1" s="65"/>
      <c r="D1" s="65"/>
    </row>
    <row r="3" ht="14.25" thickBot="1"/>
    <row r="4" spans="2:5" ht="57.75" customHeight="1">
      <c r="B4" s="40"/>
      <c r="C4" s="49" t="s">
        <v>143</v>
      </c>
      <c r="D4" s="50" t="s">
        <v>144</v>
      </c>
      <c r="E4" s="42"/>
    </row>
    <row r="5" spans="2:5" ht="78.75" customHeight="1">
      <c r="B5" s="53" t="s">
        <v>172</v>
      </c>
      <c r="C5" s="52"/>
      <c r="D5" s="54" t="s">
        <v>145</v>
      </c>
      <c r="E5" s="42"/>
    </row>
    <row r="6" spans="2:5" ht="79.5" customHeight="1">
      <c r="B6" s="43" t="s">
        <v>163</v>
      </c>
      <c r="C6" s="44" t="s">
        <v>150</v>
      </c>
      <c r="D6" s="45" t="s">
        <v>145</v>
      </c>
      <c r="E6" s="42"/>
    </row>
    <row r="7" spans="2:5" ht="79.5" customHeight="1">
      <c r="B7" s="43" t="s">
        <v>164</v>
      </c>
      <c r="C7" s="44" t="s">
        <v>151</v>
      </c>
      <c r="D7" s="45" t="s">
        <v>145</v>
      </c>
      <c r="E7" s="42"/>
    </row>
    <row r="8" spans="2:5" ht="79.5" customHeight="1">
      <c r="B8" s="43" t="s">
        <v>165</v>
      </c>
      <c r="C8" s="44" t="s">
        <v>152</v>
      </c>
      <c r="D8" s="45" t="s">
        <v>145</v>
      </c>
      <c r="E8" s="42"/>
    </row>
    <row r="9" spans="2:5" ht="79.5" customHeight="1">
      <c r="B9" s="43" t="s">
        <v>166</v>
      </c>
      <c r="C9" s="44" t="s">
        <v>156</v>
      </c>
      <c r="D9" s="45" t="s">
        <v>145</v>
      </c>
      <c r="E9" s="42"/>
    </row>
    <row r="10" spans="2:5" ht="79.5" customHeight="1">
      <c r="B10" s="43" t="s">
        <v>167</v>
      </c>
      <c r="C10" s="44" t="s">
        <v>157</v>
      </c>
      <c r="D10" s="45" t="s">
        <v>145</v>
      </c>
      <c r="E10" s="42"/>
    </row>
    <row r="11" spans="2:5" ht="79.5" customHeight="1">
      <c r="B11" s="43" t="s">
        <v>168</v>
      </c>
      <c r="C11" s="44" t="s">
        <v>158</v>
      </c>
      <c r="D11" s="46" t="s">
        <v>145</v>
      </c>
      <c r="E11" s="42"/>
    </row>
    <row r="12" spans="2:6" ht="79.5" customHeight="1">
      <c r="B12" s="43" t="s">
        <v>169</v>
      </c>
      <c r="C12" s="44" t="s">
        <v>159</v>
      </c>
      <c r="D12" s="46" t="s">
        <v>145</v>
      </c>
      <c r="E12" s="42"/>
      <c r="F12" s="41"/>
    </row>
    <row r="13" spans="2:5" ht="79.5" customHeight="1">
      <c r="B13" s="43" t="s">
        <v>170</v>
      </c>
      <c r="C13" s="44" t="s">
        <v>160</v>
      </c>
      <c r="D13" s="46" t="s">
        <v>145</v>
      </c>
      <c r="E13" s="42"/>
    </row>
    <row r="14" spans="2:5" ht="79.5" customHeight="1">
      <c r="B14" s="63" t="s">
        <v>171</v>
      </c>
      <c r="C14" s="44" t="s">
        <v>161</v>
      </c>
      <c r="D14" s="45" t="s">
        <v>145</v>
      </c>
      <c r="E14" s="42"/>
    </row>
    <row r="15" spans="2:5" ht="79.5" customHeight="1">
      <c r="B15" s="60" t="s">
        <v>183</v>
      </c>
      <c r="C15" s="61" t="s">
        <v>184</v>
      </c>
      <c r="D15" s="62" t="s">
        <v>145</v>
      </c>
      <c r="E15" s="42"/>
    </row>
    <row r="16" spans="2:5" ht="79.5" customHeight="1" thickBot="1">
      <c r="B16" s="51" t="s">
        <v>187</v>
      </c>
      <c r="C16" s="47" t="s">
        <v>185</v>
      </c>
      <c r="D16" s="48" t="s">
        <v>145</v>
      </c>
      <c r="E16" s="42"/>
    </row>
  </sheetData>
  <sheetProtection/>
  <mergeCells count="1">
    <mergeCell ref="B1:D1"/>
  </mergeCells>
  <hyperlinks>
    <hyperlink ref="D11" location="第６表!A1" display="表示"/>
    <hyperlink ref="D12" location="第７表!A1" display="表示"/>
    <hyperlink ref="D13" location="第８表!A1" display="表示"/>
    <hyperlink ref="D14" location="第９表!A1" display="表示"/>
    <hyperlink ref="D6" location="第１表!A1" display="表示"/>
    <hyperlink ref="D7:D10" location="'事業所数（民営）不詳含む'!A1" display="表示"/>
    <hyperlink ref="D7" location="第２表!A1" display="表示"/>
    <hyperlink ref="D8" location="第３表!A1" display="表示"/>
    <hyperlink ref="D9" location="第４表!A1" display="表示"/>
    <hyperlink ref="D10" location="第５表!A1" display="表示"/>
    <hyperlink ref="D5" location="利用上の注意!A1" display="表示"/>
    <hyperlink ref="D15" location="第10表!A1" display="表示"/>
    <hyperlink ref="D16" location="第11表!A1" display="表示"/>
  </hyperlinks>
  <printOptions/>
  <pageMargins left="0.7" right="0.7" top="0.75" bottom="0.75" header="0.3" footer="0.3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CU37"/>
  <sheetViews>
    <sheetView zoomScalePageLayoutView="0" workbookViewId="0" topLeftCell="A1">
      <pane xSplit="5" ySplit="5" topLeftCell="F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F2" sqref="F2"/>
    </sheetView>
  </sheetViews>
  <sheetFormatPr defaultColWidth="9.140625" defaultRowHeight="15"/>
  <cols>
    <col min="1" max="1" width="1.57421875" style="0" customWidth="1"/>
    <col min="2" max="2" width="6.140625" style="0" customWidth="1"/>
    <col min="3" max="3" width="32.8515625" style="0" customWidth="1"/>
    <col min="4" max="4" width="12.57421875" style="0" customWidth="1"/>
    <col min="5" max="5" width="6.421875" style="0" customWidth="1"/>
    <col min="6" max="6" width="12.57421875" style="0" customWidth="1"/>
    <col min="7" max="7" width="6.421875" style="0" customWidth="1"/>
    <col min="8" max="8" width="12.57421875" style="0" customWidth="1"/>
    <col min="9" max="9" width="6.421875" style="0" customWidth="1"/>
    <col min="10" max="10" width="12.57421875" style="0" customWidth="1"/>
    <col min="11" max="11" width="6.421875" style="0" customWidth="1"/>
    <col min="12" max="12" width="12.57421875" style="0" customWidth="1"/>
    <col min="13" max="13" width="6.421875" style="0" customWidth="1"/>
    <col min="14" max="14" width="12.57421875" style="0" customWidth="1"/>
    <col min="15" max="15" width="6.421875" style="0" customWidth="1"/>
    <col min="16" max="16" width="12.57421875" style="0" customWidth="1"/>
    <col min="17" max="17" width="6.421875" style="0" customWidth="1"/>
    <col min="18" max="18" width="12.57421875" style="0" customWidth="1"/>
    <col min="19" max="19" width="6.421875" style="0" customWidth="1"/>
    <col min="20" max="20" width="12.57421875" style="0" customWidth="1"/>
    <col min="21" max="21" width="6.421875" style="0" customWidth="1"/>
    <col min="22" max="22" width="12.57421875" style="0" customWidth="1"/>
    <col min="23" max="23" width="6.421875" style="0" customWidth="1"/>
    <col min="24" max="24" width="12.57421875" style="0" customWidth="1"/>
    <col min="25" max="25" width="6.421875" style="0" customWidth="1"/>
    <col min="26" max="26" width="12.57421875" style="0" customWidth="1"/>
    <col min="27" max="27" width="6.421875" style="0" customWidth="1"/>
    <col min="28" max="28" width="12.57421875" style="0" customWidth="1"/>
    <col min="29" max="29" width="6.421875" style="0" customWidth="1"/>
    <col min="30" max="30" width="12.57421875" style="0" customWidth="1"/>
    <col min="31" max="31" width="6.421875" style="0" customWidth="1"/>
    <col min="32" max="32" width="12.57421875" style="0" customWidth="1"/>
    <col min="33" max="33" width="6.421875" style="0" customWidth="1"/>
    <col min="34" max="34" width="12.57421875" style="0" customWidth="1"/>
    <col min="35" max="35" width="6.421875" style="0" customWidth="1"/>
    <col min="36" max="36" width="12.57421875" style="0" customWidth="1"/>
    <col min="37" max="37" width="6.421875" style="0" customWidth="1"/>
    <col min="38" max="38" width="12.57421875" style="0" customWidth="1"/>
    <col min="39" max="39" width="6.421875" style="0" customWidth="1"/>
    <col min="40" max="40" width="12.57421875" style="0" customWidth="1"/>
    <col min="41" max="41" width="6.421875" style="0" customWidth="1"/>
    <col min="42" max="42" width="12.57421875" style="0" customWidth="1"/>
    <col min="43" max="43" width="6.421875" style="0" customWidth="1"/>
    <col min="44" max="44" width="12.57421875" style="0" customWidth="1"/>
    <col min="45" max="45" width="6.421875" style="0" customWidth="1"/>
    <col min="46" max="46" width="12.57421875" style="0" customWidth="1"/>
    <col min="47" max="47" width="6.421875" style="0" customWidth="1"/>
    <col min="48" max="48" width="12.57421875" style="0" customWidth="1"/>
    <col min="49" max="49" width="6.421875" style="0" customWidth="1"/>
    <col min="50" max="50" width="12.57421875" style="0" customWidth="1"/>
    <col min="51" max="51" width="6.421875" style="0" customWidth="1"/>
    <col min="52" max="52" width="12.57421875" style="0" customWidth="1"/>
    <col min="53" max="53" width="6.421875" style="0" customWidth="1"/>
    <col min="54" max="54" width="12.57421875" style="0" customWidth="1"/>
    <col min="55" max="55" width="6.421875" style="0" customWidth="1"/>
    <col min="56" max="56" width="12.57421875" style="0" customWidth="1"/>
    <col min="57" max="57" width="6.421875" style="0" customWidth="1"/>
    <col min="58" max="58" width="12.57421875" style="0" customWidth="1"/>
    <col min="59" max="59" width="6.421875" style="0" customWidth="1"/>
    <col min="60" max="60" width="12.57421875" style="0" customWidth="1"/>
    <col min="61" max="61" width="6.421875" style="0" customWidth="1"/>
    <col min="62" max="62" width="12.57421875" style="0" customWidth="1"/>
    <col min="63" max="63" width="6.421875" style="0" customWidth="1"/>
    <col min="64" max="64" width="12.57421875" style="0" customWidth="1"/>
    <col min="65" max="65" width="6.421875" style="0" customWidth="1"/>
    <col min="66" max="66" width="12.57421875" style="0" customWidth="1"/>
    <col min="67" max="67" width="6.421875" style="0" customWidth="1"/>
    <col min="68" max="68" width="12.57421875" style="0" customWidth="1"/>
    <col min="69" max="69" width="6.421875" style="0" customWidth="1"/>
    <col min="70" max="70" width="12.57421875" style="0" customWidth="1"/>
    <col min="71" max="71" width="6.421875" style="0" customWidth="1"/>
    <col min="72" max="72" width="12.57421875" style="0" customWidth="1"/>
    <col min="73" max="73" width="6.421875" style="0" customWidth="1"/>
    <col min="74" max="74" width="12.57421875" style="0" customWidth="1"/>
    <col min="75" max="75" width="6.421875" style="0" customWidth="1"/>
    <col min="76" max="76" width="12.57421875" style="0" customWidth="1"/>
    <col min="77" max="77" width="6.421875" style="0" customWidth="1"/>
    <col min="78" max="78" width="12.57421875" style="0" customWidth="1"/>
    <col min="79" max="79" width="6.421875" style="0" customWidth="1"/>
    <col min="80" max="80" width="12.57421875" style="0" customWidth="1"/>
    <col min="81" max="81" width="6.421875" style="0" customWidth="1"/>
    <col min="82" max="82" width="12.57421875" style="0" customWidth="1"/>
    <col min="83" max="83" width="6.421875" style="0" customWidth="1"/>
    <col min="84" max="84" width="12.57421875" style="0" customWidth="1"/>
    <col min="85" max="85" width="6.421875" style="0" customWidth="1"/>
    <col min="86" max="86" width="12.57421875" style="0" customWidth="1"/>
    <col min="87" max="87" width="6.421875" style="0" customWidth="1"/>
    <col min="88" max="88" width="12.57421875" style="0" customWidth="1"/>
    <col min="89" max="89" width="6.421875" style="0" customWidth="1"/>
    <col min="90" max="90" width="12.57421875" style="0" customWidth="1"/>
    <col min="91" max="91" width="6.421875" style="0" customWidth="1"/>
    <col min="92" max="92" width="12.57421875" style="0" customWidth="1"/>
    <col min="93" max="93" width="6.421875" style="0" customWidth="1"/>
    <col min="94" max="94" width="12.57421875" style="0" customWidth="1"/>
    <col min="95" max="95" width="6.421875" style="0" customWidth="1"/>
    <col min="96" max="96" width="12.57421875" style="0" customWidth="1"/>
    <col min="97" max="97" width="6.421875" style="0" customWidth="1"/>
    <col min="98" max="98" width="12.57421875" style="0" customWidth="1"/>
    <col min="99" max="99" width="6.421875" style="0" customWidth="1"/>
  </cols>
  <sheetData>
    <row r="2" spans="2:99" ht="13.5">
      <c r="B2" t="s">
        <v>155</v>
      </c>
      <c r="E2" s="33"/>
      <c r="G2" s="33"/>
      <c r="K2" s="33"/>
      <c r="M2" s="33"/>
      <c r="O2" s="33"/>
      <c r="Q2" s="33"/>
      <c r="U2" s="33"/>
      <c r="W2" s="33"/>
      <c r="Y2" s="33"/>
      <c r="AA2" s="33"/>
      <c r="AE2" s="33"/>
      <c r="AG2" s="33"/>
      <c r="AI2" s="33"/>
      <c r="AK2" s="33"/>
      <c r="AO2" s="33"/>
      <c r="AQ2" s="33"/>
      <c r="AS2" s="33"/>
      <c r="AU2" s="33"/>
      <c r="AY2" s="33"/>
      <c r="BA2" s="33"/>
      <c r="BC2" s="33"/>
      <c r="BE2" s="33"/>
      <c r="BI2" s="33"/>
      <c r="BK2" s="33"/>
      <c r="BM2" s="33"/>
      <c r="BO2" s="33"/>
      <c r="BS2" s="33"/>
      <c r="BU2" s="33"/>
      <c r="BW2" s="33"/>
      <c r="BY2" s="33"/>
      <c r="CC2" s="33"/>
      <c r="CE2" s="33"/>
      <c r="CG2" s="33"/>
      <c r="CI2" s="33"/>
      <c r="CK2" s="33"/>
      <c r="CM2" s="33"/>
      <c r="CO2" s="33"/>
      <c r="CQ2" s="33"/>
      <c r="CS2" s="33"/>
      <c r="CU2" s="33"/>
    </row>
    <row r="4" spans="2:99" ht="15" customHeight="1">
      <c r="B4" s="66" t="s">
        <v>54</v>
      </c>
      <c r="C4" s="66"/>
      <c r="D4" s="70" t="s">
        <v>55</v>
      </c>
      <c r="E4" s="68" t="s">
        <v>175</v>
      </c>
      <c r="F4" s="70" t="s">
        <v>6</v>
      </c>
      <c r="G4" s="68" t="s">
        <v>175</v>
      </c>
      <c r="H4" s="70" t="s">
        <v>93</v>
      </c>
      <c r="I4" s="68" t="s">
        <v>175</v>
      </c>
      <c r="J4" s="70" t="s">
        <v>94</v>
      </c>
      <c r="K4" s="68" t="s">
        <v>175</v>
      </c>
      <c r="L4" s="70" t="s">
        <v>95</v>
      </c>
      <c r="M4" s="68" t="s">
        <v>175</v>
      </c>
      <c r="N4" s="70" t="s">
        <v>96</v>
      </c>
      <c r="O4" s="68" t="s">
        <v>175</v>
      </c>
      <c r="P4" s="70" t="s">
        <v>138</v>
      </c>
      <c r="Q4" s="68" t="s">
        <v>175</v>
      </c>
      <c r="R4" s="70" t="s">
        <v>97</v>
      </c>
      <c r="S4" s="68" t="s">
        <v>175</v>
      </c>
      <c r="T4" s="70" t="s">
        <v>98</v>
      </c>
      <c r="U4" s="68" t="s">
        <v>175</v>
      </c>
      <c r="V4" s="70" t="s">
        <v>99</v>
      </c>
      <c r="W4" s="68" t="s">
        <v>175</v>
      </c>
      <c r="X4" s="70" t="s">
        <v>100</v>
      </c>
      <c r="Y4" s="68" t="s">
        <v>175</v>
      </c>
      <c r="Z4" s="70" t="s">
        <v>101</v>
      </c>
      <c r="AA4" s="68" t="s">
        <v>175</v>
      </c>
      <c r="AB4" s="70" t="s">
        <v>102</v>
      </c>
      <c r="AC4" s="68" t="s">
        <v>175</v>
      </c>
      <c r="AD4" s="70" t="s">
        <v>103</v>
      </c>
      <c r="AE4" s="68" t="s">
        <v>175</v>
      </c>
      <c r="AF4" s="70" t="s">
        <v>104</v>
      </c>
      <c r="AG4" s="68" t="s">
        <v>175</v>
      </c>
      <c r="AH4" s="70" t="s">
        <v>105</v>
      </c>
      <c r="AI4" s="68" t="s">
        <v>175</v>
      </c>
      <c r="AJ4" s="70" t="s">
        <v>106</v>
      </c>
      <c r="AK4" s="68" t="s">
        <v>175</v>
      </c>
      <c r="AL4" s="70" t="s">
        <v>107</v>
      </c>
      <c r="AM4" s="68" t="s">
        <v>175</v>
      </c>
      <c r="AN4" s="70" t="s">
        <v>108</v>
      </c>
      <c r="AO4" s="68" t="s">
        <v>175</v>
      </c>
      <c r="AP4" s="70" t="s">
        <v>109</v>
      </c>
      <c r="AQ4" s="68" t="s">
        <v>175</v>
      </c>
      <c r="AR4" s="70" t="s">
        <v>110</v>
      </c>
      <c r="AS4" s="68" t="s">
        <v>175</v>
      </c>
      <c r="AT4" s="70" t="s">
        <v>111</v>
      </c>
      <c r="AU4" s="68" t="s">
        <v>175</v>
      </c>
      <c r="AV4" s="70" t="s">
        <v>112</v>
      </c>
      <c r="AW4" s="68" t="s">
        <v>175</v>
      </c>
      <c r="AX4" s="70" t="s">
        <v>113</v>
      </c>
      <c r="AY4" s="68" t="s">
        <v>175</v>
      </c>
      <c r="AZ4" s="70" t="s">
        <v>114</v>
      </c>
      <c r="BA4" s="68" t="s">
        <v>175</v>
      </c>
      <c r="BB4" s="70" t="s">
        <v>115</v>
      </c>
      <c r="BC4" s="68" t="s">
        <v>175</v>
      </c>
      <c r="BD4" s="72" t="s">
        <v>116</v>
      </c>
      <c r="BE4" s="68" t="s">
        <v>175</v>
      </c>
      <c r="BF4" s="70" t="s">
        <v>117</v>
      </c>
      <c r="BG4" s="68" t="s">
        <v>175</v>
      </c>
      <c r="BH4" s="70" t="s">
        <v>118</v>
      </c>
      <c r="BI4" s="68" t="s">
        <v>175</v>
      </c>
      <c r="BJ4" s="70" t="s">
        <v>119</v>
      </c>
      <c r="BK4" s="68" t="s">
        <v>175</v>
      </c>
      <c r="BL4" s="70" t="s">
        <v>120</v>
      </c>
      <c r="BM4" s="68" t="s">
        <v>175</v>
      </c>
      <c r="BN4" s="72" t="s">
        <v>121</v>
      </c>
      <c r="BO4" s="68" t="s">
        <v>175</v>
      </c>
      <c r="BP4" s="70" t="s">
        <v>122</v>
      </c>
      <c r="BQ4" s="68" t="s">
        <v>175</v>
      </c>
      <c r="BR4" s="70" t="s">
        <v>123</v>
      </c>
      <c r="BS4" s="68" t="s">
        <v>175</v>
      </c>
      <c r="BT4" s="70" t="s">
        <v>124</v>
      </c>
      <c r="BU4" s="68" t="s">
        <v>175</v>
      </c>
      <c r="BV4" s="70" t="s">
        <v>125</v>
      </c>
      <c r="BW4" s="68" t="s">
        <v>175</v>
      </c>
      <c r="BX4" s="70" t="s">
        <v>126</v>
      </c>
      <c r="BY4" s="68" t="s">
        <v>175</v>
      </c>
      <c r="BZ4" s="70" t="s">
        <v>127</v>
      </c>
      <c r="CA4" s="68" t="s">
        <v>175</v>
      </c>
      <c r="CB4" s="70" t="s">
        <v>128</v>
      </c>
      <c r="CC4" s="68" t="s">
        <v>175</v>
      </c>
      <c r="CD4" s="70" t="s">
        <v>129</v>
      </c>
      <c r="CE4" s="68" t="s">
        <v>175</v>
      </c>
      <c r="CF4" s="70" t="s">
        <v>130</v>
      </c>
      <c r="CG4" s="68" t="s">
        <v>175</v>
      </c>
      <c r="CH4" s="70" t="s">
        <v>131</v>
      </c>
      <c r="CI4" s="68" t="s">
        <v>175</v>
      </c>
      <c r="CJ4" s="70" t="s">
        <v>132</v>
      </c>
      <c r="CK4" s="68" t="s">
        <v>175</v>
      </c>
      <c r="CL4" s="70" t="s">
        <v>133</v>
      </c>
      <c r="CM4" s="68" t="s">
        <v>175</v>
      </c>
      <c r="CN4" s="70" t="s">
        <v>134</v>
      </c>
      <c r="CO4" s="68" t="s">
        <v>175</v>
      </c>
      <c r="CP4" s="70" t="s">
        <v>135</v>
      </c>
      <c r="CQ4" s="68" t="s">
        <v>175</v>
      </c>
      <c r="CR4" s="70" t="s">
        <v>136</v>
      </c>
      <c r="CS4" s="68" t="s">
        <v>175</v>
      </c>
      <c r="CT4" s="70" t="s">
        <v>137</v>
      </c>
      <c r="CU4" s="68" t="s">
        <v>175</v>
      </c>
    </row>
    <row r="5" spans="2:99" ht="15" customHeight="1">
      <c r="B5" s="66"/>
      <c r="C5" s="66"/>
      <c r="D5" s="71"/>
      <c r="E5" s="69"/>
      <c r="F5" s="71"/>
      <c r="G5" s="69"/>
      <c r="H5" s="71"/>
      <c r="I5" s="69"/>
      <c r="J5" s="71"/>
      <c r="K5" s="69"/>
      <c r="L5" s="71"/>
      <c r="M5" s="69"/>
      <c r="N5" s="71"/>
      <c r="O5" s="69"/>
      <c r="P5" s="71"/>
      <c r="Q5" s="69"/>
      <c r="R5" s="71"/>
      <c r="S5" s="69"/>
      <c r="T5" s="71"/>
      <c r="U5" s="69"/>
      <c r="V5" s="71"/>
      <c r="W5" s="69"/>
      <c r="X5" s="71"/>
      <c r="Y5" s="69"/>
      <c r="Z5" s="71"/>
      <c r="AA5" s="69"/>
      <c r="AB5" s="71"/>
      <c r="AC5" s="69"/>
      <c r="AD5" s="71"/>
      <c r="AE5" s="69"/>
      <c r="AF5" s="71"/>
      <c r="AG5" s="69"/>
      <c r="AH5" s="71"/>
      <c r="AI5" s="69"/>
      <c r="AJ5" s="71"/>
      <c r="AK5" s="69"/>
      <c r="AL5" s="71"/>
      <c r="AM5" s="69"/>
      <c r="AN5" s="71"/>
      <c r="AO5" s="69"/>
      <c r="AP5" s="71"/>
      <c r="AQ5" s="69"/>
      <c r="AR5" s="71"/>
      <c r="AS5" s="69"/>
      <c r="AT5" s="71"/>
      <c r="AU5" s="69"/>
      <c r="AV5" s="71"/>
      <c r="AW5" s="69"/>
      <c r="AX5" s="71"/>
      <c r="AY5" s="69"/>
      <c r="AZ5" s="71"/>
      <c r="BA5" s="69"/>
      <c r="BB5" s="71"/>
      <c r="BC5" s="69"/>
      <c r="BD5" s="73"/>
      <c r="BE5" s="69"/>
      <c r="BF5" s="71"/>
      <c r="BG5" s="69"/>
      <c r="BH5" s="71"/>
      <c r="BI5" s="69"/>
      <c r="BJ5" s="71"/>
      <c r="BK5" s="69"/>
      <c r="BL5" s="71"/>
      <c r="BM5" s="69"/>
      <c r="BN5" s="73"/>
      <c r="BO5" s="69"/>
      <c r="BP5" s="71"/>
      <c r="BQ5" s="69"/>
      <c r="BR5" s="71"/>
      <c r="BS5" s="69"/>
      <c r="BT5" s="71"/>
      <c r="BU5" s="69"/>
      <c r="BV5" s="71"/>
      <c r="BW5" s="69"/>
      <c r="BX5" s="71"/>
      <c r="BY5" s="69"/>
      <c r="BZ5" s="71"/>
      <c r="CA5" s="69"/>
      <c r="CB5" s="71"/>
      <c r="CC5" s="69"/>
      <c r="CD5" s="71"/>
      <c r="CE5" s="69"/>
      <c r="CF5" s="71"/>
      <c r="CG5" s="69"/>
      <c r="CH5" s="71"/>
      <c r="CI5" s="69"/>
      <c r="CJ5" s="71"/>
      <c r="CK5" s="69"/>
      <c r="CL5" s="71"/>
      <c r="CM5" s="69"/>
      <c r="CN5" s="71"/>
      <c r="CO5" s="69"/>
      <c r="CP5" s="71"/>
      <c r="CQ5" s="69"/>
      <c r="CR5" s="71"/>
      <c r="CS5" s="69"/>
      <c r="CT5" s="71"/>
      <c r="CU5" s="69"/>
    </row>
    <row r="6" spans="2:99" ht="24.75" customHeight="1">
      <c r="B6" s="11" t="s">
        <v>56</v>
      </c>
      <c r="C6" s="34" t="s">
        <v>57</v>
      </c>
      <c r="D6" s="8">
        <f>SUM(D7:D23)</f>
        <v>5541634</v>
      </c>
      <c r="E6" s="27">
        <v>100</v>
      </c>
      <c r="F6" s="8">
        <f>SUM(F7:F23)</f>
        <v>233037</v>
      </c>
      <c r="G6" s="27">
        <v>100</v>
      </c>
      <c r="H6" s="8">
        <f>SUM(H7:H23)</f>
        <v>59958</v>
      </c>
      <c r="I6" s="27">
        <v>100</v>
      </c>
      <c r="J6" s="8">
        <f>SUM(J7:J23)</f>
        <v>59500</v>
      </c>
      <c r="K6" s="27">
        <v>100</v>
      </c>
      <c r="L6" s="8">
        <f>SUM(L7:L23)</f>
        <v>99539</v>
      </c>
      <c r="M6" s="27">
        <v>100</v>
      </c>
      <c r="N6" s="8">
        <f>SUM(N7:N23)</f>
        <v>50457</v>
      </c>
      <c r="O6" s="27">
        <v>100</v>
      </c>
      <c r="P6" s="8">
        <f>SUM(P7:P23)</f>
        <v>57515</v>
      </c>
      <c r="Q6" s="27">
        <v>100</v>
      </c>
      <c r="R6" s="8">
        <f>SUM(R7:R23)</f>
        <v>87931</v>
      </c>
      <c r="S6" s="27">
        <v>100</v>
      </c>
      <c r="T6" s="8">
        <f>SUM(T7:T23)</f>
        <v>119168</v>
      </c>
      <c r="U6" s="27">
        <v>100</v>
      </c>
      <c r="V6" s="8">
        <f>SUM(V7:V23)</f>
        <v>88879</v>
      </c>
      <c r="W6" s="27">
        <v>100</v>
      </c>
      <c r="X6" s="8">
        <f>SUM(X7:X23)</f>
        <v>93367</v>
      </c>
      <c r="Y6" s="27">
        <v>100</v>
      </c>
      <c r="Z6" s="8">
        <f>SUM(Z7:Z23)</f>
        <v>249078</v>
      </c>
      <c r="AA6" s="27">
        <v>100</v>
      </c>
      <c r="AB6" s="8">
        <f>SUM(AB7:AB23)</f>
        <v>194877</v>
      </c>
      <c r="AC6" s="27">
        <v>100</v>
      </c>
      <c r="AD6" s="8">
        <f>SUM(AD7:AD23)</f>
        <v>653819</v>
      </c>
      <c r="AE6" s="27">
        <v>100</v>
      </c>
      <c r="AF6" s="8">
        <f>SUM(AF7:AF23)</f>
        <v>299573</v>
      </c>
      <c r="AG6" s="27">
        <v>100</v>
      </c>
      <c r="AH6" s="8">
        <f>SUM(AH7:AH23)</f>
        <v>116715</v>
      </c>
      <c r="AI6" s="27">
        <v>100</v>
      </c>
      <c r="AJ6" s="8">
        <f>SUM(AJ7:AJ23)</f>
        <v>53414</v>
      </c>
      <c r="AK6" s="27">
        <v>100</v>
      </c>
      <c r="AL6" s="8">
        <f>SUM(AL7:AL23)</f>
        <v>61799</v>
      </c>
      <c r="AM6" s="27">
        <v>100</v>
      </c>
      <c r="AN6" s="8">
        <f>SUM(AN7:AN23)</f>
        <v>42848</v>
      </c>
      <c r="AO6" s="27">
        <v>100</v>
      </c>
      <c r="AP6" s="8">
        <f>SUM(AP7:AP23)</f>
        <v>44056</v>
      </c>
      <c r="AQ6" s="27">
        <v>100</v>
      </c>
      <c r="AR6" s="8">
        <f>SUM(AR7:AR23)</f>
        <v>109493</v>
      </c>
      <c r="AS6" s="27">
        <v>100</v>
      </c>
      <c r="AT6" s="8">
        <f>SUM(AT7:AT23)</f>
        <v>101760</v>
      </c>
      <c r="AU6" s="27">
        <v>100</v>
      </c>
      <c r="AV6" s="8">
        <f>SUM(AV7:AV23)</f>
        <v>178889</v>
      </c>
      <c r="AW6" s="27">
        <v>100</v>
      </c>
      <c r="AX6" s="8">
        <f>SUM(AX7:AX23)</f>
        <v>320608</v>
      </c>
      <c r="AY6" s="27">
        <v>100</v>
      </c>
      <c r="AZ6" s="8">
        <f>SUM(AZ7:AZ23)</f>
        <v>80173</v>
      </c>
      <c r="BA6" s="27">
        <v>100</v>
      </c>
      <c r="BB6" s="8">
        <f>SUM(BB7:BB23)</f>
        <v>56704</v>
      </c>
      <c r="BC6" s="27">
        <v>100</v>
      </c>
      <c r="BD6" s="8">
        <f>SUM(BD7:BD23)</f>
        <v>119145</v>
      </c>
      <c r="BE6" s="27">
        <v>100</v>
      </c>
      <c r="BF6" s="8">
        <f>SUM(BF7:BF23)</f>
        <v>413110</v>
      </c>
      <c r="BG6" s="27">
        <v>100</v>
      </c>
      <c r="BH6" s="8">
        <f>SUM(BH7:BH23)</f>
        <v>224343</v>
      </c>
      <c r="BI6" s="27">
        <v>100</v>
      </c>
      <c r="BJ6" s="8">
        <f>SUM(BJ7:BJ23)</f>
        <v>48034</v>
      </c>
      <c r="BK6" s="27">
        <v>100</v>
      </c>
      <c r="BL6" s="8">
        <f>SUM(BL7:BL23)</f>
        <v>48411</v>
      </c>
      <c r="BM6" s="27">
        <v>100</v>
      </c>
      <c r="BN6" s="8">
        <f>SUM(BN7:BN23)</f>
        <v>26533</v>
      </c>
      <c r="BO6" s="27">
        <v>100</v>
      </c>
      <c r="BP6" s="8">
        <f>SUM(BP7:BP23)</f>
        <v>35971</v>
      </c>
      <c r="BQ6" s="27">
        <v>100</v>
      </c>
      <c r="BR6" s="8">
        <f>SUM(BR7:BR23)</f>
        <v>82145</v>
      </c>
      <c r="BS6" s="27">
        <v>100</v>
      </c>
      <c r="BT6" s="8">
        <f>SUM(BT7:BT23)</f>
        <v>130789</v>
      </c>
      <c r="BU6" s="27">
        <v>100</v>
      </c>
      <c r="BV6" s="8">
        <f>SUM(BV7:BV23)</f>
        <v>63240</v>
      </c>
      <c r="BW6" s="27">
        <v>100</v>
      </c>
      <c r="BX6" s="8">
        <f>SUM(BX7:BX23)</f>
        <v>37298</v>
      </c>
      <c r="BY6" s="27">
        <v>100</v>
      </c>
      <c r="BZ6" s="8">
        <f>SUM(BZ7:BZ23)</f>
        <v>48510</v>
      </c>
      <c r="CA6" s="27">
        <v>100</v>
      </c>
      <c r="CB6" s="8">
        <f>SUM(CB7:CB23)</f>
        <v>65145</v>
      </c>
      <c r="CC6" s="27">
        <v>100</v>
      </c>
      <c r="CD6" s="8">
        <f>SUM(CD7:CD23)</f>
        <v>36668</v>
      </c>
      <c r="CE6" s="27">
        <v>100</v>
      </c>
      <c r="CF6" s="8">
        <f>SUM(CF7:CF23)</f>
        <v>219212</v>
      </c>
      <c r="CG6" s="27">
        <v>100</v>
      </c>
      <c r="CH6" s="8">
        <f>SUM(CH7:CH23)</f>
        <v>38335</v>
      </c>
      <c r="CI6" s="27">
        <v>100</v>
      </c>
      <c r="CJ6" s="8">
        <f>SUM(CJ7:CJ23)</f>
        <v>63652</v>
      </c>
      <c r="CK6" s="27">
        <v>100</v>
      </c>
      <c r="CL6" s="8">
        <f>SUM(CL7:CL23)</f>
        <v>77119</v>
      </c>
      <c r="CM6" s="27">
        <v>100</v>
      </c>
      <c r="CN6" s="8">
        <f>SUM(CN7:CN23)</f>
        <v>54521</v>
      </c>
      <c r="CO6" s="27">
        <v>100</v>
      </c>
      <c r="CP6" s="8">
        <f>SUM(CP7:CP23)</f>
        <v>53269</v>
      </c>
      <c r="CQ6" s="27">
        <v>100</v>
      </c>
      <c r="CR6" s="8">
        <f>SUM(CR7:CR23)</f>
        <v>77863</v>
      </c>
      <c r="CS6" s="27">
        <v>100</v>
      </c>
      <c r="CT6" s="8">
        <f>SUM(CT7:CT23)</f>
        <v>65164</v>
      </c>
      <c r="CU6" s="27">
        <v>100</v>
      </c>
    </row>
    <row r="7" spans="2:99" ht="24.75" customHeight="1">
      <c r="B7" s="9" t="s">
        <v>75</v>
      </c>
      <c r="C7" s="56" t="s">
        <v>76</v>
      </c>
      <c r="D7" s="3">
        <f>F7+H7+J7+L7+N7+P7+R7+T7+V7+X7+Z7+AB7+AD7+AF7+AH7+AJ7+AL7+AN7+AP7+AR7+AT7+AV7+AX7+AZ7+BB7+BD7+BF7+BH7+BJ7+BL7+BN7+BP7+BR7+BT7+BV7+BX7+BZ7+CB7+CD7+CF7+CH7+CJ7+CL7+CN7+CP7+CR7+CT7</f>
        <v>32822</v>
      </c>
      <c r="E7" s="26">
        <f>D7/$D$6*100</f>
        <v>0.5922801830651392</v>
      </c>
      <c r="F7" s="3">
        <v>4264</v>
      </c>
      <c r="G7" s="26">
        <f>F7/$F$6*100</f>
        <v>1.8297523569218623</v>
      </c>
      <c r="H7" s="3">
        <v>683</v>
      </c>
      <c r="I7" s="26">
        <f>H7/$H$6*100</f>
        <v>1.1391307248407219</v>
      </c>
      <c r="J7" s="3">
        <v>875</v>
      </c>
      <c r="K7" s="26">
        <f>J7/$J$6*100</f>
        <v>1.4705882352941175</v>
      </c>
      <c r="L7" s="3">
        <v>641</v>
      </c>
      <c r="M7" s="26">
        <f>L7/$L$6*100</f>
        <v>0.6439686956871176</v>
      </c>
      <c r="N7" s="3">
        <v>732</v>
      </c>
      <c r="O7" s="26">
        <f>N7/$N$6*100</f>
        <v>1.450740234258874</v>
      </c>
      <c r="P7" s="3">
        <v>501</v>
      </c>
      <c r="Q7" s="26">
        <f>P7/$P$6*100</f>
        <v>0.8710771103190472</v>
      </c>
      <c r="R7" s="3">
        <v>630</v>
      </c>
      <c r="S7" s="26">
        <f>R7/$R$6*100</f>
        <v>0.7164708692042624</v>
      </c>
      <c r="T7" s="3">
        <v>868</v>
      </c>
      <c r="U7" s="26">
        <f>T7/$T$6*100</f>
        <v>0.7283834586466165</v>
      </c>
      <c r="V7" s="3">
        <v>599</v>
      </c>
      <c r="W7" s="26">
        <f>V7/$V$6*100</f>
        <v>0.673949976934934</v>
      </c>
      <c r="X7" s="3">
        <v>637</v>
      </c>
      <c r="Y7" s="26">
        <f>X7/$X$6*100</f>
        <v>0.6822539012713271</v>
      </c>
      <c r="Z7" s="3">
        <v>613</v>
      </c>
      <c r="AA7" s="26">
        <f>Z7/$Z$6*100</f>
        <v>0.2461076449947406</v>
      </c>
      <c r="AB7" s="3">
        <v>1014</v>
      </c>
      <c r="AC7" s="26">
        <f>AB7/$AB$6*100</f>
        <v>0.5203282070228914</v>
      </c>
      <c r="AD7" s="3">
        <v>504</v>
      </c>
      <c r="AE7" s="26">
        <f>AD7/$AD$6*100</f>
        <v>0.0770855542589004</v>
      </c>
      <c r="AF7" s="3">
        <v>689</v>
      </c>
      <c r="AG7" s="26">
        <f>AF7/$AF$6*100</f>
        <v>0.22999402482867282</v>
      </c>
      <c r="AH7" s="3">
        <v>1233</v>
      </c>
      <c r="AI7" s="26">
        <f>AH7/$AH$6*100</f>
        <v>1.0564194833568952</v>
      </c>
      <c r="AJ7" s="3">
        <v>469</v>
      </c>
      <c r="AK7" s="26">
        <f>AJ7/$AJ$6*100</f>
        <v>0.8780469539821021</v>
      </c>
      <c r="AL7" s="3">
        <v>424</v>
      </c>
      <c r="AM7" s="26">
        <f>AL7/$AL$6*100</f>
        <v>0.6860952442596159</v>
      </c>
      <c r="AN7" s="3">
        <v>308</v>
      </c>
      <c r="AO7" s="26">
        <f>AN7/$AN$6*100</f>
        <v>0.7188200149365198</v>
      </c>
      <c r="AP7" s="3">
        <v>298</v>
      </c>
      <c r="AQ7" s="26">
        <f>AP7/$AP$6*100</f>
        <v>0.6764118394770292</v>
      </c>
      <c r="AR7" s="3">
        <v>1111</v>
      </c>
      <c r="AS7" s="26">
        <f>AR7/$AR$6*100</f>
        <v>1.0146767373256738</v>
      </c>
      <c r="AT7" s="3">
        <v>643</v>
      </c>
      <c r="AU7" s="26">
        <f>AT7/$AT$6*100</f>
        <v>0.63187893081761</v>
      </c>
      <c r="AV7" s="3">
        <v>731</v>
      </c>
      <c r="AW7" s="26">
        <f>AV7/$AV$6*100</f>
        <v>0.40863328656317605</v>
      </c>
      <c r="AX7" s="3">
        <v>921</v>
      </c>
      <c r="AY7" s="26">
        <f>AX7/$AX$6*100</f>
        <v>0.2872666932827628</v>
      </c>
      <c r="AZ7" s="3">
        <v>622</v>
      </c>
      <c r="BA7" s="26">
        <f>AZ7/$AZ$6*100</f>
        <v>0.7758222843101793</v>
      </c>
      <c r="BB7" s="3">
        <v>396</v>
      </c>
      <c r="BC7" s="26">
        <f>BB7/$BB$6*100</f>
        <v>0.6983634311512416</v>
      </c>
      <c r="BD7" s="3">
        <v>312</v>
      </c>
      <c r="BE7" s="26">
        <f>BD7/$BD$6*100</f>
        <v>0.2618657937806874</v>
      </c>
      <c r="BF7" s="3">
        <v>302</v>
      </c>
      <c r="BG7" s="26">
        <f>BF7/$BF$6*100</f>
        <v>0.07310401587954783</v>
      </c>
      <c r="BH7" s="3">
        <v>661</v>
      </c>
      <c r="BI7" s="26">
        <f>BH7/$BH$6*100</f>
        <v>0.29463812109136456</v>
      </c>
      <c r="BJ7" s="3">
        <v>141</v>
      </c>
      <c r="BK7" s="26">
        <f>BJ7/$BJ$6*100</f>
        <v>0.29354207436399216</v>
      </c>
      <c r="BL7" s="3">
        <v>242</v>
      </c>
      <c r="BM7" s="26">
        <f>BL7/$BL$6*100</f>
        <v>0.4998863894569416</v>
      </c>
      <c r="BN7" s="3">
        <v>349</v>
      </c>
      <c r="BO7" s="26">
        <f>BN7/$BN$6*100</f>
        <v>1.3153431575773564</v>
      </c>
      <c r="BP7" s="3">
        <v>435</v>
      </c>
      <c r="BQ7" s="26">
        <f>BP7/$BP$6*100</f>
        <v>1.209307497706486</v>
      </c>
      <c r="BR7" s="3">
        <v>500</v>
      </c>
      <c r="BS7" s="26">
        <f>BR7/$BR$6*100</f>
        <v>0.6086797735711242</v>
      </c>
      <c r="BT7" s="3">
        <v>825</v>
      </c>
      <c r="BU7" s="26">
        <f>BT7/$BT$6*100</f>
        <v>0.6307869927899135</v>
      </c>
      <c r="BV7" s="3">
        <v>440</v>
      </c>
      <c r="BW7" s="26">
        <f>BV7/$BV$6*100</f>
        <v>0.6957621758380772</v>
      </c>
      <c r="BX7" s="3">
        <v>360</v>
      </c>
      <c r="BY7" s="26">
        <f>BX7/$BX$6*100</f>
        <v>0.9651992063917637</v>
      </c>
      <c r="BZ7" s="3">
        <v>456</v>
      </c>
      <c r="CA7" s="26">
        <f>BZ7/$BZ$6*100</f>
        <v>0.9400123685837971</v>
      </c>
      <c r="CB7" s="3">
        <v>606</v>
      </c>
      <c r="CC7" s="26">
        <f>CB7/$CB$6*100</f>
        <v>0.9302325581395349</v>
      </c>
      <c r="CD7" s="3">
        <v>369</v>
      </c>
      <c r="CE7" s="26">
        <f>CD7/$CD$6*100</f>
        <v>1.0063270426529944</v>
      </c>
      <c r="CF7" s="3">
        <v>711</v>
      </c>
      <c r="CG7" s="26">
        <f>CF7/$CF$6*100</f>
        <v>0.32434355783442514</v>
      </c>
      <c r="CH7" s="3">
        <v>301</v>
      </c>
      <c r="CI7" s="26">
        <f>CH7/$CH$6*100</f>
        <v>0.7851832529020478</v>
      </c>
      <c r="CJ7" s="3">
        <v>567</v>
      </c>
      <c r="CK7" s="26">
        <f>CJ7/$CJ$6*100</f>
        <v>0.8907811223527934</v>
      </c>
      <c r="CL7" s="3">
        <v>911</v>
      </c>
      <c r="CM7" s="26">
        <f>CL7/$CL$6*100</f>
        <v>1.1812912511832363</v>
      </c>
      <c r="CN7" s="3">
        <v>776</v>
      </c>
      <c r="CO7" s="26">
        <f>CN7/$CN$6*100</f>
        <v>1.4233047816437703</v>
      </c>
      <c r="CP7" s="3">
        <v>1085</v>
      </c>
      <c r="CQ7" s="26">
        <f>CP7/$CP$6*100</f>
        <v>2.0368319285137697</v>
      </c>
      <c r="CR7" s="3">
        <v>1627</v>
      </c>
      <c r="CS7" s="26">
        <f>CR7/$CR$6*100</f>
        <v>2.0895675738155477</v>
      </c>
      <c r="CT7" s="3">
        <v>440</v>
      </c>
      <c r="CU7" s="26">
        <f>CT7/$CT$6*100</f>
        <v>0.675219446320054</v>
      </c>
    </row>
    <row r="8" spans="2:99" ht="24.75" customHeight="1">
      <c r="B8" s="10" t="s">
        <v>77</v>
      </c>
      <c r="C8" s="56" t="s">
        <v>58</v>
      </c>
      <c r="D8" s="3">
        <f aca="true" t="shared" si="0" ref="D8:D23">F8+H8+J8+L8+N8+P8+R8+T8+V8+X8+Z8+AB8+AD8+AF8+AH8+AJ8+AL8+AN8+AP8+AR8+AT8+AV8+AX8+AZ8+BB8+BD8+BF8+BH8+BJ8+BL8+BN8+BP8+BR8+BT8+BV8+BX8+BZ8+CB8+CD8+CF8+CH8+CJ8+CL8+CN8+CP8+CR8+CT8</f>
        <v>1980</v>
      </c>
      <c r="E8" s="26">
        <f aca="true" t="shared" si="1" ref="E8:E23">D8/$D$6*100</f>
        <v>0.035729533924470654</v>
      </c>
      <c r="F8" s="3">
        <v>186</v>
      </c>
      <c r="G8" s="26">
        <f aca="true" t="shared" si="2" ref="G8:G23">F8/$F$6*100</f>
        <v>0.07981565159180731</v>
      </c>
      <c r="H8" s="3">
        <v>30</v>
      </c>
      <c r="I8" s="26">
        <f aca="true" t="shared" si="3" ref="I8:I23">H8/$H$6*100</f>
        <v>0.050035024517162005</v>
      </c>
      <c r="J8" s="3">
        <v>60</v>
      </c>
      <c r="K8" s="26">
        <f aca="true" t="shared" si="4" ref="K8:K23">J8/$J$6*100</f>
        <v>0.10084033613445378</v>
      </c>
      <c r="L8" s="35">
        <v>46</v>
      </c>
      <c r="M8" s="26">
        <f aca="true" t="shared" si="5" ref="M8:M23">L8/$L$6*100</f>
        <v>0.04621304212419253</v>
      </c>
      <c r="N8" s="35">
        <v>49</v>
      </c>
      <c r="O8" s="26">
        <f aca="true" t="shared" si="6" ref="O8:O23">N8/$N$6*100</f>
        <v>0.09711239273044374</v>
      </c>
      <c r="P8" s="3">
        <v>30</v>
      </c>
      <c r="Q8" s="26">
        <f aca="true" t="shared" si="7" ref="Q8:Q23">P8/$P$6*100</f>
        <v>0.05216030600712858</v>
      </c>
      <c r="R8" s="35">
        <v>53</v>
      </c>
      <c r="S8" s="26">
        <f aca="true" t="shared" si="8" ref="S8:S23">R8/$R$6*100</f>
        <v>0.06027453344099351</v>
      </c>
      <c r="T8" s="35">
        <v>71</v>
      </c>
      <c r="U8" s="26">
        <f aca="true" t="shared" si="9" ref="U8:U23">T8/$T$6*100</f>
        <v>0.059579752953813105</v>
      </c>
      <c r="V8" s="35">
        <v>55</v>
      </c>
      <c r="W8" s="26">
        <f aca="true" t="shared" si="10" ref="W8:W23">V8/$V$6*100</f>
        <v>0.061881884359635014</v>
      </c>
      <c r="X8" s="3">
        <v>30</v>
      </c>
      <c r="Y8" s="26">
        <f aca="true" t="shared" si="11" ref="Y8:Y23">X8/$X$6*100</f>
        <v>0.03213126693585528</v>
      </c>
      <c r="Z8" s="35">
        <v>27</v>
      </c>
      <c r="AA8" s="26">
        <f aca="true" t="shared" si="12" ref="AA8:AA23">Z8/$Z$6*100</f>
        <v>0.01083997783826753</v>
      </c>
      <c r="AB8" s="35">
        <v>69</v>
      </c>
      <c r="AC8" s="26">
        <f aca="true" t="shared" si="13" ref="AC8:AC23">AB8/$AB$6*100</f>
        <v>0.035406948998599114</v>
      </c>
      <c r="AD8" s="3">
        <v>101</v>
      </c>
      <c r="AE8" s="26">
        <f aca="true" t="shared" si="14" ref="AE8:AE23">AD8/$AD$6*100</f>
        <v>0.015447700357438374</v>
      </c>
      <c r="AF8" s="3">
        <v>30</v>
      </c>
      <c r="AG8" s="26">
        <f aca="true" t="shared" si="15" ref="AG8:AG23">AF8/$AF$6*100</f>
        <v>0.010014253620987205</v>
      </c>
      <c r="AH8" s="35">
        <v>111</v>
      </c>
      <c r="AI8" s="26">
        <f aca="true" t="shared" si="16" ref="AI8:AI23">AH8/$AH$6*100</f>
        <v>0.0951034571391852</v>
      </c>
      <c r="AJ8" s="3">
        <v>45</v>
      </c>
      <c r="AK8" s="26">
        <f aca="true" t="shared" si="17" ref="AK8:AK23">AJ8/$AJ$6*100</f>
        <v>0.08424757554199273</v>
      </c>
      <c r="AL8" s="3">
        <v>28</v>
      </c>
      <c r="AM8" s="26">
        <f aca="true" t="shared" si="18" ref="AM8:AM23">AL8/$AL$6*100</f>
        <v>0.045308176507710476</v>
      </c>
      <c r="AN8" s="3">
        <v>12</v>
      </c>
      <c r="AO8" s="26">
        <f aca="true" t="shared" si="19" ref="AO8:AO23">AN8/$AN$6*100</f>
        <v>0.028005974607916356</v>
      </c>
      <c r="AP8" s="3">
        <v>35</v>
      </c>
      <c r="AQ8" s="26">
        <f aca="true" t="shared" si="20" ref="AQ8:AQ23">AP8/$AP$6*100</f>
        <v>0.07944434356273834</v>
      </c>
      <c r="AR8" s="35">
        <v>59</v>
      </c>
      <c r="AS8" s="26">
        <f aca="true" t="shared" si="21" ref="AS8:AS23">AR8/$AR$6*100</f>
        <v>0.05388472322431571</v>
      </c>
      <c r="AT8" s="3">
        <v>65</v>
      </c>
      <c r="AU8" s="26">
        <f aca="true" t="shared" si="22" ref="AU8:AU23">AT8/$AT$6*100</f>
        <v>0.063875786163522</v>
      </c>
      <c r="AV8" s="3">
        <v>62</v>
      </c>
      <c r="AW8" s="26">
        <f aca="true" t="shared" si="23" ref="AW8:AW23">AV8/$AV$6*100</f>
        <v>0.034658363566233814</v>
      </c>
      <c r="AX8" s="3">
        <v>69</v>
      </c>
      <c r="AY8" s="26">
        <f aca="true" t="shared" si="24" ref="AY8:AY23">AX8/$AX$6*100</f>
        <v>0.021521608943008284</v>
      </c>
      <c r="AZ8" s="35">
        <v>54</v>
      </c>
      <c r="BA8" s="26">
        <f aca="true" t="shared" si="25" ref="BA8:BA23">AZ8/$AZ$6*100</f>
        <v>0.06735434622628565</v>
      </c>
      <c r="BB8" s="3">
        <v>18</v>
      </c>
      <c r="BC8" s="26">
        <f aca="true" t="shared" si="26" ref="BC8:BC23">BB8/$BB$6*100</f>
        <v>0.03174379232505643</v>
      </c>
      <c r="BD8" s="35">
        <v>25</v>
      </c>
      <c r="BE8" s="26">
        <f aca="true" t="shared" si="27" ref="BE8:BE23">BD8/$BD$6*100</f>
        <v>0.020982836040119184</v>
      </c>
      <c r="BF8" s="3">
        <v>18</v>
      </c>
      <c r="BG8" s="26">
        <f aca="true" t="shared" si="28" ref="BG8:BG23">BF8/$BF$6*100</f>
        <v>0.004357192999443248</v>
      </c>
      <c r="BH8" s="3">
        <v>46</v>
      </c>
      <c r="BI8" s="26">
        <f aca="true" t="shared" si="29" ref="BI8:BI23">BH8/$BH$6*100</f>
        <v>0.02050431705023112</v>
      </c>
      <c r="BJ8" s="3">
        <v>5</v>
      </c>
      <c r="BK8" s="26">
        <f aca="true" t="shared" si="30" ref="BK8:BK23">BJ8/$BJ$6*100</f>
        <v>0.010409293417162842</v>
      </c>
      <c r="BL8" s="3">
        <v>6</v>
      </c>
      <c r="BM8" s="26">
        <f aca="true" t="shared" si="31" ref="BM8:BM23">BL8/$BL$6*100</f>
        <v>0.012393877424552271</v>
      </c>
      <c r="BN8" s="35">
        <v>5</v>
      </c>
      <c r="BO8" s="26">
        <f aca="true" t="shared" si="32" ref="BO8:BO23">BN8/$BN$6*100</f>
        <v>0.0188444578449478</v>
      </c>
      <c r="BP8" s="3">
        <v>33</v>
      </c>
      <c r="BQ8" s="26">
        <f aca="true" t="shared" si="33" ref="BQ8:BQ23">BP8/$BP$6*100</f>
        <v>0.0917405687915265</v>
      </c>
      <c r="BR8" s="3">
        <v>36</v>
      </c>
      <c r="BS8" s="26">
        <f aca="true" t="shared" si="34" ref="BS8:BS23">BR8/$BR$6*100</f>
        <v>0.04382494369712095</v>
      </c>
      <c r="BT8" s="35">
        <v>22</v>
      </c>
      <c r="BU8" s="26">
        <f aca="true" t="shared" si="35" ref="BU8:BU23">BT8/$BT$6*100</f>
        <v>0.016820986474397694</v>
      </c>
      <c r="BV8" s="3">
        <v>35</v>
      </c>
      <c r="BW8" s="26">
        <f aca="true" t="shared" si="36" ref="BW8:BW23">BV8/$BV$6*100</f>
        <v>0.055344718532574326</v>
      </c>
      <c r="BX8" s="35">
        <v>16</v>
      </c>
      <c r="BY8" s="26">
        <f aca="true" t="shared" si="37" ref="BY8:BY23">BX8/$BX$6*100</f>
        <v>0.0428977425063006</v>
      </c>
      <c r="BZ8" s="35">
        <v>40</v>
      </c>
      <c r="CA8" s="26">
        <f aca="true" t="shared" si="38" ref="CA8:CA23">BZ8/$BZ$6*100</f>
        <v>0.08245722531436817</v>
      </c>
      <c r="CB8" s="35">
        <v>33</v>
      </c>
      <c r="CC8" s="26">
        <f aca="true" t="shared" si="39" ref="CC8:CC23">CB8/$CB$6*100</f>
        <v>0.05065622841353903</v>
      </c>
      <c r="CD8" s="3">
        <v>26</v>
      </c>
      <c r="CE8" s="26">
        <f aca="true" t="shared" si="40" ref="CE8:CE23">CD8/$CD$6*100</f>
        <v>0.07090651249045489</v>
      </c>
      <c r="CF8" s="35">
        <v>54</v>
      </c>
      <c r="CG8" s="26">
        <f aca="true" t="shared" si="41" ref="CG8:CG23">CF8/$CF$6*100</f>
        <v>0.024633687936791784</v>
      </c>
      <c r="CH8" s="35">
        <v>12</v>
      </c>
      <c r="CI8" s="26">
        <f aca="true" t="shared" si="42" ref="CI8:CI23">CH8/$CH$6*100</f>
        <v>0.03130298682665971</v>
      </c>
      <c r="CJ8" s="35">
        <v>28</v>
      </c>
      <c r="CK8" s="26">
        <f aca="true" t="shared" si="43" ref="CK8:CK23">CJ8/$CJ$6*100</f>
        <v>0.043989191227298434</v>
      </c>
      <c r="CL8" s="35">
        <v>32</v>
      </c>
      <c r="CM8" s="26">
        <f aca="true" t="shared" si="44" ref="CM8:CM23">CL8/$CL$6*100</f>
        <v>0.04149431398228711</v>
      </c>
      <c r="CN8" s="35">
        <v>32</v>
      </c>
      <c r="CO8" s="26">
        <f aca="true" t="shared" si="45" ref="CO8:CO23">CN8/$CN$6*100</f>
        <v>0.058692980686341045</v>
      </c>
      <c r="CP8" s="35">
        <v>16</v>
      </c>
      <c r="CQ8" s="26">
        <f aca="true" t="shared" si="46" ref="CQ8:CQ23">CP8/$CP$6*100</f>
        <v>0.030036231203889693</v>
      </c>
      <c r="CR8" s="35">
        <v>41</v>
      </c>
      <c r="CS8" s="26">
        <f aca="true" t="shared" si="47" ref="CS8:CS23">CR8/$CR$6*100</f>
        <v>0.052656589137330956</v>
      </c>
      <c r="CT8" s="35">
        <v>24</v>
      </c>
      <c r="CU8" s="26">
        <f aca="true" t="shared" si="48" ref="CU8:CU23">CT8/$CT$6*100</f>
        <v>0.036830151617457486</v>
      </c>
    </row>
    <row r="9" spans="2:99" ht="24.75" customHeight="1">
      <c r="B9" s="10" t="s">
        <v>78</v>
      </c>
      <c r="C9" s="56" t="s">
        <v>59</v>
      </c>
      <c r="D9" s="3">
        <f t="shared" si="0"/>
        <v>515079</v>
      </c>
      <c r="E9" s="26">
        <f t="shared" si="1"/>
        <v>9.294713436506271</v>
      </c>
      <c r="F9" s="3">
        <v>22295</v>
      </c>
      <c r="G9" s="26">
        <f t="shared" si="2"/>
        <v>9.567150280856689</v>
      </c>
      <c r="H9" s="3">
        <v>5910</v>
      </c>
      <c r="I9" s="26">
        <f t="shared" si="3"/>
        <v>9.856899829880916</v>
      </c>
      <c r="J9" s="3">
        <v>5801</v>
      </c>
      <c r="K9" s="26">
        <f t="shared" si="4"/>
        <v>9.749579831932772</v>
      </c>
      <c r="L9" s="3">
        <v>10819</v>
      </c>
      <c r="M9" s="26">
        <f t="shared" si="5"/>
        <v>10.869106581339977</v>
      </c>
      <c r="N9" s="3">
        <v>5608</v>
      </c>
      <c r="O9" s="26">
        <f t="shared" si="6"/>
        <v>11.114414253720991</v>
      </c>
      <c r="P9" s="3">
        <v>6516</v>
      </c>
      <c r="Q9" s="26">
        <f t="shared" si="7"/>
        <v>11.329218464748326</v>
      </c>
      <c r="R9" s="3">
        <v>10404</v>
      </c>
      <c r="S9" s="26">
        <f t="shared" si="8"/>
        <v>11.83200464000182</v>
      </c>
      <c r="T9" s="3">
        <v>15753</v>
      </c>
      <c r="U9" s="26">
        <f t="shared" si="9"/>
        <v>13.219152792696026</v>
      </c>
      <c r="V9" s="3">
        <v>10018</v>
      </c>
      <c r="W9" s="26">
        <f t="shared" si="10"/>
        <v>11.271503954814973</v>
      </c>
      <c r="X9" s="3">
        <v>10653</v>
      </c>
      <c r="Y9" s="26">
        <f t="shared" si="11"/>
        <v>11.409812888922211</v>
      </c>
      <c r="Z9" s="3">
        <v>27107</v>
      </c>
      <c r="AA9" s="26">
        <f t="shared" si="12"/>
        <v>10.882936268959924</v>
      </c>
      <c r="AB9" s="3">
        <v>21035</v>
      </c>
      <c r="AC9" s="26">
        <f t="shared" si="13"/>
        <v>10.793988002688875</v>
      </c>
      <c r="AD9" s="3">
        <v>42340</v>
      </c>
      <c r="AE9" s="26">
        <f t="shared" si="14"/>
        <v>6.475798347860799</v>
      </c>
      <c r="AF9" s="3">
        <v>29374</v>
      </c>
      <c r="AG9" s="26">
        <f t="shared" si="15"/>
        <v>9.805289528762605</v>
      </c>
      <c r="AH9" s="3">
        <v>14090</v>
      </c>
      <c r="AI9" s="26">
        <f t="shared" si="16"/>
        <v>12.072141541361436</v>
      </c>
      <c r="AJ9" s="3">
        <v>6078</v>
      </c>
      <c r="AK9" s="26">
        <f t="shared" si="17"/>
        <v>11.379039203205151</v>
      </c>
      <c r="AL9" s="3">
        <v>6459</v>
      </c>
      <c r="AM9" s="26">
        <f t="shared" si="18"/>
        <v>10.451625430832214</v>
      </c>
      <c r="AN9" s="3">
        <v>4963</v>
      </c>
      <c r="AO9" s="26">
        <f t="shared" si="19"/>
        <v>11.582804331590738</v>
      </c>
      <c r="AP9" s="3">
        <v>4626</v>
      </c>
      <c r="AQ9" s="26">
        <f t="shared" si="20"/>
        <v>10.500272380606502</v>
      </c>
      <c r="AR9" s="3">
        <v>12409</v>
      </c>
      <c r="AS9" s="26">
        <f t="shared" si="21"/>
        <v>11.333144584585316</v>
      </c>
      <c r="AT9" s="3">
        <v>10602</v>
      </c>
      <c r="AU9" s="26">
        <f t="shared" si="22"/>
        <v>10.418632075471699</v>
      </c>
      <c r="AV9" s="3">
        <v>18591</v>
      </c>
      <c r="AW9" s="26">
        <f t="shared" si="23"/>
        <v>10.3924780170944</v>
      </c>
      <c r="AX9" s="3">
        <v>27958</v>
      </c>
      <c r="AY9" s="26">
        <f t="shared" si="24"/>
        <v>8.720306417806169</v>
      </c>
      <c r="AZ9" s="3">
        <v>8316</v>
      </c>
      <c r="BA9" s="26">
        <f t="shared" si="25"/>
        <v>10.37256931884799</v>
      </c>
      <c r="BB9" s="3">
        <v>6248</v>
      </c>
      <c r="BC9" s="26">
        <f t="shared" si="26"/>
        <v>11.018623024830699</v>
      </c>
      <c r="BD9" s="3">
        <v>8965</v>
      </c>
      <c r="BE9" s="26">
        <f t="shared" si="27"/>
        <v>7.524445003986739</v>
      </c>
      <c r="BF9" s="3">
        <v>26402</v>
      </c>
      <c r="BG9" s="26">
        <f t="shared" si="28"/>
        <v>6.391033865072257</v>
      </c>
      <c r="BH9" s="3">
        <v>17707</v>
      </c>
      <c r="BI9" s="26">
        <f t="shared" si="29"/>
        <v>7.892824826270488</v>
      </c>
      <c r="BJ9" s="3">
        <v>3851</v>
      </c>
      <c r="BK9" s="26">
        <f t="shared" si="30"/>
        <v>8.017237789898822</v>
      </c>
      <c r="BL9" s="3">
        <v>4521</v>
      </c>
      <c r="BM9" s="26">
        <f t="shared" si="31"/>
        <v>9.338786639400135</v>
      </c>
      <c r="BN9" s="3">
        <v>2444</v>
      </c>
      <c r="BO9" s="26">
        <f t="shared" si="32"/>
        <v>9.211170994610484</v>
      </c>
      <c r="BP9" s="3">
        <v>3988</v>
      </c>
      <c r="BQ9" s="26">
        <f t="shared" si="33"/>
        <v>11.086708737594172</v>
      </c>
      <c r="BR9" s="3">
        <v>8289</v>
      </c>
      <c r="BS9" s="26">
        <f t="shared" si="34"/>
        <v>10.090693286262098</v>
      </c>
      <c r="BT9" s="3">
        <v>11833</v>
      </c>
      <c r="BU9" s="26">
        <f t="shared" si="35"/>
        <v>9.047396952343087</v>
      </c>
      <c r="BV9" s="3">
        <v>6585</v>
      </c>
      <c r="BW9" s="26">
        <f t="shared" si="36"/>
        <v>10.412713472485768</v>
      </c>
      <c r="BX9" s="3">
        <v>3500</v>
      </c>
      <c r="BY9" s="26">
        <f t="shared" si="37"/>
        <v>9.383881173253258</v>
      </c>
      <c r="BZ9" s="3">
        <v>4651</v>
      </c>
      <c r="CA9" s="26">
        <f t="shared" si="38"/>
        <v>9.587713873428159</v>
      </c>
      <c r="CB9" s="3">
        <v>6350</v>
      </c>
      <c r="CC9" s="26">
        <f t="shared" si="39"/>
        <v>9.74748637654463</v>
      </c>
      <c r="CD9" s="3">
        <v>3229</v>
      </c>
      <c r="CE9" s="26">
        <f t="shared" si="40"/>
        <v>8.806043416603032</v>
      </c>
      <c r="CF9" s="3">
        <v>19772</v>
      </c>
      <c r="CG9" s="26">
        <f t="shared" si="41"/>
        <v>9.019579220115686</v>
      </c>
      <c r="CH9" s="3">
        <v>3665</v>
      </c>
      <c r="CI9" s="26">
        <f t="shared" si="42"/>
        <v>9.560453893308987</v>
      </c>
      <c r="CJ9" s="3">
        <v>5805</v>
      </c>
      <c r="CK9" s="26">
        <f t="shared" si="43"/>
        <v>9.119901966945266</v>
      </c>
      <c r="CL9" s="3">
        <v>7719</v>
      </c>
      <c r="CM9" s="26">
        <f t="shared" si="44"/>
        <v>10.00920655091482</v>
      </c>
      <c r="CN9" s="3">
        <v>5152</v>
      </c>
      <c r="CO9" s="26">
        <f t="shared" si="45"/>
        <v>9.449569890500909</v>
      </c>
      <c r="CP9" s="3">
        <v>5436</v>
      </c>
      <c r="CQ9" s="26">
        <f t="shared" si="46"/>
        <v>10.204809551521523</v>
      </c>
      <c r="CR9" s="3">
        <v>6952</v>
      </c>
      <c r="CS9" s="26">
        <f t="shared" si="47"/>
        <v>8.928502626407923</v>
      </c>
      <c r="CT9" s="3">
        <v>4290</v>
      </c>
      <c r="CU9" s="26">
        <f t="shared" si="48"/>
        <v>6.583389601620526</v>
      </c>
    </row>
    <row r="10" spans="2:99" ht="24.75" customHeight="1">
      <c r="B10" s="10" t="s">
        <v>79</v>
      </c>
      <c r="C10" s="57" t="s">
        <v>60</v>
      </c>
      <c r="D10" s="3">
        <f t="shared" si="0"/>
        <v>487061</v>
      </c>
      <c r="E10" s="26">
        <f t="shared" si="1"/>
        <v>8.789122486255858</v>
      </c>
      <c r="F10" s="3">
        <v>11556</v>
      </c>
      <c r="G10" s="36">
        <f t="shared" si="2"/>
        <v>4.958869192445834</v>
      </c>
      <c r="H10" s="3">
        <v>3199</v>
      </c>
      <c r="I10" s="26">
        <f t="shared" si="3"/>
        <v>5.335401447680042</v>
      </c>
      <c r="J10" s="3">
        <v>3988</v>
      </c>
      <c r="K10" s="26">
        <f t="shared" si="4"/>
        <v>6.7025210084033615</v>
      </c>
      <c r="L10" s="3">
        <v>5465</v>
      </c>
      <c r="M10" s="26">
        <f t="shared" si="5"/>
        <v>5.490310330624178</v>
      </c>
      <c r="N10" s="3">
        <v>3731</v>
      </c>
      <c r="O10" s="26">
        <f t="shared" si="6"/>
        <v>7.394415046475217</v>
      </c>
      <c r="P10" s="3">
        <v>5437</v>
      </c>
      <c r="Q10" s="26">
        <f t="shared" si="7"/>
        <v>9.453186125358602</v>
      </c>
      <c r="R10" s="3">
        <v>7567</v>
      </c>
      <c r="S10" s="26">
        <f t="shared" si="8"/>
        <v>8.605611217886752</v>
      </c>
      <c r="T10" s="3">
        <v>11347</v>
      </c>
      <c r="U10" s="26">
        <f t="shared" si="9"/>
        <v>9.521851503759398</v>
      </c>
      <c r="V10" s="3">
        <v>9826</v>
      </c>
      <c r="W10" s="26">
        <f t="shared" si="10"/>
        <v>11.055479922141338</v>
      </c>
      <c r="X10" s="3">
        <v>11423</v>
      </c>
      <c r="Y10" s="26">
        <f t="shared" si="11"/>
        <v>12.234515406942496</v>
      </c>
      <c r="Z10" s="3">
        <v>28571</v>
      </c>
      <c r="AA10" s="26">
        <f t="shared" si="12"/>
        <v>11.47070395619043</v>
      </c>
      <c r="AB10" s="3">
        <v>11884</v>
      </c>
      <c r="AC10" s="26">
        <f t="shared" si="13"/>
        <v>6.098205534773216</v>
      </c>
      <c r="AD10" s="3">
        <v>49238</v>
      </c>
      <c r="AE10" s="26">
        <f t="shared" si="14"/>
        <v>7.530830398015354</v>
      </c>
      <c r="AF10" s="3">
        <v>19751</v>
      </c>
      <c r="AG10" s="26">
        <f t="shared" si="15"/>
        <v>6.593050775603943</v>
      </c>
      <c r="AH10" s="3">
        <v>12128</v>
      </c>
      <c r="AI10" s="26">
        <f t="shared" si="16"/>
        <v>10.391123677333676</v>
      </c>
      <c r="AJ10" s="3">
        <v>5348</v>
      </c>
      <c r="AK10" s="26">
        <f t="shared" si="17"/>
        <v>10.012356311079493</v>
      </c>
      <c r="AL10" s="3">
        <v>7603</v>
      </c>
      <c r="AM10" s="26">
        <f t="shared" si="18"/>
        <v>12.302788071004384</v>
      </c>
      <c r="AN10" s="3">
        <v>5534</v>
      </c>
      <c r="AO10" s="26">
        <f t="shared" si="19"/>
        <v>12.915421956684092</v>
      </c>
      <c r="AP10" s="3">
        <v>4819</v>
      </c>
      <c r="AQ10" s="26">
        <f t="shared" si="20"/>
        <v>10.938351189395314</v>
      </c>
      <c r="AR10" s="3">
        <v>11418</v>
      </c>
      <c r="AS10" s="26">
        <f t="shared" si="21"/>
        <v>10.428063894495539</v>
      </c>
      <c r="AT10" s="3">
        <v>14605</v>
      </c>
      <c r="AU10" s="26">
        <f t="shared" si="22"/>
        <v>14.352397798742139</v>
      </c>
      <c r="AV10" s="3">
        <v>20795</v>
      </c>
      <c r="AW10" s="26">
        <f t="shared" si="23"/>
        <v>11.624526941287613</v>
      </c>
      <c r="AX10" s="3">
        <v>38293</v>
      </c>
      <c r="AY10" s="26">
        <f t="shared" si="24"/>
        <v>11.943869148617626</v>
      </c>
      <c r="AZ10" s="3">
        <v>8019</v>
      </c>
      <c r="BA10" s="26">
        <f t="shared" si="25"/>
        <v>10.00212041460342</v>
      </c>
      <c r="BB10" s="3">
        <v>5844</v>
      </c>
      <c r="BC10" s="26">
        <f t="shared" si="26"/>
        <v>10.30615124153499</v>
      </c>
      <c r="BD10" s="3">
        <v>14677</v>
      </c>
      <c r="BE10" s="26">
        <f t="shared" si="27"/>
        <v>12.31860338243317</v>
      </c>
      <c r="BF10" s="3">
        <v>46050</v>
      </c>
      <c r="BG10" s="26">
        <f t="shared" si="28"/>
        <v>11.147152090242308</v>
      </c>
      <c r="BH10" s="3">
        <v>19321</v>
      </c>
      <c r="BI10" s="26">
        <f t="shared" si="29"/>
        <v>8.612258907119902</v>
      </c>
      <c r="BJ10" s="3">
        <v>5030</v>
      </c>
      <c r="BK10" s="26">
        <f t="shared" si="30"/>
        <v>10.47174917766582</v>
      </c>
      <c r="BL10" s="3">
        <v>4183</v>
      </c>
      <c r="BM10" s="26">
        <f t="shared" si="31"/>
        <v>8.640598211150358</v>
      </c>
      <c r="BN10" s="3">
        <v>1719</v>
      </c>
      <c r="BO10" s="26">
        <f t="shared" si="32"/>
        <v>6.478724607093055</v>
      </c>
      <c r="BP10" s="3">
        <v>2507</v>
      </c>
      <c r="BQ10" s="26">
        <f t="shared" si="33"/>
        <v>6.969503210919907</v>
      </c>
      <c r="BR10" s="3">
        <v>7250</v>
      </c>
      <c r="BS10" s="26">
        <f t="shared" si="34"/>
        <v>8.825856716781301</v>
      </c>
      <c r="BT10" s="3">
        <v>10884</v>
      </c>
      <c r="BU10" s="26">
        <f t="shared" si="35"/>
        <v>8.321800763061114</v>
      </c>
      <c r="BV10" s="3">
        <v>3749</v>
      </c>
      <c r="BW10" s="26">
        <f t="shared" si="36"/>
        <v>5.928209993674889</v>
      </c>
      <c r="BX10" s="3">
        <v>2847</v>
      </c>
      <c r="BY10" s="26">
        <f t="shared" si="37"/>
        <v>7.633117057214863</v>
      </c>
      <c r="BZ10" s="3">
        <v>4410</v>
      </c>
      <c r="CA10" s="26">
        <f t="shared" si="38"/>
        <v>9.090909090909092</v>
      </c>
      <c r="CB10" s="3">
        <v>5144</v>
      </c>
      <c r="CC10" s="26">
        <f t="shared" si="39"/>
        <v>7.8962314836134775</v>
      </c>
      <c r="CD10" s="3">
        <v>2432</v>
      </c>
      <c r="CE10" s="26">
        <f t="shared" si="40"/>
        <v>6.632486091414858</v>
      </c>
      <c r="CF10" s="3">
        <v>12811</v>
      </c>
      <c r="CG10" s="26">
        <f t="shared" si="41"/>
        <v>5.844114373300732</v>
      </c>
      <c r="CH10" s="3">
        <v>2998</v>
      </c>
      <c r="CI10" s="26">
        <f t="shared" si="42"/>
        <v>7.8205295421938175</v>
      </c>
      <c r="CJ10" s="3">
        <v>4217</v>
      </c>
      <c r="CK10" s="26">
        <f t="shared" si="43"/>
        <v>6.625086407339912</v>
      </c>
      <c r="CL10" s="3">
        <v>4522</v>
      </c>
      <c r="CM10" s="26">
        <f t="shared" si="44"/>
        <v>5.863665244621949</v>
      </c>
      <c r="CN10" s="3">
        <v>3272</v>
      </c>
      <c r="CO10" s="26">
        <f t="shared" si="45"/>
        <v>6.001357275178372</v>
      </c>
      <c r="CP10" s="3">
        <v>3186</v>
      </c>
      <c r="CQ10" s="26">
        <f t="shared" si="46"/>
        <v>5.9809645384745345</v>
      </c>
      <c r="CR10" s="3">
        <v>5315</v>
      </c>
      <c r="CS10" s="26">
        <f t="shared" si="47"/>
        <v>6.826091982071074</v>
      </c>
      <c r="CT10" s="3">
        <v>3148</v>
      </c>
      <c r="CU10" s="26">
        <f t="shared" si="48"/>
        <v>4.8308882204898405</v>
      </c>
    </row>
    <row r="11" spans="2:99" ht="24.75" customHeight="1">
      <c r="B11" s="10" t="s">
        <v>80</v>
      </c>
      <c r="C11" s="56" t="s">
        <v>61</v>
      </c>
      <c r="D11" s="3">
        <f t="shared" si="0"/>
        <v>4506</v>
      </c>
      <c r="E11" s="26">
        <f t="shared" si="1"/>
        <v>0.0813117575069014</v>
      </c>
      <c r="F11" s="3">
        <v>319</v>
      </c>
      <c r="G11" s="36">
        <f t="shared" si="2"/>
        <v>0.13688813364401362</v>
      </c>
      <c r="H11" s="3">
        <v>54</v>
      </c>
      <c r="I11" s="26">
        <f t="shared" si="3"/>
        <v>0.09006304413089163</v>
      </c>
      <c r="J11" s="3">
        <v>52</v>
      </c>
      <c r="K11" s="26">
        <f t="shared" si="4"/>
        <v>0.08739495798319327</v>
      </c>
      <c r="L11" s="3">
        <v>71</v>
      </c>
      <c r="M11" s="26">
        <f t="shared" si="5"/>
        <v>0.07132882588734064</v>
      </c>
      <c r="N11" s="3">
        <v>55</v>
      </c>
      <c r="O11" s="26">
        <f t="shared" si="6"/>
        <v>0.10900370612600828</v>
      </c>
      <c r="P11" s="3">
        <v>47</v>
      </c>
      <c r="Q11" s="26">
        <f t="shared" si="7"/>
        <v>0.08171781274450143</v>
      </c>
      <c r="R11" s="3">
        <v>110</v>
      </c>
      <c r="S11" s="26">
        <f t="shared" si="8"/>
        <v>0.12509808827376012</v>
      </c>
      <c r="T11" s="35">
        <v>88</v>
      </c>
      <c r="U11" s="26">
        <f t="shared" si="9"/>
        <v>0.0738453276047261</v>
      </c>
      <c r="V11" s="3">
        <v>70</v>
      </c>
      <c r="W11" s="26">
        <f t="shared" si="10"/>
        <v>0.07875876191226273</v>
      </c>
      <c r="X11" s="3">
        <v>77</v>
      </c>
      <c r="Y11" s="26">
        <f t="shared" si="11"/>
        <v>0.08247025180202855</v>
      </c>
      <c r="Z11" s="35">
        <v>133</v>
      </c>
      <c r="AA11" s="26">
        <f t="shared" si="12"/>
        <v>0.053396927869984505</v>
      </c>
      <c r="AB11" s="35">
        <v>151</v>
      </c>
      <c r="AC11" s="26">
        <f t="shared" si="13"/>
        <v>0.07748477244620966</v>
      </c>
      <c r="AD11" s="3">
        <v>425</v>
      </c>
      <c r="AE11" s="26">
        <f t="shared" si="14"/>
        <v>0.06500269952387434</v>
      </c>
      <c r="AF11" s="3">
        <v>159</v>
      </c>
      <c r="AG11" s="26">
        <f t="shared" si="15"/>
        <v>0.05307554419123219</v>
      </c>
      <c r="AH11" s="3">
        <v>162</v>
      </c>
      <c r="AI11" s="26">
        <f t="shared" si="16"/>
        <v>0.13879964014908108</v>
      </c>
      <c r="AJ11" s="3">
        <v>65</v>
      </c>
      <c r="AK11" s="26">
        <f t="shared" si="17"/>
        <v>0.12169094244954506</v>
      </c>
      <c r="AL11" s="3">
        <v>36</v>
      </c>
      <c r="AM11" s="26">
        <f t="shared" si="18"/>
        <v>0.058253369795627764</v>
      </c>
      <c r="AN11" s="3">
        <v>48</v>
      </c>
      <c r="AO11" s="26">
        <f t="shared" si="19"/>
        <v>0.11202389843166542</v>
      </c>
      <c r="AP11" s="35">
        <v>39</v>
      </c>
      <c r="AQ11" s="26">
        <f t="shared" si="20"/>
        <v>0.08852369711276557</v>
      </c>
      <c r="AR11" s="3">
        <v>140</v>
      </c>
      <c r="AS11" s="26">
        <f t="shared" si="21"/>
        <v>0.12786205510854576</v>
      </c>
      <c r="AT11" s="3">
        <v>79</v>
      </c>
      <c r="AU11" s="26">
        <f t="shared" si="22"/>
        <v>0.07763364779874214</v>
      </c>
      <c r="AV11" s="35">
        <v>135</v>
      </c>
      <c r="AW11" s="26">
        <f t="shared" si="23"/>
        <v>0.07546579163615427</v>
      </c>
      <c r="AX11" s="3">
        <v>239</v>
      </c>
      <c r="AY11" s="26">
        <f t="shared" si="24"/>
        <v>0.07454586286056493</v>
      </c>
      <c r="AZ11" s="35">
        <v>99</v>
      </c>
      <c r="BA11" s="26">
        <f t="shared" si="25"/>
        <v>0.1234829680815237</v>
      </c>
      <c r="BB11" s="35">
        <v>44</v>
      </c>
      <c r="BC11" s="26">
        <f t="shared" si="26"/>
        <v>0.07759593679458239</v>
      </c>
      <c r="BD11" s="35">
        <v>71</v>
      </c>
      <c r="BE11" s="26">
        <f t="shared" si="27"/>
        <v>0.05959125435393848</v>
      </c>
      <c r="BF11" s="35">
        <v>219</v>
      </c>
      <c r="BG11" s="26">
        <f t="shared" si="28"/>
        <v>0.05301251482655951</v>
      </c>
      <c r="BH11" s="3">
        <v>159</v>
      </c>
      <c r="BI11" s="26">
        <f t="shared" si="29"/>
        <v>0.0708736176301467</v>
      </c>
      <c r="BJ11" s="35">
        <v>37</v>
      </c>
      <c r="BK11" s="26">
        <f t="shared" si="30"/>
        <v>0.07702877128700504</v>
      </c>
      <c r="BL11" s="3">
        <v>38</v>
      </c>
      <c r="BM11" s="26">
        <f t="shared" si="31"/>
        <v>0.07849455702216439</v>
      </c>
      <c r="BN11" s="35">
        <v>22</v>
      </c>
      <c r="BO11" s="26">
        <f t="shared" si="32"/>
        <v>0.08291561451777033</v>
      </c>
      <c r="BP11" s="35">
        <v>32</v>
      </c>
      <c r="BQ11" s="26">
        <f t="shared" si="33"/>
        <v>0.08896055155541965</v>
      </c>
      <c r="BR11" s="35">
        <v>50</v>
      </c>
      <c r="BS11" s="26">
        <f t="shared" si="34"/>
        <v>0.06086797735711243</v>
      </c>
      <c r="BT11" s="35">
        <v>106</v>
      </c>
      <c r="BU11" s="26">
        <f t="shared" si="35"/>
        <v>0.08104657119482525</v>
      </c>
      <c r="BV11" s="35">
        <v>55</v>
      </c>
      <c r="BW11" s="26">
        <f t="shared" si="36"/>
        <v>0.08697027197975965</v>
      </c>
      <c r="BX11" s="3">
        <v>32</v>
      </c>
      <c r="BY11" s="26">
        <f t="shared" si="37"/>
        <v>0.0857954850126012</v>
      </c>
      <c r="BZ11" s="35">
        <v>46</v>
      </c>
      <c r="CA11" s="26">
        <f t="shared" si="38"/>
        <v>0.0948258091115234</v>
      </c>
      <c r="CB11" s="3">
        <v>67</v>
      </c>
      <c r="CC11" s="26">
        <f t="shared" si="39"/>
        <v>0.10284749405173076</v>
      </c>
      <c r="CD11" s="3">
        <v>52</v>
      </c>
      <c r="CE11" s="26">
        <f t="shared" si="40"/>
        <v>0.14181302498090978</v>
      </c>
      <c r="CF11" s="35">
        <v>225</v>
      </c>
      <c r="CG11" s="26">
        <f t="shared" si="41"/>
        <v>0.10264036640329909</v>
      </c>
      <c r="CH11" s="35">
        <v>35</v>
      </c>
      <c r="CI11" s="26">
        <f t="shared" si="42"/>
        <v>0.09130037824442416</v>
      </c>
      <c r="CJ11" s="3">
        <v>66</v>
      </c>
      <c r="CK11" s="26">
        <f t="shared" si="43"/>
        <v>0.10368880789291773</v>
      </c>
      <c r="CL11" s="3">
        <v>64</v>
      </c>
      <c r="CM11" s="26">
        <f t="shared" si="44"/>
        <v>0.08298862796457422</v>
      </c>
      <c r="CN11" s="3">
        <v>49</v>
      </c>
      <c r="CO11" s="26">
        <f t="shared" si="45"/>
        <v>0.08987362667595972</v>
      </c>
      <c r="CP11" s="3">
        <v>44</v>
      </c>
      <c r="CQ11" s="26">
        <f t="shared" si="46"/>
        <v>0.08259963581069665</v>
      </c>
      <c r="CR11" s="3">
        <v>102</v>
      </c>
      <c r="CS11" s="26">
        <f t="shared" si="47"/>
        <v>0.13099931931726236</v>
      </c>
      <c r="CT11" s="3">
        <v>38</v>
      </c>
      <c r="CU11" s="26">
        <f t="shared" si="48"/>
        <v>0.05831440672764103</v>
      </c>
    </row>
    <row r="12" spans="2:99" ht="24.75" customHeight="1">
      <c r="B12" s="10" t="s">
        <v>81</v>
      </c>
      <c r="C12" s="56" t="s">
        <v>62</v>
      </c>
      <c r="D12" s="3">
        <f t="shared" si="0"/>
        <v>66236</v>
      </c>
      <c r="E12" s="26">
        <f t="shared" si="1"/>
        <v>1.195243135869312</v>
      </c>
      <c r="F12" s="3">
        <v>2327</v>
      </c>
      <c r="G12" s="36">
        <f t="shared" si="2"/>
        <v>0.9985538777104066</v>
      </c>
      <c r="H12" s="3">
        <v>390</v>
      </c>
      <c r="I12" s="26">
        <f t="shared" si="3"/>
        <v>0.6504553187231062</v>
      </c>
      <c r="J12" s="3">
        <v>446</v>
      </c>
      <c r="K12" s="26">
        <f t="shared" si="4"/>
        <v>0.7495798319327731</v>
      </c>
      <c r="L12" s="3">
        <v>1064</v>
      </c>
      <c r="M12" s="26">
        <f t="shared" si="5"/>
        <v>1.0689277569595836</v>
      </c>
      <c r="N12" s="3">
        <v>313</v>
      </c>
      <c r="O12" s="26">
        <f t="shared" si="6"/>
        <v>0.6203301821352836</v>
      </c>
      <c r="P12" s="3">
        <v>345</v>
      </c>
      <c r="Q12" s="26">
        <f t="shared" si="7"/>
        <v>0.5998435190819786</v>
      </c>
      <c r="R12" s="3">
        <v>564</v>
      </c>
      <c r="S12" s="26">
        <f t="shared" si="8"/>
        <v>0.6414120162400063</v>
      </c>
      <c r="T12" s="3">
        <v>766</v>
      </c>
      <c r="U12" s="26">
        <f t="shared" si="9"/>
        <v>0.6427900107411386</v>
      </c>
      <c r="V12" s="3">
        <v>508</v>
      </c>
      <c r="W12" s="26">
        <f t="shared" si="10"/>
        <v>0.5715635864489924</v>
      </c>
      <c r="X12" s="3">
        <v>561</v>
      </c>
      <c r="Y12" s="26">
        <f t="shared" si="11"/>
        <v>0.6008546917004938</v>
      </c>
      <c r="Z12" s="3">
        <v>1834</v>
      </c>
      <c r="AA12" s="26">
        <f t="shared" si="12"/>
        <v>0.736315531680839</v>
      </c>
      <c r="AB12" s="3">
        <v>1560</v>
      </c>
      <c r="AC12" s="26">
        <f t="shared" si="13"/>
        <v>0.8005049338813713</v>
      </c>
      <c r="AD12" s="3">
        <v>22590</v>
      </c>
      <c r="AE12" s="26">
        <f t="shared" si="14"/>
        <v>3.455084664104286</v>
      </c>
      <c r="AF12" s="3">
        <v>4032</v>
      </c>
      <c r="AG12" s="26">
        <f t="shared" si="15"/>
        <v>1.3459156866606803</v>
      </c>
      <c r="AH12" s="3">
        <v>794</v>
      </c>
      <c r="AI12" s="26">
        <f t="shared" si="16"/>
        <v>0.6802895943109283</v>
      </c>
      <c r="AJ12" s="3">
        <v>404</v>
      </c>
      <c r="AK12" s="26">
        <f t="shared" si="17"/>
        <v>0.7563560115325569</v>
      </c>
      <c r="AL12" s="3">
        <v>582</v>
      </c>
      <c r="AM12" s="26">
        <f t="shared" si="18"/>
        <v>0.9417628116959821</v>
      </c>
      <c r="AN12" s="3">
        <v>333</v>
      </c>
      <c r="AO12" s="26">
        <f t="shared" si="19"/>
        <v>0.7771657953696789</v>
      </c>
      <c r="AP12" s="3">
        <v>304</v>
      </c>
      <c r="AQ12" s="26">
        <f t="shared" si="20"/>
        <v>0.6900308698020701</v>
      </c>
      <c r="AR12" s="3">
        <v>908</v>
      </c>
      <c r="AS12" s="26">
        <f t="shared" si="21"/>
        <v>0.8292767574182824</v>
      </c>
      <c r="AT12" s="3">
        <v>557</v>
      </c>
      <c r="AU12" s="26">
        <f t="shared" si="22"/>
        <v>0.5473663522012578</v>
      </c>
      <c r="AV12" s="3">
        <v>1318</v>
      </c>
      <c r="AW12" s="26">
        <f t="shared" si="23"/>
        <v>0.7367697287144542</v>
      </c>
      <c r="AX12" s="3">
        <v>3518</v>
      </c>
      <c r="AY12" s="26">
        <f t="shared" si="24"/>
        <v>1.097290148717437</v>
      </c>
      <c r="AZ12" s="3">
        <v>458</v>
      </c>
      <c r="BA12" s="26">
        <f t="shared" si="25"/>
        <v>0.5712646402155339</v>
      </c>
      <c r="BB12" s="3">
        <v>401</v>
      </c>
      <c r="BC12" s="26">
        <f t="shared" si="26"/>
        <v>0.7071811512415349</v>
      </c>
      <c r="BD12" s="3">
        <v>1042</v>
      </c>
      <c r="BE12" s="26">
        <f t="shared" si="27"/>
        <v>0.8745646061521676</v>
      </c>
      <c r="BF12" s="3">
        <v>6152</v>
      </c>
      <c r="BG12" s="26">
        <f t="shared" si="28"/>
        <v>1.4891917406986033</v>
      </c>
      <c r="BH12" s="3">
        <v>1721</v>
      </c>
      <c r="BI12" s="26">
        <f t="shared" si="29"/>
        <v>0.7671289052923426</v>
      </c>
      <c r="BJ12" s="3">
        <v>279</v>
      </c>
      <c r="BK12" s="26">
        <f t="shared" si="30"/>
        <v>0.5808385726776866</v>
      </c>
      <c r="BL12" s="3">
        <v>259</v>
      </c>
      <c r="BM12" s="26">
        <f t="shared" si="31"/>
        <v>0.5350023754931731</v>
      </c>
      <c r="BN12" s="3">
        <v>221</v>
      </c>
      <c r="BO12" s="26">
        <f t="shared" si="32"/>
        <v>0.8329250367466928</v>
      </c>
      <c r="BP12" s="3">
        <v>257</v>
      </c>
      <c r="BQ12" s="26">
        <f t="shared" si="33"/>
        <v>0.714464429679464</v>
      </c>
      <c r="BR12" s="35">
        <v>688</v>
      </c>
      <c r="BS12" s="26">
        <f t="shared" si="34"/>
        <v>0.8375433684338669</v>
      </c>
      <c r="BT12" s="3">
        <v>1247</v>
      </c>
      <c r="BU12" s="26">
        <f t="shared" si="35"/>
        <v>0.9534440969806329</v>
      </c>
      <c r="BV12" s="3">
        <v>439</v>
      </c>
      <c r="BW12" s="26">
        <f t="shared" si="36"/>
        <v>0.6941808981657179</v>
      </c>
      <c r="BX12" s="3">
        <v>246</v>
      </c>
      <c r="BY12" s="26">
        <f t="shared" si="37"/>
        <v>0.6595527910343718</v>
      </c>
      <c r="BZ12" s="3">
        <v>394</v>
      </c>
      <c r="CA12" s="26">
        <f t="shared" si="38"/>
        <v>0.8122036693465265</v>
      </c>
      <c r="CB12" s="3">
        <v>505</v>
      </c>
      <c r="CC12" s="26">
        <f t="shared" si="39"/>
        <v>0.7751937984496124</v>
      </c>
      <c r="CD12" s="3">
        <v>243</v>
      </c>
      <c r="CE12" s="26">
        <f t="shared" si="40"/>
        <v>0.6627031744300208</v>
      </c>
      <c r="CF12" s="35">
        <v>2693</v>
      </c>
      <c r="CG12" s="26">
        <f t="shared" si="41"/>
        <v>1.228491140995931</v>
      </c>
      <c r="CH12" s="3">
        <v>218</v>
      </c>
      <c r="CI12" s="26">
        <f t="shared" si="42"/>
        <v>0.5686709273509848</v>
      </c>
      <c r="CJ12" s="35">
        <v>406</v>
      </c>
      <c r="CK12" s="26">
        <f t="shared" si="43"/>
        <v>0.6378432727958273</v>
      </c>
      <c r="CL12" s="3">
        <v>551</v>
      </c>
      <c r="CM12" s="26">
        <f t="shared" si="44"/>
        <v>0.7144802188825062</v>
      </c>
      <c r="CN12" s="3">
        <v>376</v>
      </c>
      <c r="CO12" s="26">
        <f t="shared" si="45"/>
        <v>0.6896425230645072</v>
      </c>
      <c r="CP12" s="3">
        <v>325</v>
      </c>
      <c r="CQ12" s="26">
        <f t="shared" si="46"/>
        <v>0.6101109463290093</v>
      </c>
      <c r="CR12" s="3">
        <v>430</v>
      </c>
      <c r="CS12" s="26">
        <f t="shared" si="47"/>
        <v>0.55225203241591</v>
      </c>
      <c r="CT12" s="3">
        <v>667</v>
      </c>
      <c r="CU12" s="26">
        <f t="shared" si="48"/>
        <v>1.023571297035173</v>
      </c>
    </row>
    <row r="13" spans="2:99" ht="24.75" customHeight="1">
      <c r="B13" s="10" t="s">
        <v>82</v>
      </c>
      <c r="C13" s="56" t="s">
        <v>63</v>
      </c>
      <c r="D13" s="3">
        <f t="shared" si="0"/>
        <v>134118</v>
      </c>
      <c r="E13" s="26">
        <f t="shared" si="1"/>
        <v>2.420188702465735</v>
      </c>
      <c r="F13" s="3">
        <v>6563</v>
      </c>
      <c r="G13" s="36">
        <f t="shared" si="2"/>
        <v>2.8162909752528567</v>
      </c>
      <c r="H13" s="3">
        <v>1391</v>
      </c>
      <c r="I13" s="26">
        <f t="shared" si="3"/>
        <v>2.319957303445745</v>
      </c>
      <c r="J13" s="3">
        <v>1411</v>
      </c>
      <c r="K13" s="26">
        <f t="shared" si="4"/>
        <v>2.3714285714285714</v>
      </c>
      <c r="L13" s="3">
        <v>2859</v>
      </c>
      <c r="M13" s="26">
        <f t="shared" si="5"/>
        <v>2.872241031153618</v>
      </c>
      <c r="N13" s="3">
        <v>1007</v>
      </c>
      <c r="O13" s="26">
        <f t="shared" si="6"/>
        <v>1.9957587648889152</v>
      </c>
      <c r="P13" s="3">
        <v>991</v>
      </c>
      <c r="Q13" s="26">
        <f t="shared" si="7"/>
        <v>1.7230287751021471</v>
      </c>
      <c r="R13" s="3">
        <v>1914</v>
      </c>
      <c r="S13" s="26">
        <f t="shared" si="8"/>
        <v>2.1767067359634256</v>
      </c>
      <c r="T13" s="3">
        <v>3460</v>
      </c>
      <c r="U13" s="26">
        <f t="shared" si="9"/>
        <v>2.9034640171858217</v>
      </c>
      <c r="V13" s="3">
        <v>2142</v>
      </c>
      <c r="W13" s="26">
        <f t="shared" si="10"/>
        <v>2.41001811451524</v>
      </c>
      <c r="X13" s="3">
        <v>2037</v>
      </c>
      <c r="Y13" s="26">
        <f t="shared" si="11"/>
        <v>2.1817130249445738</v>
      </c>
      <c r="Z13" s="3">
        <v>6966</v>
      </c>
      <c r="AA13" s="26">
        <f t="shared" si="12"/>
        <v>2.796714282273023</v>
      </c>
      <c r="AB13" s="3">
        <v>5574</v>
      </c>
      <c r="AC13" s="26">
        <f t="shared" si="13"/>
        <v>2.860265706060746</v>
      </c>
      <c r="AD13" s="3">
        <v>16390</v>
      </c>
      <c r="AE13" s="26">
        <f t="shared" si="14"/>
        <v>2.5068099886971775</v>
      </c>
      <c r="AF13" s="3">
        <v>7654</v>
      </c>
      <c r="AG13" s="26">
        <f t="shared" si="15"/>
        <v>2.554969907167869</v>
      </c>
      <c r="AH13" s="3">
        <v>2253</v>
      </c>
      <c r="AI13" s="26">
        <f t="shared" si="16"/>
        <v>1.930343143554813</v>
      </c>
      <c r="AJ13" s="3">
        <v>1114</v>
      </c>
      <c r="AK13" s="26">
        <f t="shared" si="17"/>
        <v>2.0855955367506644</v>
      </c>
      <c r="AL13" s="3">
        <v>1371</v>
      </c>
      <c r="AM13" s="26">
        <f t="shared" si="18"/>
        <v>2.2184824997168238</v>
      </c>
      <c r="AN13" s="3">
        <v>833</v>
      </c>
      <c r="AO13" s="26">
        <f t="shared" si="19"/>
        <v>1.9440814040328602</v>
      </c>
      <c r="AP13" s="3">
        <v>832</v>
      </c>
      <c r="AQ13" s="26">
        <f t="shared" si="20"/>
        <v>1.8885055384056655</v>
      </c>
      <c r="AR13" s="3">
        <v>1939</v>
      </c>
      <c r="AS13" s="26">
        <f t="shared" si="21"/>
        <v>1.7708894632533587</v>
      </c>
      <c r="AT13" s="3">
        <v>1747</v>
      </c>
      <c r="AU13" s="26">
        <f t="shared" si="22"/>
        <v>1.7167845911949686</v>
      </c>
      <c r="AV13" s="3">
        <v>4085</v>
      </c>
      <c r="AW13" s="26">
        <f t="shared" si="23"/>
        <v>2.283538954323631</v>
      </c>
      <c r="AX13" s="3">
        <v>7475</v>
      </c>
      <c r="AY13" s="26">
        <f t="shared" si="24"/>
        <v>2.331507635492564</v>
      </c>
      <c r="AZ13" s="3">
        <v>2002</v>
      </c>
      <c r="BA13" s="26">
        <f t="shared" si="25"/>
        <v>2.497100021204146</v>
      </c>
      <c r="BB13" s="3">
        <v>1344</v>
      </c>
      <c r="BC13" s="26">
        <f t="shared" si="26"/>
        <v>2.3702031602708806</v>
      </c>
      <c r="BD13" s="3">
        <v>2157</v>
      </c>
      <c r="BE13" s="26">
        <f t="shared" si="27"/>
        <v>1.8103990935414829</v>
      </c>
      <c r="BF13" s="3">
        <v>11077</v>
      </c>
      <c r="BG13" s="26">
        <f t="shared" si="28"/>
        <v>2.681368158601825</v>
      </c>
      <c r="BH13" s="3">
        <v>5381</v>
      </c>
      <c r="BI13" s="26">
        <f t="shared" si="29"/>
        <v>2.39855934885421</v>
      </c>
      <c r="BJ13" s="3">
        <v>745</v>
      </c>
      <c r="BK13" s="26">
        <f t="shared" si="30"/>
        <v>1.5509847191572637</v>
      </c>
      <c r="BL13" s="3">
        <v>936</v>
      </c>
      <c r="BM13" s="26">
        <f t="shared" si="31"/>
        <v>1.9334448782301543</v>
      </c>
      <c r="BN13" s="3">
        <v>517</v>
      </c>
      <c r="BO13" s="26">
        <f t="shared" si="32"/>
        <v>1.9485169411676027</v>
      </c>
      <c r="BP13" s="3">
        <v>727</v>
      </c>
      <c r="BQ13" s="26">
        <f t="shared" si="33"/>
        <v>2.02107253064969</v>
      </c>
      <c r="BR13" s="3">
        <v>2256</v>
      </c>
      <c r="BS13" s="26">
        <f t="shared" si="34"/>
        <v>2.7463631383529123</v>
      </c>
      <c r="BT13" s="3">
        <v>3621</v>
      </c>
      <c r="BU13" s="26">
        <f t="shared" si="35"/>
        <v>2.768581455627002</v>
      </c>
      <c r="BV13" s="3">
        <v>1585</v>
      </c>
      <c r="BW13" s="26">
        <f t="shared" si="36"/>
        <v>2.506325110689437</v>
      </c>
      <c r="BX13" s="3">
        <v>789</v>
      </c>
      <c r="BY13" s="26">
        <f t="shared" si="37"/>
        <v>2.115394927341949</v>
      </c>
      <c r="BZ13" s="3">
        <v>1244</v>
      </c>
      <c r="CA13" s="26">
        <f t="shared" si="38"/>
        <v>2.56441970727685</v>
      </c>
      <c r="CB13" s="3">
        <v>1778</v>
      </c>
      <c r="CC13" s="26">
        <f t="shared" si="39"/>
        <v>2.7292961854324966</v>
      </c>
      <c r="CD13" s="3">
        <v>763</v>
      </c>
      <c r="CE13" s="26">
        <f t="shared" si="40"/>
        <v>2.0808334242391187</v>
      </c>
      <c r="CF13" s="3">
        <v>5740</v>
      </c>
      <c r="CG13" s="26">
        <f t="shared" si="41"/>
        <v>2.618469791799719</v>
      </c>
      <c r="CH13" s="3">
        <v>970</v>
      </c>
      <c r="CI13" s="26">
        <f t="shared" si="42"/>
        <v>2.5303247684883265</v>
      </c>
      <c r="CJ13" s="3">
        <v>1478</v>
      </c>
      <c r="CK13" s="26">
        <f t="shared" si="43"/>
        <v>2.3220008797838245</v>
      </c>
      <c r="CL13" s="3">
        <v>1759</v>
      </c>
      <c r="CM13" s="26">
        <f t="shared" si="44"/>
        <v>2.2808905717138446</v>
      </c>
      <c r="CN13" s="3">
        <v>1130</v>
      </c>
      <c r="CO13" s="26">
        <f t="shared" si="45"/>
        <v>2.072595880486418</v>
      </c>
      <c r="CP13" s="3">
        <v>929</v>
      </c>
      <c r="CQ13" s="26">
        <f t="shared" si="46"/>
        <v>1.7439786742758452</v>
      </c>
      <c r="CR13" s="3">
        <v>1834</v>
      </c>
      <c r="CS13" s="26">
        <f t="shared" si="47"/>
        <v>2.3554191336064627</v>
      </c>
      <c r="CT13" s="3">
        <v>1348</v>
      </c>
      <c r="CU13" s="26">
        <f t="shared" si="48"/>
        <v>2.068626849180529</v>
      </c>
    </row>
    <row r="14" spans="2:99" ht="24.75" customHeight="1">
      <c r="B14" s="10" t="s">
        <v>83</v>
      </c>
      <c r="C14" s="56" t="s">
        <v>64</v>
      </c>
      <c r="D14" s="3">
        <f t="shared" si="0"/>
        <v>1407235</v>
      </c>
      <c r="E14" s="26">
        <f t="shared" si="1"/>
        <v>25.393863975859826</v>
      </c>
      <c r="F14" s="3">
        <v>58090</v>
      </c>
      <c r="G14" s="36">
        <f t="shared" si="2"/>
        <v>24.927372048215517</v>
      </c>
      <c r="H14" s="3">
        <v>16361</v>
      </c>
      <c r="I14" s="26">
        <f t="shared" si="3"/>
        <v>27.28743453750959</v>
      </c>
      <c r="J14" s="3">
        <v>15916</v>
      </c>
      <c r="K14" s="26">
        <f t="shared" si="4"/>
        <v>26.749579831932774</v>
      </c>
      <c r="L14" s="3">
        <v>27452</v>
      </c>
      <c r="M14" s="26">
        <f t="shared" si="5"/>
        <v>27.57913983463768</v>
      </c>
      <c r="N14" s="3">
        <v>13536</v>
      </c>
      <c r="O14" s="26">
        <f t="shared" si="6"/>
        <v>26.8268030203936</v>
      </c>
      <c r="P14" s="3">
        <v>14982</v>
      </c>
      <c r="Q14" s="26">
        <f t="shared" si="7"/>
        <v>26.048856819960008</v>
      </c>
      <c r="R14" s="3">
        <v>22761</v>
      </c>
      <c r="S14" s="26">
        <f t="shared" si="8"/>
        <v>25.88506897453685</v>
      </c>
      <c r="T14" s="3">
        <v>30491</v>
      </c>
      <c r="U14" s="26">
        <f t="shared" si="9"/>
        <v>25.58656686358754</v>
      </c>
      <c r="V14" s="3">
        <v>22346</v>
      </c>
      <c r="W14" s="26">
        <f t="shared" si="10"/>
        <v>25.14204705273462</v>
      </c>
      <c r="X14" s="3">
        <v>22796</v>
      </c>
      <c r="Y14" s="26">
        <f t="shared" si="11"/>
        <v>24.41547870232523</v>
      </c>
      <c r="Z14" s="3">
        <v>58581</v>
      </c>
      <c r="AA14" s="26">
        <f t="shared" si="12"/>
        <v>23.519138583094453</v>
      </c>
      <c r="AB14" s="3">
        <v>48366</v>
      </c>
      <c r="AC14" s="26">
        <f t="shared" si="13"/>
        <v>24.818731815452825</v>
      </c>
      <c r="AD14" s="3">
        <v>157968</v>
      </c>
      <c r="AE14" s="26">
        <f t="shared" si="14"/>
        <v>24.16081514914678</v>
      </c>
      <c r="AF14" s="3">
        <v>68821</v>
      </c>
      <c r="AG14" s="26">
        <f t="shared" si="15"/>
        <v>22.973031614998682</v>
      </c>
      <c r="AH14" s="3">
        <v>30167</v>
      </c>
      <c r="AI14" s="26">
        <f t="shared" si="16"/>
        <v>25.846720644304504</v>
      </c>
      <c r="AJ14" s="3">
        <v>14339</v>
      </c>
      <c r="AK14" s="26">
        <f t="shared" si="17"/>
        <v>26.84502190436964</v>
      </c>
      <c r="AL14" s="3">
        <v>15563</v>
      </c>
      <c r="AM14" s="26">
        <f t="shared" si="18"/>
        <v>25.183255392482078</v>
      </c>
      <c r="AN14" s="3">
        <v>11018</v>
      </c>
      <c r="AO14" s="26">
        <f t="shared" si="19"/>
        <v>25.714152352501866</v>
      </c>
      <c r="AP14" s="3">
        <v>10320</v>
      </c>
      <c r="AQ14" s="26">
        <f t="shared" si="20"/>
        <v>23.424732159070274</v>
      </c>
      <c r="AR14" s="3">
        <v>25693</v>
      </c>
      <c r="AS14" s="26">
        <f t="shared" si="21"/>
        <v>23.465427013599044</v>
      </c>
      <c r="AT14" s="3">
        <v>24876</v>
      </c>
      <c r="AU14" s="26">
        <f t="shared" si="22"/>
        <v>24.44575471698113</v>
      </c>
      <c r="AV14" s="3">
        <v>44711</v>
      </c>
      <c r="AW14" s="26">
        <f t="shared" si="23"/>
        <v>24.99371118403032</v>
      </c>
      <c r="AX14" s="3">
        <v>79832</v>
      </c>
      <c r="AY14" s="26">
        <f t="shared" si="24"/>
        <v>24.9001896396846</v>
      </c>
      <c r="AZ14" s="3">
        <v>20413</v>
      </c>
      <c r="BA14" s="26">
        <f t="shared" si="25"/>
        <v>25.461190176243875</v>
      </c>
      <c r="BB14" s="3">
        <v>13669</v>
      </c>
      <c r="BC14" s="26">
        <f t="shared" si="26"/>
        <v>24.10588318284424</v>
      </c>
      <c r="BD14" s="3">
        <v>30363</v>
      </c>
      <c r="BE14" s="26">
        <f t="shared" si="27"/>
        <v>25.484074027445548</v>
      </c>
      <c r="BF14" s="3">
        <v>104838</v>
      </c>
      <c r="BG14" s="26">
        <f t="shared" si="28"/>
        <v>25.377744426423952</v>
      </c>
      <c r="BH14" s="3">
        <v>56981</v>
      </c>
      <c r="BI14" s="26">
        <f t="shared" si="29"/>
        <v>25.399054126939554</v>
      </c>
      <c r="BJ14" s="3">
        <v>12538</v>
      </c>
      <c r="BK14" s="26">
        <f t="shared" si="30"/>
        <v>26.102344172877544</v>
      </c>
      <c r="BL14" s="3">
        <v>13370</v>
      </c>
      <c r="BM14" s="26">
        <f t="shared" si="31"/>
        <v>27.61769019437731</v>
      </c>
      <c r="BN14" s="3">
        <v>7171</v>
      </c>
      <c r="BO14" s="26">
        <f t="shared" si="32"/>
        <v>27.02672144122414</v>
      </c>
      <c r="BP14" s="3">
        <v>9794</v>
      </c>
      <c r="BQ14" s="26">
        <f t="shared" si="33"/>
        <v>27.22748881043062</v>
      </c>
      <c r="BR14" s="3">
        <v>22037</v>
      </c>
      <c r="BS14" s="26">
        <f t="shared" si="34"/>
        <v>26.826952340373726</v>
      </c>
      <c r="BT14" s="3">
        <v>34332</v>
      </c>
      <c r="BU14" s="26">
        <f t="shared" si="35"/>
        <v>26.249913983591895</v>
      </c>
      <c r="BV14" s="3">
        <v>17501</v>
      </c>
      <c r="BW14" s="26">
        <f t="shared" si="36"/>
        <v>27.673940543959517</v>
      </c>
      <c r="BX14" s="3">
        <v>9985</v>
      </c>
      <c r="BY14" s="26">
        <f t="shared" si="37"/>
        <v>26.77087243283822</v>
      </c>
      <c r="BZ14" s="3">
        <v>13074</v>
      </c>
      <c r="CA14" s="26">
        <f t="shared" si="38"/>
        <v>26.95114409400124</v>
      </c>
      <c r="CB14" s="3">
        <v>17484</v>
      </c>
      <c r="CC14" s="26">
        <f t="shared" si="39"/>
        <v>26.83859083582777</v>
      </c>
      <c r="CD14" s="3">
        <v>10405</v>
      </c>
      <c r="CE14" s="26">
        <f t="shared" si="40"/>
        <v>28.376240863968583</v>
      </c>
      <c r="CF14" s="3">
        <v>61620</v>
      </c>
      <c r="CG14" s="26">
        <f t="shared" si="41"/>
        <v>28.109775012316845</v>
      </c>
      <c r="CH14" s="3">
        <v>10626</v>
      </c>
      <c r="CI14" s="26">
        <f t="shared" si="42"/>
        <v>27.71879483500717</v>
      </c>
      <c r="CJ14" s="3">
        <v>18107</v>
      </c>
      <c r="CK14" s="26">
        <f t="shared" si="43"/>
        <v>28.446867341167597</v>
      </c>
      <c r="CL14" s="3">
        <v>21272</v>
      </c>
      <c r="CM14" s="26">
        <f t="shared" si="44"/>
        <v>27.58334521972536</v>
      </c>
      <c r="CN14" s="3">
        <v>14525</v>
      </c>
      <c r="CO14" s="26">
        <f t="shared" si="45"/>
        <v>26.641110764659487</v>
      </c>
      <c r="CP14" s="3">
        <v>14093</v>
      </c>
      <c r="CQ14" s="26">
        <f t="shared" si="46"/>
        <v>26.456287897276088</v>
      </c>
      <c r="CR14" s="3">
        <v>21901</v>
      </c>
      <c r="CS14" s="26">
        <f t="shared" si="47"/>
        <v>28.12760874869964</v>
      </c>
      <c r="CT14" s="3">
        <v>16150</v>
      </c>
      <c r="CU14" s="26">
        <f t="shared" si="48"/>
        <v>24.783622859247437</v>
      </c>
    </row>
    <row r="15" spans="2:99" ht="24.75" customHeight="1">
      <c r="B15" s="10" t="s">
        <v>84</v>
      </c>
      <c r="C15" s="56" t="s">
        <v>65</v>
      </c>
      <c r="D15" s="3">
        <f t="shared" si="0"/>
        <v>87015</v>
      </c>
      <c r="E15" s="26">
        <f t="shared" si="1"/>
        <v>1.5702047446655625</v>
      </c>
      <c r="F15" s="3">
        <v>4263</v>
      </c>
      <c r="G15" s="36">
        <f t="shared" si="2"/>
        <v>1.8293232405154545</v>
      </c>
      <c r="H15" s="3">
        <v>1165</v>
      </c>
      <c r="I15" s="26">
        <f t="shared" si="3"/>
        <v>1.943026785416458</v>
      </c>
      <c r="J15" s="3">
        <v>1048</v>
      </c>
      <c r="K15" s="26">
        <f t="shared" si="4"/>
        <v>1.7613445378151262</v>
      </c>
      <c r="L15" s="3">
        <v>1656</v>
      </c>
      <c r="M15" s="26">
        <f t="shared" si="5"/>
        <v>1.663669516470931</v>
      </c>
      <c r="N15" s="3">
        <v>860</v>
      </c>
      <c r="O15" s="26">
        <f t="shared" si="6"/>
        <v>1.704421586697584</v>
      </c>
      <c r="P15" s="3">
        <v>975</v>
      </c>
      <c r="Q15" s="26">
        <f t="shared" si="7"/>
        <v>1.6952099452316787</v>
      </c>
      <c r="R15" s="3">
        <v>1502</v>
      </c>
      <c r="S15" s="26">
        <f t="shared" si="8"/>
        <v>1.7081575326107972</v>
      </c>
      <c r="T15" s="3">
        <v>1641</v>
      </c>
      <c r="U15" s="26">
        <f t="shared" si="9"/>
        <v>1.377047529538131</v>
      </c>
      <c r="V15" s="3">
        <v>1277</v>
      </c>
      <c r="W15" s="26">
        <f t="shared" si="10"/>
        <v>1.4367848423137075</v>
      </c>
      <c r="X15" s="3">
        <v>1468</v>
      </c>
      <c r="Y15" s="26">
        <f t="shared" si="11"/>
        <v>1.5722899953945184</v>
      </c>
      <c r="Z15" s="3">
        <v>3141</v>
      </c>
      <c r="AA15" s="26">
        <f t="shared" si="12"/>
        <v>1.2610507551851229</v>
      </c>
      <c r="AB15" s="3">
        <v>2980</v>
      </c>
      <c r="AC15" s="26">
        <f t="shared" si="13"/>
        <v>1.5291696813887734</v>
      </c>
      <c r="AD15" s="3">
        <v>11274</v>
      </c>
      <c r="AE15" s="26">
        <f t="shared" si="14"/>
        <v>1.7243304339580219</v>
      </c>
      <c r="AF15" s="3">
        <v>3991</v>
      </c>
      <c r="AG15" s="26">
        <f t="shared" si="15"/>
        <v>1.3322295400453312</v>
      </c>
      <c r="AH15" s="3">
        <v>1674</v>
      </c>
      <c r="AI15" s="26">
        <f t="shared" si="16"/>
        <v>1.4342629482071714</v>
      </c>
      <c r="AJ15" s="3">
        <v>1015</v>
      </c>
      <c r="AK15" s="26">
        <f t="shared" si="17"/>
        <v>1.9002508705582806</v>
      </c>
      <c r="AL15" s="3">
        <v>1031</v>
      </c>
      <c r="AM15" s="26">
        <f t="shared" si="18"/>
        <v>1.6683117849803395</v>
      </c>
      <c r="AN15" s="3">
        <v>779</v>
      </c>
      <c r="AO15" s="26">
        <f t="shared" si="19"/>
        <v>1.8180545182972365</v>
      </c>
      <c r="AP15" s="3">
        <v>650</v>
      </c>
      <c r="AQ15" s="26">
        <f t="shared" si="20"/>
        <v>1.4753949518794263</v>
      </c>
      <c r="AR15" s="3">
        <v>1601</v>
      </c>
      <c r="AS15" s="26">
        <f t="shared" si="21"/>
        <v>1.462193930205584</v>
      </c>
      <c r="AT15" s="3">
        <v>1515</v>
      </c>
      <c r="AU15" s="26">
        <f t="shared" si="22"/>
        <v>1.4887971698113207</v>
      </c>
      <c r="AV15" s="3">
        <v>2755</v>
      </c>
      <c r="AW15" s="26">
        <f t="shared" si="23"/>
        <v>1.5400611552415184</v>
      </c>
      <c r="AX15" s="3">
        <v>4941</v>
      </c>
      <c r="AY15" s="26">
        <f t="shared" si="24"/>
        <v>1.5411343447449846</v>
      </c>
      <c r="AZ15" s="3">
        <v>1348</v>
      </c>
      <c r="BA15" s="26">
        <f t="shared" si="25"/>
        <v>1.6813640502413532</v>
      </c>
      <c r="BB15" s="3">
        <v>805</v>
      </c>
      <c r="BC15" s="26">
        <f t="shared" si="26"/>
        <v>1.4196529345372462</v>
      </c>
      <c r="BD15" s="3">
        <v>1577</v>
      </c>
      <c r="BE15" s="26">
        <f t="shared" si="27"/>
        <v>1.323597297410718</v>
      </c>
      <c r="BF15" s="3">
        <v>5690</v>
      </c>
      <c r="BG15" s="26">
        <f t="shared" si="28"/>
        <v>1.3773571203795598</v>
      </c>
      <c r="BH15" s="3">
        <v>3218</v>
      </c>
      <c r="BI15" s="26">
        <f t="shared" si="29"/>
        <v>1.434410701470516</v>
      </c>
      <c r="BJ15" s="3">
        <v>703</v>
      </c>
      <c r="BK15" s="26">
        <f t="shared" si="30"/>
        <v>1.4635466544530957</v>
      </c>
      <c r="BL15" s="3">
        <v>742</v>
      </c>
      <c r="BM15" s="26">
        <f t="shared" si="31"/>
        <v>1.532709508169631</v>
      </c>
      <c r="BN15" s="3">
        <v>559</v>
      </c>
      <c r="BO15" s="26">
        <f t="shared" si="32"/>
        <v>2.106810387065164</v>
      </c>
      <c r="BP15" s="3">
        <v>659</v>
      </c>
      <c r="BQ15" s="26">
        <f t="shared" si="33"/>
        <v>1.8320313585944232</v>
      </c>
      <c r="BR15" s="3">
        <v>1383</v>
      </c>
      <c r="BS15" s="26">
        <f t="shared" si="34"/>
        <v>1.6836082536977295</v>
      </c>
      <c r="BT15" s="3">
        <v>2118</v>
      </c>
      <c r="BU15" s="26">
        <f t="shared" si="35"/>
        <v>1.6194022433079234</v>
      </c>
      <c r="BV15" s="3">
        <v>1141</v>
      </c>
      <c r="BW15" s="26">
        <f t="shared" si="36"/>
        <v>1.804237824161923</v>
      </c>
      <c r="BX15" s="3">
        <v>666</v>
      </c>
      <c r="BY15" s="26">
        <f t="shared" si="37"/>
        <v>1.7856185318247626</v>
      </c>
      <c r="BZ15" s="3">
        <v>871</v>
      </c>
      <c r="CA15" s="26">
        <f t="shared" si="38"/>
        <v>1.7955060812203671</v>
      </c>
      <c r="CB15" s="3">
        <v>1131</v>
      </c>
      <c r="CC15" s="26">
        <f t="shared" si="39"/>
        <v>1.736127101082201</v>
      </c>
      <c r="CD15" s="3">
        <v>647</v>
      </c>
      <c r="CE15" s="26">
        <f t="shared" si="40"/>
        <v>1.7644812915893968</v>
      </c>
      <c r="CF15" s="3">
        <v>3707</v>
      </c>
      <c r="CG15" s="26">
        <f t="shared" si="41"/>
        <v>1.691057058920132</v>
      </c>
      <c r="CH15" s="3">
        <v>690</v>
      </c>
      <c r="CI15" s="26">
        <f t="shared" si="42"/>
        <v>1.7999217425329332</v>
      </c>
      <c r="CJ15" s="3">
        <v>982</v>
      </c>
      <c r="CK15" s="26">
        <f t="shared" si="43"/>
        <v>1.5427637780431094</v>
      </c>
      <c r="CL15" s="3">
        <v>1204</v>
      </c>
      <c r="CM15" s="26">
        <f t="shared" si="44"/>
        <v>1.5612235635835527</v>
      </c>
      <c r="CN15" s="3">
        <v>916</v>
      </c>
      <c r="CO15" s="26">
        <f t="shared" si="45"/>
        <v>1.6800865721465121</v>
      </c>
      <c r="CP15" s="3">
        <v>886</v>
      </c>
      <c r="CQ15" s="26">
        <f t="shared" si="46"/>
        <v>1.663256302915392</v>
      </c>
      <c r="CR15" s="3">
        <v>1313</v>
      </c>
      <c r="CS15" s="26">
        <f t="shared" si="47"/>
        <v>1.6862951594467206</v>
      </c>
      <c r="CT15" s="3">
        <v>857</v>
      </c>
      <c r="CU15" s="26">
        <f t="shared" si="48"/>
        <v>1.315143330673378</v>
      </c>
    </row>
    <row r="16" spans="2:99" ht="24.75" customHeight="1">
      <c r="B16" s="10" t="s">
        <v>85</v>
      </c>
      <c r="C16" s="58" t="s">
        <v>66</v>
      </c>
      <c r="D16" s="3">
        <f t="shared" si="0"/>
        <v>384240</v>
      </c>
      <c r="E16" s="26">
        <f t="shared" si="1"/>
        <v>6.93369500764576</v>
      </c>
      <c r="F16" s="3">
        <v>17927</v>
      </c>
      <c r="G16" s="36">
        <f t="shared" si="2"/>
        <v>7.692769817668439</v>
      </c>
      <c r="H16" s="3">
        <v>3374</v>
      </c>
      <c r="I16" s="26">
        <f t="shared" si="3"/>
        <v>5.627272424030155</v>
      </c>
      <c r="J16" s="3">
        <v>3906</v>
      </c>
      <c r="K16" s="26">
        <f t="shared" si="4"/>
        <v>6.564705882352941</v>
      </c>
      <c r="L16" s="3">
        <v>6967</v>
      </c>
      <c r="M16" s="26">
        <f t="shared" si="5"/>
        <v>6.999266619114117</v>
      </c>
      <c r="N16" s="3">
        <v>1819</v>
      </c>
      <c r="O16" s="26">
        <f t="shared" si="6"/>
        <v>3.6050498444219827</v>
      </c>
      <c r="P16" s="3">
        <v>2650</v>
      </c>
      <c r="Q16" s="26">
        <f t="shared" si="7"/>
        <v>4.607493697296357</v>
      </c>
      <c r="R16" s="3">
        <v>4894</v>
      </c>
      <c r="S16" s="26">
        <f t="shared" si="8"/>
        <v>5.565727672834382</v>
      </c>
      <c r="T16" s="3">
        <v>6065</v>
      </c>
      <c r="U16" s="26">
        <f t="shared" si="9"/>
        <v>5.089453544575725</v>
      </c>
      <c r="V16" s="3">
        <v>5072</v>
      </c>
      <c r="W16" s="26">
        <f t="shared" si="10"/>
        <v>5.706634863128523</v>
      </c>
      <c r="X16" s="3">
        <v>5850</v>
      </c>
      <c r="Y16" s="26">
        <f t="shared" si="11"/>
        <v>6.2655970524917795</v>
      </c>
      <c r="Z16" s="3">
        <v>18090</v>
      </c>
      <c r="AA16" s="26">
        <f t="shared" si="12"/>
        <v>7.262785151639245</v>
      </c>
      <c r="AB16" s="3">
        <v>13468</v>
      </c>
      <c r="AC16" s="26">
        <f t="shared" si="13"/>
        <v>6.911025929175839</v>
      </c>
      <c r="AD16" s="3">
        <v>61918</v>
      </c>
      <c r="AE16" s="26">
        <f t="shared" si="14"/>
        <v>9.47020505675118</v>
      </c>
      <c r="AF16" s="3">
        <v>30154</v>
      </c>
      <c r="AG16" s="26">
        <f t="shared" si="15"/>
        <v>10.065660122908273</v>
      </c>
      <c r="AH16" s="3">
        <v>5276</v>
      </c>
      <c r="AI16" s="26">
        <f t="shared" si="16"/>
        <v>4.520412971768838</v>
      </c>
      <c r="AJ16" s="3">
        <v>2098</v>
      </c>
      <c r="AK16" s="26">
        <f t="shared" si="17"/>
        <v>3.927809188602239</v>
      </c>
      <c r="AL16" s="3">
        <v>3095</v>
      </c>
      <c r="AM16" s="26">
        <f t="shared" si="18"/>
        <v>5.008171653262998</v>
      </c>
      <c r="AN16" s="3">
        <v>1357</v>
      </c>
      <c r="AO16" s="26">
        <f t="shared" si="19"/>
        <v>3.1670089619118746</v>
      </c>
      <c r="AP16" s="3">
        <v>2808</v>
      </c>
      <c r="AQ16" s="26">
        <f t="shared" si="20"/>
        <v>6.37370619211912</v>
      </c>
      <c r="AR16" s="3">
        <v>7366</v>
      </c>
      <c r="AS16" s="26">
        <f t="shared" si="21"/>
        <v>6.72737069949677</v>
      </c>
      <c r="AT16" s="3">
        <v>4797</v>
      </c>
      <c r="AU16" s="26">
        <f t="shared" si="22"/>
        <v>4.714033018867925</v>
      </c>
      <c r="AV16" s="3">
        <v>11296</v>
      </c>
      <c r="AW16" s="26">
        <f t="shared" si="23"/>
        <v>6.314530239422211</v>
      </c>
      <c r="AX16" s="3">
        <v>19467</v>
      </c>
      <c r="AY16" s="26">
        <f t="shared" si="24"/>
        <v>6.071900888312206</v>
      </c>
      <c r="AZ16" s="3">
        <v>4028</v>
      </c>
      <c r="BA16" s="26">
        <f t="shared" si="25"/>
        <v>5.024135307397752</v>
      </c>
      <c r="BB16" s="3">
        <v>3315</v>
      </c>
      <c r="BC16" s="26">
        <f t="shared" si="26"/>
        <v>5.84614841986456</v>
      </c>
      <c r="BD16" s="3">
        <v>8676</v>
      </c>
      <c r="BE16" s="26">
        <f t="shared" si="27"/>
        <v>7.281883419362961</v>
      </c>
      <c r="BF16" s="3">
        <v>37124</v>
      </c>
      <c r="BG16" s="26">
        <f t="shared" si="28"/>
        <v>8.986468495073952</v>
      </c>
      <c r="BH16" s="3">
        <v>15735</v>
      </c>
      <c r="BI16" s="26">
        <f t="shared" si="29"/>
        <v>7.0138136692475355</v>
      </c>
      <c r="BJ16" s="3">
        <v>3107</v>
      </c>
      <c r="BK16" s="26">
        <f t="shared" si="30"/>
        <v>6.468334929424991</v>
      </c>
      <c r="BL16" s="3">
        <v>2976</v>
      </c>
      <c r="BM16" s="26">
        <f t="shared" si="31"/>
        <v>6.147363202577926</v>
      </c>
      <c r="BN16" s="3">
        <v>1319</v>
      </c>
      <c r="BO16" s="26">
        <f t="shared" si="32"/>
        <v>4.971167979497229</v>
      </c>
      <c r="BP16" s="3">
        <v>1781</v>
      </c>
      <c r="BQ16" s="26">
        <f t="shared" si="33"/>
        <v>4.951210697506324</v>
      </c>
      <c r="BR16" s="3">
        <v>5264</v>
      </c>
      <c r="BS16" s="26">
        <f t="shared" si="34"/>
        <v>6.408180656156796</v>
      </c>
      <c r="BT16" s="3">
        <v>9633</v>
      </c>
      <c r="BU16" s="26">
        <f t="shared" si="35"/>
        <v>7.365298304903317</v>
      </c>
      <c r="BV16" s="3">
        <v>3315</v>
      </c>
      <c r="BW16" s="26">
        <f t="shared" si="36"/>
        <v>5.241935483870968</v>
      </c>
      <c r="BX16" s="3">
        <v>2264</v>
      </c>
      <c r="BY16" s="26">
        <f t="shared" si="37"/>
        <v>6.070030564641535</v>
      </c>
      <c r="BZ16" s="3">
        <v>3200</v>
      </c>
      <c r="CA16" s="26">
        <f t="shared" si="38"/>
        <v>6.596578025149453</v>
      </c>
      <c r="CB16" s="3">
        <v>3723</v>
      </c>
      <c r="CC16" s="26">
        <f t="shared" si="39"/>
        <v>5.714943587381994</v>
      </c>
      <c r="CD16" s="3">
        <v>1667</v>
      </c>
      <c r="CE16" s="26">
        <f t="shared" si="40"/>
        <v>4.546198320061088</v>
      </c>
      <c r="CF16" s="3">
        <v>14132</v>
      </c>
      <c r="CG16" s="26">
        <f t="shared" si="41"/>
        <v>6.446727368939656</v>
      </c>
      <c r="CH16" s="3">
        <v>1724</v>
      </c>
      <c r="CI16" s="26">
        <f t="shared" si="42"/>
        <v>4.497195774096778</v>
      </c>
      <c r="CJ16" s="3">
        <v>3445</v>
      </c>
      <c r="CK16" s="26">
        <f t="shared" si="43"/>
        <v>5.4122415635015395</v>
      </c>
      <c r="CL16" s="3">
        <v>4189</v>
      </c>
      <c r="CM16" s="26">
        <f t="shared" si="44"/>
        <v>5.431865039743773</v>
      </c>
      <c r="CN16" s="3">
        <v>3066</v>
      </c>
      <c r="CO16" s="26">
        <f t="shared" si="45"/>
        <v>5.6235212120100515</v>
      </c>
      <c r="CP16" s="3">
        <v>1980</v>
      </c>
      <c r="CQ16" s="26">
        <f t="shared" si="46"/>
        <v>3.7169836114813495</v>
      </c>
      <c r="CR16" s="3">
        <v>3265</v>
      </c>
      <c r="CS16" s="26">
        <f t="shared" si="47"/>
        <v>4.193262525204526</v>
      </c>
      <c r="CT16" s="3">
        <v>5598</v>
      </c>
      <c r="CU16" s="26">
        <f t="shared" si="48"/>
        <v>8.59063286477196</v>
      </c>
    </row>
    <row r="17" spans="2:99" ht="24.75" customHeight="1">
      <c r="B17" s="10" t="s">
        <v>86</v>
      </c>
      <c r="C17" s="56" t="s">
        <v>67</v>
      </c>
      <c r="D17" s="3">
        <f t="shared" si="0"/>
        <v>228411</v>
      </c>
      <c r="E17" s="26">
        <f t="shared" si="1"/>
        <v>4.121726552132458</v>
      </c>
      <c r="F17" s="3">
        <v>8498</v>
      </c>
      <c r="G17" s="36">
        <f t="shared" si="2"/>
        <v>3.6466312216514973</v>
      </c>
      <c r="H17" s="3">
        <v>1705</v>
      </c>
      <c r="I17" s="26">
        <f t="shared" si="3"/>
        <v>2.8436572267253744</v>
      </c>
      <c r="J17" s="3">
        <v>2010</v>
      </c>
      <c r="K17" s="26">
        <f t="shared" si="4"/>
        <v>3.3781512605042017</v>
      </c>
      <c r="L17" s="3">
        <v>4123</v>
      </c>
      <c r="M17" s="26">
        <f t="shared" si="5"/>
        <v>4.142095058218387</v>
      </c>
      <c r="N17" s="3">
        <v>1615</v>
      </c>
      <c r="O17" s="26">
        <f t="shared" si="6"/>
        <v>3.200745188972789</v>
      </c>
      <c r="P17" s="3">
        <v>1819</v>
      </c>
      <c r="Q17" s="26">
        <f t="shared" si="7"/>
        <v>3.162653220898896</v>
      </c>
      <c r="R17" s="3">
        <v>3100</v>
      </c>
      <c r="S17" s="26">
        <f t="shared" si="8"/>
        <v>3.5254915786241487</v>
      </c>
      <c r="T17" s="3">
        <v>4163</v>
      </c>
      <c r="U17" s="26">
        <f t="shared" si="9"/>
        <v>3.4933874865735772</v>
      </c>
      <c r="V17" s="3">
        <v>3084</v>
      </c>
      <c r="W17" s="26">
        <f t="shared" si="10"/>
        <v>3.4698860248202608</v>
      </c>
      <c r="X17" s="3">
        <v>3319</v>
      </c>
      <c r="Y17" s="26">
        <f t="shared" si="11"/>
        <v>3.554789165336789</v>
      </c>
      <c r="Z17" s="3">
        <v>8770</v>
      </c>
      <c r="AA17" s="26">
        <f t="shared" si="12"/>
        <v>3.520985394133565</v>
      </c>
      <c r="AB17" s="3">
        <v>6956</v>
      </c>
      <c r="AC17" s="26">
        <f t="shared" si="13"/>
        <v>3.5694309744094994</v>
      </c>
      <c r="AD17" s="3">
        <v>42862</v>
      </c>
      <c r="AE17" s="26">
        <f t="shared" si="14"/>
        <v>6.555636957628947</v>
      </c>
      <c r="AF17" s="3">
        <v>13221</v>
      </c>
      <c r="AG17" s="26">
        <f t="shared" si="15"/>
        <v>4.413281570769061</v>
      </c>
      <c r="AH17" s="3">
        <v>3764</v>
      </c>
      <c r="AI17" s="26">
        <f t="shared" si="16"/>
        <v>3.2249496637107486</v>
      </c>
      <c r="AJ17" s="3">
        <v>1853</v>
      </c>
      <c r="AK17" s="26">
        <f t="shared" si="17"/>
        <v>3.4691279439847236</v>
      </c>
      <c r="AL17" s="3">
        <v>2315</v>
      </c>
      <c r="AM17" s="26">
        <f t="shared" si="18"/>
        <v>3.7460153076910627</v>
      </c>
      <c r="AN17" s="3">
        <v>1524</v>
      </c>
      <c r="AO17" s="26">
        <f t="shared" si="19"/>
        <v>3.556758775205377</v>
      </c>
      <c r="AP17" s="3">
        <v>1469</v>
      </c>
      <c r="AQ17" s="26">
        <f t="shared" si="20"/>
        <v>3.3343925912475028</v>
      </c>
      <c r="AR17" s="3">
        <v>4228</v>
      </c>
      <c r="AS17" s="26">
        <f t="shared" si="21"/>
        <v>3.861434064278082</v>
      </c>
      <c r="AT17" s="3">
        <v>3529</v>
      </c>
      <c r="AU17" s="26">
        <f t="shared" si="22"/>
        <v>3.467963836477987</v>
      </c>
      <c r="AV17" s="3">
        <v>6774</v>
      </c>
      <c r="AW17" s="26">
        <f t="shared" si="23"/>
        <v>3.7867057225430294</v>
      </c>
      <c r="AX17" s="3">
        <v>13792</v>
      </c>
      <c r="AY17" s="26">
        <f t="shared" si="24"/>
        <v>4.301826529593772</v>
      </c>
      <c r="AZ17" s="3">
        <v>2707</v>
      </c>
      <c r="BA17" s="26">
        <f t="shared" si="25"/>
        <v>3.376448430269542</v>
      </c>
      <c r="BB17" s="3">
        <v>2070</v>
      </c>
      <c r="BC17" s="26">
        <f t="shared" si="26"/>
        <v>3.65053611738149</v>
      </c>
      <c r="BD17" s="3">
        <v>4511</v>
      </c>
      <c r="BE17" s="26">
        <f t="shared" si="27"/>
        <v>3.786142935079105</v>
      </c>
      <c r="BF17" s="3">
        <v>18712</v>
      </c>
      <c r="BG17" s="26">
        <f t="shared" si="28"/>
        <v>4.529544189199003</v>
      </c>
      <c r="BH17" s="3">
        <v>8462</v>
      </c>
      <c r="BI17" s="26">
        <f t="shared" si="29"/>
        <v>3.771902845196864</v>
      </c>
      <c r="BJ17" s="3">
        <v>1555</v>
      </c>
      <c r="BK17" s="26">
        <f t="shared" si="30"/>
        <v>3.2372902527376444</v>
      </c>
      <c r="BL17" s="3">
        <v>1476</v>
      </c>
      <c r="BM17" s="26">
        <f t="shared" si="31"/>
        <v>3.0488938464398587</v>
      </c>
      <c r="BN17" s="3">
        <v>985</v>
      </c>
      <c r="BO17" s="26">
        <f t="shared" si="32"/>
        <v>3.7123581954547165</v>
      </c>
      <c r="BP17" s="3">
        <v>1318</v>
      </c>
      <c r="BQ17" s="26">
        <f t="shared" si="33"/>
        <v>3.6640627171888465</v>
      </c>
      <c r="BR17" s="3">
        <v>3042</v>
      </c>
      <c r="BS17" s="26">
        <f t="shared" si="34"/>
        <v>3.70320774240672</v>
      </c>
      <c r="BT17" s="3">
        <v>5409</v>
      </c>
      <c r="BU17" s="26">
        <f t="shared" si="35"/>
        <v>4.135668901818961</v>
      </c>
      <c r="BV17" s="3">
        <v>2176</v>
      </c>
      <c r="BW17" s="26">
        <f t="shared" si="36"/>
        <v>3.4408602150537635</v>
      </c>
      <c r="BX17" s="3">
        <v>1272</v>
      </c>
      <c r="BY17" s="26">
        <f t="shared" si="37"/>
        <v>3.410370529250898</v>
      </c>
      <c r="BZ17" s="3">
        <v>1854</v>
      </c>
      <c r="CA17" s="26">
        <f t="shared" si="38"/>
        <v>3.821892393320965</v>
      </c>
      <c r="CB17" s="3">
        <v>2302</v>
      </c>
      <c r="CC17" s="26">
        <f t="shared" si="39"/>
        <v>3.5336556911505106</v>
      </c>
      <c r="CD17" s="3">
        <v>1125</v>
      </c>
      <c r="CE17" s="26">
        <f t="shared" si="40"/>
        <v>3.0680702519908367</v>
      </c>
      <c r="CF17" s="3">
        <v>9324</v>
      </c>
      <c r="CG17" s="26">
        <f t="shared" si="41"/>
        <v>4.253416783752714</v>
      </c>
      <c r="CH17" s="3">
        <v>1233</v>
      </c>
      <c r="CI17" s="26">
        <f t="shared" si="42"/>
        <v>3.2163818964392856</v>
      </c>
      <c r="CJ17" s="3">
        <v>2000</v>
      </c>
      <c r="CK17" s="26">
        <f t="shared" si="43"/>
        <v>3.142085087664174</v>
      </c>
      <c r="CL17" s="3">
        <v>3066</v>
      </c>
      <c r="CM17" s="26">
        <f t="shared" si="44"/>
        <v>3.975673958427884</v>
      </c>
      <c r="CN17" s="3">
        <v>1941</v>
      </c>
      <c r="CO17" s="26">
        <f t="shared" si="45"/>
        <v>3.560096109755874</v>
      </c>
      <c r="CP17" s="3">
        <v>1929</v>
      </c>
      <c r="CQ17" s="26">
        <f t="shared" si="46"/>
        <v>3.621243124518951</v>
      </c>
      <c r="CR17" s="3">
        <v>2881</v>
      </c>
      <c r="CS17" s="26">
        <f t="shared" si="47"/>
        <v>3.700088617186597</v>
      </c>
      <c r="CT17" s="3">
        <v>2568</v>
      </c>
      <c r="CU17" s="26">
        <f t="shared" si="48"/>
        <v>3.9408262230679516</v>
      </c>
    </row>
    <row r="18" spans="2:99" ht="24.75" customHeight="1">
      <c r="B18" s="10" t="s">
        <v>87</v>
      </c>
      <c r="C18" s="56" t="s">
        <v>68</v>
      </c>
      <c r="D18" s="3">
        <f t="shared" si="0"/>
        <v>725090</v>
      </c>
      <c r="E18" s="26">
        <f t="shared" si="1"/>
        <v>13.084407956209306</v>
      </c>
      <c r="F18" s="3">
        <v>33439</v>
      </c>
      <c r="G18" s="36">
        <f t="shared" si="2"/>
        <v>14.349223513862604</v>
      </c>
      <c r="H18" s="3">
        <v>8354</v>
      </c>
      <c r="I18" s="26">
        <f t="shared" si="3"/>
        <v>13.933086493879049</v>
      </c>
      <c r="J18" s="3">
        <v>7267</v>
      </c>
      <c r="K18" s="26">
        <f t="shared" si="4"/>
        <v>12.213445378151262</v>
      </c>
      <c r="L18" s="3">
        <v>11651</v>
      </c>
      <c r="M18" s="26">
        <f t="shared" si="5"/>
        <v>11.704959864977546</v>
      </c>
      <c r="N18" s="3">
        <v>6105</v>
      </c>
      <c r="O18" s="26">
        <f t="shared" si="6"/>
        <v>12.09941137998692</v>
      </c>
      <c r="P18" s="3">
        <v>7018</v>
      </c>
      <c r="Q18" s="26">
        <f t="shared" si="7"/>
        <v>12.202034251934277</v>
      </c>
      <c r="R18" s="3">
        <v>10788</v>
      </c>
      <c r="S18" s="26">
        <f t="shared" si="8"/>
        <v>12.268710693612036</v>
      </c>
      <c r="T18" s="3">
        <v>13757</v>
      </c>
      <c r="U18" s="26">
        <f t="shared" si="9"/>
        <v>11.544206498388828</v>
      </c>
      <c r="V18" s="3">
        <v>11132</v>
      </c>
      <c r="W18" s="26">
        <f t="shared" si="10"/>
        <v>12.524893394390126</v>
      </c>
      <c r="X18" s="3">
        <v>10923</v>
      </c>
      <c r="Y18" s="26">
        <f t="shared" si="11"/>
        <v>11.698994291344908</v>
      </c>
      <c r="Z18" s="3">
        <v>28628</v>
      </c>
      <c r="AA18" s="26">
        <f t="shared" si="12"/>
        <v>11.493588353848995</v>
      </c>
      <c r="AB18" s="3">
        <v>25779</v>
      </c>
      <c r="AC18" s="26">
        <f t="shared" si="13"/>
        <v>13.22834403238966</v>
      </c>
      <c r="AD18" s="3">
        <v>92918</v>
      </c>
      <c r="AE18" s="26">
        <f t="shared" si="14"/>
        <v>14.21157843378672</v>
      </c>
      <c r="AF18" s="3">
        <v>39772</v>
      </c>
      <c r="AG18" s="26">
        <f t="shared" si="15"/>
        <v>13.276229833796771</v>
      </c>
      <c r="AH18" s="3">
        <v>13849</v>
      </c>
      <c r="AI18" s="26">
        <f t="shared" si="16"/>
        <v>11.865655656942124</v>
      </c>
      <c r="AJ18" s="3">
        <v>5941</v>
      </c>
      <c r="AK18" s="26">
        <f t="shared" si="17"/>
        <v>11.122552139888418</v>
      </c>
      <c r="AL18" s="3">
        <v>7539</v>
      </c>
      <c r="AM18" s="26">
        <f t="shared" si="18"/>
        <v>12.199226524701047</v>
      </c>
      <c r="AN18" s="3">
        <v>5452</v>
      </c>
      <c r="AO18" s="26">
        <f t="shared" si="19"/>
        <v>12.72404779686333</v>
      </c>
      <c r="AP18" s="3">
        <v>6471</v>
      </c>
      <c r="AQ18" s="26">
        <f t="shared" si="20"/>
        <v>14.688124205556562</v>
      </c>
      <c r="AR18" s="3">
        <v>16168</v>
      </c>
      <c r="AS18" s="26">
        <f t="shared" si="21"/>
        <v>14.766240764249769</v>
      </c>
      <c r="AT18" s="3">
        <v>12790</v>
      </c>
      <c r="AU18" s="26">
        <f t="shared" si="22"/>
        <v>12.5687893081761</v>
      </c>
      <c r="AV18" s="3">
        <v>23066</v>
      </c>
      <c r="AW18" s="26">
        <f t="shared" si="23"/>
        <v>12.89402925836692</v>
      </c>
      <c r="AX18" s="3">
        <v>42312</v>
      </c>
      <c r="AY18" s="26">
        <f t="shared" si="24"/>
        <v>13.197424892703863</v>
      </c>
      <c r="AZ18" s="3">
        <v>9825</v>
      </c>
      <c r="BA18" s="26">
        <f t="shared" si="25"/>
        <v>12.254749105060307</v>
      </c>
      <c r="BB18" s="3">
        <v>6054</v>
      </c>
      <c r="BC18" s="26">
        <f t="shared" si="26"/>
        <v>10.676495485327314</v>
      </c>
      <c r="BD18" s="3">
        <v>15934</v>
      </c>
      <c r="BE18" s="26">
        <f t="shared" si="27"/>
        <v>13.373620378530363</v>
      </c>
      <c r="BF18" s="3">
        <v>56088</v>
      </c>
      <c r="BG18" s="26">
        <f t="shared" si="28"/>
        <v>13.577013386265161</v>
      </c>
      <c r="BH18" s="3">
        <v>33061</v>
      </c>
      <c r="BI18" s="26">
        <f t="shared" si="29"/>
        <v>14.736809260819369</v>
      </c>
      <c r="BJ18" s="3">
        <v>5349</v>
      </c>
      <c r="BK18" s="26">
        <f t="shared" si="30"/>
        <v>11.13586209768081</v>
      </c>
      <c r="BL18" s="3">
        <v>5822</v>
      </c>
      <c r="BM18" s="26">
        <f t="shared" si="31"/>
        <v>12.026192394290554</v>
      </c>
      <c r="BN18" s="3">
        <v>3441</v>
      </c>
      <c r="BO18" s="26">
        <f t="shared" si="32"/>
        <v>12.968755888893076</v>
      </c>
      <c r="BP18" s="3">
        <v>4020</v>
      </c>
      <c r="BQ18" s="26">
        <f t="shared" si="33"/>
        <v>11.175669289149592</v>
      </c>
      <c r="BR18" s="3">
        <v>8924</v>
      </c>
      <c r="BS18" s="26">
        <f t="shared" si="34"/>
        <v>10.863716598697424</v>
      </c>
      <c r="BT18" s="3">
        <v>15811</v>
      </c>
      <c r="BU18" s="26">
        <f t="shared" si="35"/>
        <v>12.088937143031906</v>
      </c>
      <c r="BV18" s="3">
        <v>7684</v>
      </c>
      <c r="BW18" s="26">
        <f t="shared" si="36"/>
        <v>12.150537634408602</v>
      </c>
      <c r="BX18" s="3">
        <v>4660</v>
      </c>
      <c r="BY18" s="26">
        <f t="shared" si="37"/>
        <v>12.493967504960052</v>
      </c>
      <c r="BZ18" s="3">
        <v>5768</v>
      </c>
      <c r="CA18" s="26">
        <f t="shared" si="38"/>
        <v>11.89033189033189</v>
      </c>
      <c r="CB18" s="3">
        <v>7815</v>
      </c>
      <c r="CC18" s="26">
        <f t="shared" si="39"/>
        <v>11.996315910660833</v>
      </c>
      <c r="CD18" s="3">
        <v>5638</v>
      </c>
      <c r="CE18" s="26">
        <f t="shared" si="40"/>
        <v>15.375804516199413</v>
      </c>
      <c r="CF18" s="3">
        <v>28694</v>
      </c>
      <c r="CG18" s="26">
        <f t="shared" si="41"/>
        <v>13.089611882561172</v>
      </c>
      <c r="CH18" s="3">
        <v>4807</v>
      </c>
      <c r="CI18" s="26">
        <f t="shared" si="42"/>
        <v>12.539454806312769</v>
      </c>
      <c r="CJ18" s="3">
        <v>8023</v>
      </c>
      <c r="CK18" s="26">
        <f t="shared" si="43"/>
        <v>12.604474329164834</v>
      </c>
      <c r="CL18" s="3">
        <v>9485</v>
      </c>
      <c r="CM18" s="26">
        <f t="shared" si="44"/>
        <v>12.29917400381229</v>
      </c>
      <c r="CN18" s="3">
        <v>7405</v>
      </c>
      <c r="CO18" s="26">
        <f t="shared" si="45"/>
        <v>13.581922561948605</v>
      </c>
      <c r="CP18" s="3">
        <v>7657</v>
      </c>
      <c r="CQ18" s="26">
        <f t="shared" si="46"/>
        <v>14.374213895511462</v>
      </c>
      <c r="CR18" s="3">
        <v>10087</v>
      </c>
      <c r="CS18" s="26">
        <f t="shared" si="47"/>
        <v>12.954805234835545</v>
      </c>
      <c r="CT18" s="3">
        <v>11919</v>
      </c>
      <c r="CU18" s="26">
        <f t="shared" si="48"/>
        <v>18.290774047019827</v>
      </c>
    </row>
    <row r="19" spans="2:99" ht="24.75" customHeight="1">
      <c r="B19" s="10" t="s">
        <v>88</v>
      </c>
      <c r="C19" s="56" t="s">
        <v>69</v>
      </c>
      <c r="D19" s="3">
        <f t="shared" si="0"/>
        <v>486006</v>
      </c>
      <c r="E19" s="26">
        <f t="shared" si="1"/>
        <v>8.770084780048629</v>
      </c>
      <c r="F19" s="3">
        <v>21065</v>
      </c>
      <c r="G19" s="36">
        <f t="shared" si="2"/>
        <v>9.03933710097538</v>
      </c>
      <c r="H19" s="3">
        <v>6738</v>
      </c>
      <c r="I19" s="26">
        <f t="shared" si="3"/>
        <v>11.237866506554587</v>
      </c>
      <c r="J19" s="3">
        <v>6172</v>
      </c>
      <c r="K19" s="26">
        <f t="shared" si="4"/>
        <v>10.37310924369748</v>
      </c>
      <c r="L19" s="3">
        <v>8839</v>
      </c>
      <c r="M19" s="26">
        <f t="shared" si="5"/>
        <v>8.879936507298646</v>
      </c>
      <c r="N19" s="3">
        <v>6161</v>
      </c>
      <c r="O19" s="26">
        <f t="shared" si="6"/>
        <v>12.210396971678856</v>
      </c>
      <c r="P19" s="3">
        <v>6277</v>
      </c>
      <c r="Q19" s="26">
        <f t="shared" si="7"/>
        <v>10.913674693558201</v>
      </c>
      <c r="R19" s="3">
        <v>8442</v>
      </c>
      <c r="S19" s="26">
        <f t="shared" si="8"/>
        <v>9.600709647337116</v>
      </c>
      <c r="T19" s="3">
        <v>11774</v>
      </c>
      <c r="U19" s="26">
        <f t="shared" si="9"/>
        <v>9.88016917293233</v>
      </c>
      <c r="V19" s="3">
        <v>8375</v>
      </c>
      <c r="W19" s="26">
        <f t="shared" si="10"/>
        <v>9.42292330021715</v>
      </c>
      <c r="X19" s="3">
        <v>8408</v>
      </c>
      <c r="Y19" s="26">
        <f t="shared" si="11"/>
        <v>9.00532307988904</v>
      </c>
      <c r="Z19" s="3">
        <v>23496</v>
      </c>
      <c r="AA19" s="26">
        <f t="shared" si="12"/>
        <v>9.433189603256812</v>
      </c>
      <c r="AB19" s="3">
        <v>19923</v>
      </c>
      <c r="AC19" s="26">
        <f t="shared" si="13"/>
        <v>10.223371665204207</v>
      </c>
      <c r="AD19" s="3">
        <v>48080</v>
      </c>
      <c r="AE19" s="26">
        <f t="shared" si="14"/>
        <v>7.353717160253832</v>
      </c>
      <c r="AF19" s="3">
        <v>25493</v>
      </c>
      <c r="AG19" s="26">
        <f t="shared" si="15"/>
        <v>8.509778918660894</v>
      </c>
      <c r="AH19" s="3">
        <v>10989</v>
      </c>
      <c r="AI19" s="26">
        <f t="shared" si="16"/>
        <v>9.415242256779335</v>
      </c>
      <c r="AJ19" s="3">
        <v>4841</v>
      </c>
      <c r="AK19" s="26">
        <f t="shared" si="17"/>
        <v>9.06316695997304</v>
      </c>
      <c r="AL19" s="3">
        <v>5181</v>
      </c>
      <c r="AM19" s="26">
        <f t="shared" si="18"/>
        <v>8.38363080308743</v>
      </c>
      <c r="AN19" s="3">
        <v>3634</v>
      </c>
      <c r="AO19" s="26">
        <f t="shared" si="19"/>
        <v>8.481142643764002</v>
      </c>
      <c r="AP19" s="3">
        <v>3767</v>
      </c>
      <c r="AQ19" s="26">
        <f t="shared" si="20"/>
        <v>8.550481205738151</v>
      </c>
      <c r="AR19" s="3">
        <v>8870</v>
      </c>
      <c r="AS19" s="26">
        <f t="shared" si="21"/>
        <v>8.100974491520006</v>
      </c>
      <c r="AT19" s="3">
        <v>8759</v>
      </c>
      <c r="AU19" s="26">
        <f t="shared" si="22"/>
        <v>8.60750786163522</v>
      </c>
      <c r="AV19" s="3">
        <v>15619</v>
      </c>
      <c r="AW19" s="26">
        <f t="shared" si="23"/>
        <v>8.731112589371062</v>
      </c>
      <c r="AX19" s="3">
        <v>26648</v>
      </c>
      <c r="AY19" s="26">
        <f t="shared" si="24"/>
        <v>8.311707755264997</v>
      </c>
      <c r="AZ19" s="3">
        <v>7172</v>
      </c>
      <c r="BA19" s="26">
        <f t="shared" si="25"/>
        <v>8.94565502101705</v>
      </c>
      <c r="BB19" s="3">
        <v>4632</v>
      </c>
      <c r="BC19" s="26">
        <f t="shared" si="26"/>
        <v>8.168735891647856</v>
      </c>
      <c r="BD19" s="3">
        <v>9467</v>
      </c>
      <c r="BE19" s="26">
        <f t="shared" si="27"/>
        <v>7.945780351672332</v>
      </c>
      <c r="BF19" s="3">
        <v>30673</v>
      </c>
      <c r="BG19" s="26">
        <f t="shared" si="28"/>
        <v>7.424898937329042</v>
      </c>
      <c r="BH19" s="3">
        <v>19132</v>
      </c>
      <c r="BI19" s="26">
        <f t="shared" si="29"/>
        <v>8.528012908804822</v>
      </c>
      <c r="BJ19" s="3">
        <v>4231</v>
      </c>
      <c r="BK19" s="26">
        <f t="shared" si="30"/>
        <v>8.808344089603198</v>
      </c>
      <c r="BL19" s="3">
        <v>4384</v>
      </c>
      <c r="BM19" s="26">
        <f t="shared" si="31"/>
        <v>9.05579310487286</v>
      </c>
      <c r="BN19" s="3">
        <v>2608</v>
      </c>
      <c r="BO19" s="26">
        <f t="shared" si="32"/>
        <v>9.829269211924773</v>
      </c>
      <c r="BP19" s="3">
        <v>3286</v>
      </c>
      <c r="BQ19" s="26">
        <f t="shared" si="33"/>
        <v>9.135136637847156</v>
      </c>
      <c r="BR19" s="3">
        <v>7252</v>
      </c>
      <c r="BS19" s="26">
        <f t="shared" si="34"/>
        <v>8.828291435875586</v>
      </c>
      <c r="BT19" s="3">
        <v>11266</v>
      </c>
      <c r="BU19" s="26">
        <f t="shared" si="35"/>
        <v>8.613874255480201</v>
      </c>
      <c r="BV19" s="3">
        <v>5895</v>
      </c>
      <c r="BW19" s="26">
        <f t="shared" si="36"/>
        <v>9.321631878557875</v>
      </c>
      <c r="BX19" s="3">
        <v>3653</v>
      </c>
      <c r="BY19" s="26">
        <f t="shared" si="37"/>
        <v>9.794090835969756</v>
      </c>
      <c r="BZ19" s="3">
        <v>4021</v>
      </c>
      <c r="CA19" s="26">
        <f t="shared" si="38"/>
        <v>8.28901257472686</v>
      </c>
      <c r="CB19" s="3">
        <v>6194</v>
      </c>
      <c r="CC19" s="26">
        <f t="shared" si="39"/>
        <v>9.508020569498811</v>
      </c>
      <c r="CD19" s="3">
        <v>3590</v>
      </c>
      <c r="CE19" s="26">
        <f t="shared" si="40"/>
        <v>9.790553070797426</v>
      </c>
      <c r="CF19" s="3">
        <v>19538</v>
      </c>
      <c r="CG19" s="26">
        <f t="shared" si="41"/>
        <v>8.912833239056257</v>
      </c>
      <c r="CH19" s="3">
        <v>3335</v>
      </c>
      <c r="CI19" s="26">
        <f t="shared" si="42"/>
        <v>8.699621755575844</v>
      </c>
      <c r="CJ19" s="3">
        <v>6095</v>
      </c>
      <c r="CK19" s="26">
        <f t="shared" si="43"/>
        <v>9.57550430465657</v>
      </c>
      <c r="CL19" s="3">
        <v>7660</v>
      </c>
      <c r="CM19" s="26">
        <f t="shared" si="44"/>
        <v>9.932701409509978</v>
      </c>
      <c r="CN19" s="3">
        <v>5313</v>
      </c>
      <c r="CO19" s="26">
        <f t="shared" si="45"/>
        <v>9.744868949579061</v>
      </c>
      <c r="CP19" s="3">
        <v>5451</v>
      </c>
      <c r="CQ19" s="26">
        <f t="shared" si="46"/>
        <v>10.23296851827517</v>
      </c>
      <c r="CR19" s="3">
        <v>7503</v>
      </c>
      <c r="CS19" s="26">
        <f t="shared" si="47"/>
        <v>9.636155812131564</v>
      </c>
      <c r="CT19" s="3">
        <v>6104</v>
      </c>
      <c r="CU19" s="26">
        <f t="shared" si="48"/>
        <v>9.367135228040022</v>
      </c>
    </row>
    <row r="20" spans="2:99" ht="24.75" customHeight="1">
      <c r="B20" s="10" t="s">
        <v>89</v>
      </c>
      <c r="C20" s="56" t="s">
        <v>70</v>
      </c>
      <c r="D20" s="3">
        <f t="shared" si="0"/>
        <v>169956</v>
      </c>
      <c r="E20" s="26">
        <f t="shared" si="1"/>
        <v>3.0668932664986537</v>
      </c>
      <c r="F20" s="3">
        <v>5826</v>
      </c>
      <c r="G20" s="36">
        <f t="shared" si="2"/>
        <v>2.5000321837304806</v>
      </c>
      <c r="H20" s="3">
        <v>1639</v>
      </c>
      <c r="I20" s="26">
        <f t="shared" si="3"/>
        <v>2.733580172787618</v>
      </c>
      <c r="J20" s="3">
        <v>1416</v>
      </c>
      <c r="K20" s="26">
        <f t="shared" si="4"/>
        <v>2.3798319327731092</v>
      </c>
      <c r="L20" s="3">
        <v>3120</v>
      </c>
      <c r="M20" s="26">
        <f t="shared" si="5"/>
        <v>3.134449813640885</v>
      </c>
      <c r="N20" s="3">
        <v>1214</v>
      </c>
      <c r="O20" s="26">
        <f t="shared" si="6"/>
        <v>2.406009077035892</v>
      </c>
      <c r="P20" s="3">
        <v>1348</v>
      </c>
      <c r="Q20" s="26">
        <f t="shared" si="7"/>
        <v>2.343736416586977</v>
      </c>
      <c r="R20" s="3">
        <v>2345</v>
      </c>
      <c r="S20" s="26">
        <f t="shared" si="8"/>
        <v>2.666863790926977</v>
      </c>
      <c r="T20" s="3">
        <v>3363</v>
      </c>
      <c r="U20" s="26">
        <f t="shared" si="9"/>
        <v>2.8220663265306123</v>
      </c>
      <c r="V20" s="3">
        <v>2783</v>
      </c>
      <c r="W20" s="26">
        <f t="shared" si="10"/>
        <v>3.1312233485975316</v>
      </c>
      <c r="X20" s="3">
        <v>2477</v>
      </c>
      <c r="Y20" s="26">
        <f t="shared" si="11"/>
        <v>2.652971606670451</v>
      </c>
      <c r="Z20" s="3">
        <v>9266</v>
      </c>
      <c r="AA20" s="26">
        <f t="shared" si="12"/>
        <v>3.7201198018291457</v>
      </c>
      <c r="AB20" s="3">
        <v>6980</v>
      </c>
      <c r="AC20" s="26">
        <f t="shared" si="13"/>
        <v>3.5817464349307513</v>
      </c>
      <c r="AD20" s="3">
        <v>18353</v>
      </c>
      <c r="AE20" s="26">
        <f t="shared" si="14"/>
        <v>2.8070459867333315</v>
      </c>
      <c r="AF20" s="3">
        <v>11423</v>
      </c>
      <c r="AG20" s="26">
        <f t="shared" si="15"/>
        <v>3.8130939704178948</v>
      </c>
      <c r="AH20" s="3">
        <v>3352</v>
      </c>
      <c r="AI20" s="26">
        <f t="shared" si="16"/>
        <v>2.871953048022962</v>
      </c>
      <c r="AJ20" s="3">
        <v>1569</v>
      </c>
      <c r="AK20" s="26">
        <f t="shared" si="17"/>
        <v>2.93743213389748</v>
      </c>
      <c r="AL20" s="3">
        <v>1900</v>
      </c>
      <c r="AM20" s="26">
        <f t="shared" si="18"/>
        <v>3.074483405880354</v>
      </c>
      <c r="AN20" s="3">
        <v>1033</v>
      </c>
      <c r="AO20" s="26">
        <f t="shared" si="19"/>
        <v>2.410847647498133</v>
      </c>
      <c r="AP20" s="3">
        <v>1276</v>
      </c>
      <c r="AQ20" s="26">
        <f t="shared" si="20"/>
        <v>2.8963137824586886</v>
      </c>
      <c r="AR20" s="3">
        <v>2977</v>
      </c>
      <c r="AS20" s="26">
        <f t="shared" si="21"/>
        <v>2.718895271843862</v>
      </c>
      <c r="AT20" s="3">
        <v>3142</v>
      </c>
      <c r="AU20" s="26">
        <f t="shared" si="22"/>
        <v>3.0876572327044025</v>
      </c>
      <c r="AV20" s="3">
        <v>5712</v>
      </c>
      <c r="AW20" s="26">
        <f t="shared" si="23"/>
        <v>3.1930414950052826</v>
      </c>
      <c r="AX20" s="3">
        <v>11772</v>
      </c>
      <c r="AY20" s="26">
        <f t="shared" si="24"/>
        <v>3.6717736301028046</v>
      </c>
      <c r="AZ20" s="3">
        <v>2542</v>
      </c>
      <c r="BA20" s="26">
        <f t="shared" si="25"/>
        <v>3.1706434834670025</v>
      </c>
      <c r="BB20" s="3">
        <v>1960</v>
      </c>
      <c r="BC20" s="26">
        <f t="shared" si="26"/>
        <v>3.456546275395034</v>
      </c>
      <c r="BD20" s="3">
        <v>3804</v>
      </c>
      <c r="BE20" s="26">
        <f t="shared" si="27"/>
        <v>3.1927483318645344</v>
      </c>
      <c r="BF20" s="3">
        <v>11585</v>
      </c>
      <c r="BG20" s="26">
        <f t="shared" si="28"/>
        <v>2.8043378276972235</v>
      </c>
      <c r="BH20" s="3">
        <v>8241</v>
      </c>
      <c r="BI20" s="26">
        <f t="shared" si="29"/>
        <v>3.673392974151188</v>
      </c>
      <c r="BJ20" s="3">
        <v>1767</v>
      </c>
      <c r="BK20" s="26">
        <f t="shared" si="30"/>
        <v>3.6786442936253487</v>
      </c>
      <c r="BL20" s="3">
        <v>1489</v>
      </c>
      <c r="BM20" s="26">
        <f t="shared" si="31"/>
        <v>3.0757472475263885</v>
      </c>
      <c r="BN20" s="3">
        <v>719</v>
      </c>
      <c r="BO20" s="26">
        <f t="shared" si="32"/>
        <v>2.709833038103494</v>
      </c>
      <c r="BP20" s="3">
        <v>859</v>
      </c>
      <c r="BQ20" s="26">
        <f t="shared" si="33"/>
        <v>2.388034805815796</v>
      </c>
      <c r="BR20" s="3">
        <v>2298</v>
      </c>
      <c r="BS20" s="26">
        <f t="shared" si="34"/>
        <v>2.797492239332887</v>
      </c>
      <c r="BT20" s="3">
        <v>4225</v>
      </c>
      <c r="BU20" s="26">
        <f t="shared" si="35"/>
        <v>3.230393993378648</v>
      </c>
      <c r="BV20" s="3">
        <v>1886</v>
      </c>
      <c r="BW20" s="26">
        <f t="shared" si="36"/>
        <v>2.9822896900695763</v>
      </c>
      <c r="BX20" s="3">
        <v>1063</v>
      </c>
      <c r="BY20" s="26">
        <f t="shared" si="37"/>
        <v>2.8500187677623465</v>
      </c>
      <c r="BZ20" s="3">
        <v>1378</v>
      </c>
      <c r="CA20" s="26">
        <f t="shared" si="38"/>
        <v>2.8406514120799837</v>
      </c>
      <c r="CB20" s="3">
        <v>1809</v>
      </c>
      <c r="CC20" s="26">
        <f t="shared" si="39"/>
        <v>2.7768823393967303</v>
      </c>
      <c r="CD20" s="3">
        <v>953</v>
      </c>
      <c r="CE20" s="26">
        <f t="shared" si="40"/>
        <v>2.5989964001309045</v>
      </c>
      <c r="CF20" s="3">
        <v>6250</v>
      </c>
      <c r="CG20" s="26">
        <f t="shared" si="41"/>
        <v>2.85112128898053</v>
      </c>
      <c r="CH20" s="3">
        <v>1078</v>
      </c>
      <c r="CI20" s="26">
        <f t="shared" si="42"/>
        <v>2.812051649928264</v>
      </c>
      <c r="CJ20" s="3">
        <v>1716</v>
      </c>
      <c r="CK20" s="26">
        <f t="shared" si="43"/>
        <v>2.6959090052158614</v>
      </c>
      <c r="CL20" s="3">
        <v>2058</v>
      </c>
      <c r="CM20" s="26">
        <f t="shared" si="44"/>
        <v>2.66860306798584</v>
      </c>
      <c r="CN20" s="3">
        <v>1440</v>
      </c>
      <c r="CO20" s="26">
        <f t="shared" si="45"/>
        <v>2.641184130885347</v>
      </c>
      <c r="CP20" s="3">
        <v>1611</v>
      </c>
      <c r="CQ20" s="26">
        <f t="shared" si="46"/>
        <v>3.0242730293416433</v>
      </c>
      <c r="CR20" s="3">
        <v>2085</v>
      </c>
      <c r="CS20" s="26">
        <f t="shared" si="47"/>
        <v>2.6777802036910985</v>
      </c>
      <c r="CT20" s="3">
        <v>2854</v>
      </c>
      <c r="CU20" s="26">
        <f t="shared" si="48"/>
        <v>4.379718863175987</v>
      </c>
    </row>
    <row r="21" spans="2:99" ht="24.75" customHeight="1">
      <c r="B21" s="10" t="s">
        <v>90</v>
      </c>
      <c r="C21" s="56" t="s">
        <v>71</v>
      </c>
      <c r="D21" s="3">
        <f t="shared" si="0"/>
        <v>418640</v>
      </c>
      <c r="E21" s="26">
        <f t="shared" si="1"/>
        <v>7.554450546535553</v>
      </c>
      <c r="F21" s="3">
        <v>17933</v>
      </c>
      <c r="G21" s="36">
        <f t="shared" si="2"/>
        <v>7.695344516106885</v>
      </c>
      <c r="H21" s="3">
        <v>4899</v>
      </c>
      <c r="I21" s="26">
        <f t="shared" si="3"/>
        <v>8.170719503652556</v>
      </c>
      <c r="J21" s="3">
        <v>4642</v>
      </c>
      <c r="K21" s="26">
        <f t="shared" si="4"/>
        <v>7.8016806722689065</v>
      </c>
      <c r="L21" s="3">
        <v>7394</v>
      </c>
      <c r="M21" s="26">
        <f t="shared" si="5"/>
        <v>7.428244205788685</v>
      </c>
      <c r="N21" s="3">
        <v>3567</v>
      </c>
      <c r="O21" s="26">
        <f t="shared" si="6"/>
        <v>7.069385813663119</v>
      </c>
      <c r="P21" s="3">
        <v>3829</v>
      </c>
      <c r="Q21" s="26">
        <f t="shared" si="7"/>
        <v>6.657393723376511</v>
      </c>
      <c r="R21" s="3">
        <v>5995</v>
      </c>
      <c r="S21" s="26">
        <f t="shared" si="8"/>
        <v>6.817845810919926</v>
      </c>
      <c r="T21" s="3">
        <v>7415</v>
      </c>
      <c r="U21" s="26">
        <f t="shared" si="9"/>
        <v>6.222308002148227</v>
      </c>
      <c r="V21" s="3">
        <v>5901</v>
      </c>
      <c r="W21" s="26">
        <f t="shared" si="10"/>
        <v>6.639363629203748</v>
      </c>
      <c r="X21" s="3">
        <v>6534</v>
      </c>
      <c r="Y21" s="26">
        <f t="shared" si="11"/>
        <v>6.99818993862928</v>
      </c>
      <c r="Z21" s="3">
        <v>19275</v>
      </c>
      <c r="AA21" s="26">
        <f t="shared" si="12"/>
        <v>7.738539734540987</v>
      </c>
      <c r="AB21" s="3">
        <v>16063</v>
      </c>
      <c r="AC21" s="26">
        <f t="shared" si="13"/>
        <v>8.242635098036196</v>
      </c>
      <c r="AD21" s="3">
        <v>47575</v>
      </c>
      <c r="AE21" s="26">
        <f t="shared" si="14"/>
        <v>7.276478658466639</v>
      </c>
      <c r="AF21" s="3">
        <v>27380</v>
      </c>
      <c r="AG21" s="26">
        <f t="shared" si="15"/>
        <v>9.13967547142099</v>
      </c>
      <c r="AH21" s="3">
        <v>7479</v>
      </c>
      <c r="AI21" s="26">
        <f t="shared" si="16"/>
        <v>6.40791672021591</v>
      </c>
      <c r="AJ21" s="3">
        <v>3609</v>
      </c>
      <c r="AK21" s="26">
        <f t="shared" si="17"/>
        <v>6.756655558467816</v>
      </c>
      <c r="AL21" s="3">
        <v>3761</v>
      </c>
      <c r="AM21" s="26">
        <f t="shared" si="18"/>
        <v>6.085858994482112</v>
      </c>
      <c r="AN21" s="3">
        <v>2396</v>
      </c>
      <c r="AO21" s="26">
        <f t="shared" si="19"/>
        <v>5.591859596713966</v>
      </c>
      <c r="AP21" s="3">
        <v>2767</v>
      </c>
      <c r="AQ21" s="26">
        <f t="shared" si="20"/>
        <v>6.2806428182313425</v>
      </c>
      <c r="AR21" s="3">
        <v>7040</v>
      </c>
      <c r="AS21" s="26">
        <f t="shared" si="21"/>
        <v>6.429634771172586</v>
      </c>
      <c r="AT21" s="3">
        <v>6683</v>
      </c>
      <c r="AU21" s="26">
        <f t="shared" si="22"/>
        <v>6.567413522012579</v>
      </c>
      <c r="AV21" s="3">
        <v>11403</v>
      </c>
      <c r="AW21" s="26">
        <f t="shared" si="23"/>
        <v>6.3743438668671635</v>
      </c>
      <c r="AX21" s="3">
        <v>22175</v>
      </c>
      <c r="AY21" s="26">
        <f t="shared" si="24"/>
        <v>6.916546062481285</v>
      </c>
      <c r="AZ21" s="3">
        <v>5538</v>
      </c>
      <c r="BA21" s="26">
        <f t="shared" si="25"/>
        <v>6.907562396317962</v>
      </c>
      <c r="BB21" s="3">
        <v>4155</v>
      </c>
      <c r="BC21" s="26">
        <f t="shared" si="26"/>
        <v>7.3275253950338595</v>
      </c>
      <c r="BD21" s="3">
        <v>8642</v>
      </c>
      <c r="BE21" s="26">
        <f t="shared" si="27"/>
        <v>7.253346762348399</v>
      </c>
      <c r="BF21" s="3">
        <v>33791</v>
      </c>
      <c r="BG21" s="26">
        <f t="shared" si="28"/>
        <v>8.17966159134371</v>
      </c>
      <c r="BH21" s="3">
        <v>18708</v>
      </c>
      <c r="BI21" s="26">
        <f t="shared" si="29"/>
        <v>8.339016595124429</v>
      </c>
      <c r="BJ21" s="3">
        <v>4251</v>
      </c>
      <c r="BK21" s="26">
        <f t="shared" si="30"/>
        <v>8.849981263271848</v>
      </c>
      <c r="BL21" s="3">
        <v>3835</v>
      </c>
      <c r="BM21" s="26">
        <f t="shared" si="31"/>
        <v>7.921753320526327</v>
      </c>
      <c r="BN21" s="3">
        <v>2042</v>
      </c>
      <c r="BO21" s="26">
        <f t="shared" si="32"/>
        <v>7.696076583876682</v>
      </c>
      <c r="BP21" s="3">
        <v>2730</v>
      </c>
      <c r="BQ21" s="26">
        <f t="shared" si="33"/>
        <v>7.589447054571738</v>
      </c>
      <c r="BR21" s="3">
        <v>6244</v>
      </c>
      <c r="BS21" s="26">
        <f t="shared" si="34"/>
        <v>7.6011930123562</v>
      </c>
      <c r="BT21" s="3">
        <v>9999</v>
      </c>
      <c r="BU21" s="26">
        <f t="shared" si="35"/>
        <v>7.645138352613752</v>
      </c>
      <c r="BV21" s="3">
        <v>5077</v>
      </c>
      <c r="BW21" s="26">
        <f t="shared" si="36"/>
        <v>8.028146742567994</v>
      </c>
      <c r="BX21" s="3">
        <v>2879</v>
      </c>
      <c r="BY21" s="26">
        <f t="shared" si="37"/>
        <v>7.718912542227466</v>
      </c>
      <c r="BZ21" s="3">
        <v>3273</v>
      </c>
      <c r="CA21" s="26">
        <f t="shared" si="38"/>
        <v>6.747062461348176</v>
      </c>
      <c r="CB21" s="3">
        <v>4910</v>
      </c>
      <c r="CC21" s="26">
        <f t="shared" si="39"/>
        <v>7.537032773044746</v>
      </c>
      <c r="CD21" s="3">
        <v>2779</v>
      </c>
      <c r="CE21" s="26">
        <f t="shared" si="40"/>
        <v>7.578815315806697</v>
      </c>
      <c r="CF21" s="3">
        <v>18359</v>
      </c>
      <c r="CG21" s="26">
        <f t="shared" si="41"/>
        <v>8.374997719102968</v>
      </c>
      <c r="CH21" s="3">
        <v>3176</v>
      </c>
      <c r="CI21" s="26">
        <f t="shared" si="42"/>
        <v>8.284857180122604</v>
      </c>
      <c r="CJ21" s="3">
        <v>5739</v>
      </c>
      <c r="CK21" s="26">
        <f t="shared" si="43"/>
        <v>9.016213159052347</v>
      </c>
      <c r="CL21" s="3">
        <v>6325</v>
      </c>
      <c r="CM21" s="26">
        <f t="shared" si="44"/>
        <v>8.201610498061438</v>
      </c>
      <c r="CN21" s="3">
        <v>4301</v>
      </c>
      <c r="CO21" s="26">
        <f t="shared" si="45"/>
        <v>7.888703435373526</v>
      </c>
      <c r="CP21" s="3">
        <v>4611</v>
      </c>
      <c r="CQ21" s="26">
        <f t="shared" si="46"/>
        <v>8.65606638007096</v>
      </c>
      <c r="CR21" s="3">
        <v>6730</v>
      </c>
      <c r="CS21" s="26">
        <f t="shared" si="47"/>
        <v>8.643386460835057</v>
      </c>
      <c r="CT21" s="3">
        <v>4831</v>
      </c>
      <c r="CU21" s="26">
        <f t="shared" si="48"/>
        <v>7.413602602664048</v>
      </c>
    </row>
    <row r="22" spans="2:99" ht="24.75" customHeight="1">
      <c r="B22" s="10" t="s">
        <v>91</v>
      </c>
      <c r="C22" s="56" t="s">
        <v>72</v>
      </c>
      <c r="D22" s="3">
        <f t="shared" si="0"/>
        <v>34848</v>
      </c>
      <c r="E22" s="26">
        <f t="shared" si="1"/>
        <v>0.6288397970706835</v>
      </c>
      <c r="F22" s="3">
        <v>1979</v>
      </c>
      <c r="G22" s="36">
        <f t="shared" si="2"/>
        <v>0.8492213682805734</v>
      </c>
      <c r="H22" s="3">
        <v>522</v>
      </c>
      <c r="I22" s="26">
        <f t="shared" si="3"/>
        <v>0.8706094265986191</v>
      </c>
      <c r="J22" s="3">
        <v>571</v>
      </c>
      <c r="K22" s="26">
        <f t="shared" si="4"/>
        <v>0.9596638655462185</v>
      </c>
      <c r="L22" s="3">
        <v>622</v>
      </c>
      <c r="M22" s="26">
        <f t="shared" si="5"/>
        <v>0.624880700027125</v>
      </c>
      <c r="N22" s="3">
        <v>561</v>
      </c>
      <c r="O22" s="26">
        <f t="shared" si="6"/>
        <v>1.1118378024852846</v>
      </c>
      <c r="P22" s="3">
        <v>587</v>
      </c>
      <c r="Q22" s="26">
        <f t="shared" si="7"/>
        <v>1.0206033208728158</v>
      </c>
      <c r="R22" s="3">
        <v>731</v>
      </c>
      <c r="S22" s="26">
        <f t="shared" si="8"/>
        <v>0.831333659346533</v>
      </c>
      <c r="T22" s="3">
        <v>727</v>
      </c>
      <c r="U22" s="26">
        <f t="shared" si="9"/>
        <v>0.6100631041890441</v>
      </c>
      <c r="V22" s="3">
        <v>497</v>
      </c>
      <c r="W22" s="26">
        <f t="shared" si="10"/>
        <v>0.5591872095770655</v>
      </c>
      <c r="X22" s="3">
        <v>523</v>
      </c>
      <c r="Y22" s="26">
        <f t="shared" si="11"/>
        <v>0.5601550869150771</v>
      </c>
      <c r="Z22" s="3">
        <v>976</v>
      </c>
      <c r="AA22" s="26">
        <f t="shared" si="12"/>
        <v>0.39184512482033745</v>
      </c>
      <c r="AB22" s="3">
        <v>996</v>
      </c>
      <c r="AC22" s="26">
        <f t="shared" si="13"/>
        <v>0.5110916116319525</v>
      </c>
      <c r="AD22" s="3">
        <v>1783</v>
      </c>
      <c r="AE22" s="26">
        <f t="shared" si="14"/>
        <v>0.2727054429436893</v>
      </c>
      <c r="AF22" s="3">
        <v>1088</v>
      </c>
      <c r="AG22" s="26">
        <f t="shared" si="15"/>
        <v>0.36318359798780264</v>
      </c>
      <c r="AH22" s="3">
        <v>943</v>
      </c>
      <c r="AI22" s="26">
        <f t="shared" si="16"/>
        <v>0.8079509917319967</v>
      </c>
      <c r="AJ22" s="3">
        <v>439</v>
      </c>
      <c r="AK22" s="26">
        <f t="shared" si="17"/>
        <v>0.8218819036207735</v>
      </c>
      <c r="AL22" s="3">
        <v>439</v>
      </c>
      <c r="AM22" s="26">
        <f t="shared" si="18"/>
        <v>0.7103674816744607</v>
      </c>
      <c r="AN22" s="3">
        <v>378</v>
      </c>
      <c r="AO22" s="26">
        <f t="shared" si="19"/>
        <v>0.8821882001493652</v>
      </c>
      <c r="AP22" s="3">
        <v>396</v>
      </c>
      <c r="AQ22" s="26">
        <f t="shared" si="20"/>
        <v>0.8988560014526966</v>
      </c>
      <c r="AR22" s="3">
        <v>965</v>
      </c>
      <c r="AS22" s="26">
        <f t="shared" si="21"/>
        <v>0.8813348798553331</v>
      </c>
      <c r="AT22" s="3">
        <v>827</v>
      </c>
      <c r="AU22" s="26">
        <f t="shared" si="22"/>
        <v>0.8126965408805031</v>
      </c>
      <c r="AV22" s="3">
        <v>1041</v>
      </c>
      <c r="AW22" s="26">
        <f t="shared" si="23"/>
        <v>0.5819251043943451</v>
      </c>
      <c r="AX22" s="3">
        <v>1402</v>
      </c>
      <c r="AY22" s="26">
        <f t="shared" si="24"/>
        <v>0.4372941411318495</v>
      </c>
      <c r="AZ22" s="3">
        <v>759</v>
      </c>
      <c r="BA22" s="26">
        <f t="shared" si="25"/>
        <v>0.9467027552916818</v>
      </c>
      <c r="BB22" s="3">
        <v>413</v>
      </c>
      <c r="BC22" s="26">
        <f t="shared" si="26"/>
        <v>0.7283436794582393</v>
      </c>
      <c r="BD22" s="3">
        <v>618</v>
      </c>
      <c r="BE22" s="26">
        <f t="shared" si="27"/>
        <v>0.5186957069117462</v>
      </c>
      <c r="BF22" s="3">
        <v>1431</v>
      </c>
      <c r="BG22" s="26">
        <f t="shared" si="28"/>
        <v>0.3463968434557382</v>
      </c>
      <c r="BH22" s="3">
        <v>1345</v>
      </c>
      <c r="BI22" s="26">
        <f t="shared" si="29"/>
        <v>0.5995284007078447</v>
      </c>
      <c r="BJ22" s="3">
        <v>424</v>
      </c>
      <c r="BK22" s="26">
        <f t="shared" si="30"/>
        <v>0.8827080817754092</v>
      </c>
      <c r="BL22" s="3">
        <v>447</v>
      </c>
      <c r="BM22" s="26">
        <f t="shared" si="31"/>
        <v>0.9233438681291442</v>
      </c>
      <c r="BN22" s="3">
        <v>355</v>
      </c>
      <c r="BO22" s="26">
        <f t="shared" si="32"/>
        <v>1.3379565069912938</v>
      </c>
      <c r="BP22" s="3">
        <v>550</v>
      </c>
      <c r="BQ22" s="26">
        <f t="shared" si="33"/>
        <v>1.5290094798587752</v>
      </c>
      <c r="BR22" s="3">
        <v>674</v>
      </c>
      <c r="BS22" s="26">
        <f t="shared" si="34"/>
        <v>0.8205003347738755</v>
      </c>
      <c r="BT22" s="3">
        <v>1015</v>
      </c>
      <c r="BU22" s="26">
        <f t="shared" si="35"/>
        <v>0.7760591487051663</v>
      </c>
      <c r="BV22" s="3">
        <v>607</v>
      </c>
      <c r="BW22" s="26">
        <f t="shared" si="36"/>
        <v>0.9598355471220745</v>
      </c>
      <c r="BX22" s="3">
        <v>369</v>
      </c>
      <c r="BY22" s="26">
        <f t="shared" si="37"/>
        <v>0.9893291865515578</v>
      </c>
      <c r="BZ22" s="3">
        <v>399</v>
      </c>
      <c r="CA22" s="26">
        <f t="shared" si="38"/>
        <v>0.8225108225108225</v>
      </c>
      <c r="CB22" s="3">
        <v>695</v>
      </c>
      <c r="CC22" s="26">
        <f t="shared" si="39"/>
        <v>1.066850871133625</v>
      </c>
      <c r="CD22" s="3">
        <v>471</v>
      </c>
      <c r="CE22" s="26">
        <f t="shared" si="40"/>
        <v>1.2844987455001635</v>
      </c>
      <c r="CF22" s="3">
        <v>1101</v>
      </c>
      <c r="CG22" s="26">
        <f t="shared" si="41"/>
        <v>0.5022535262668102</v>
      </c>
      <c r="CH22" s="3">
        <v>344</v>
      </c>
      <c r="CI22" s="26">
        <f t="shared" si="42"/>
        <v>0.8973522890309118</v>
      </c>
      <c r="CJ22" s="3">
        <v>693</v>
      </c>
      <c r="CK22" s="26">
        <f t="shared" si="43"/>
        <v>1.0887324828756362</v>
      </c>
      <c r="CL22" s="3">
        <v>782</v>
      </c>
      <c r="CM22" s="26">
        <f t="shared" si="44"/>
        <v>1.0140172979421413</v>
      </c>
      <c r="CN22" s="3">
        <v>534</v>
      </c>
      <c r="CO22" s="26">
        <f t="shared" si="45"/>
        <v>0.9794391152033162</v>
      </c>
      <c r="CP22" s="3">
        <v>482</v>
      </c>
      <c r="CQ22" s="26">
        <f t="shared" si="46"/>
        <v>0.904841465017177</v>
      </c>
      <c r="CR22" s="3">
        <v>983</v>
      </c>
      <c r="CS22" s="26">
        <f t="shared" si="47"/>
        <v>1.262473832243813</v>
      </c>
      <c r="CT22" s="3">
        <v>364</v>
      </c>
      <c r="CU22" s="26">
        <f t="shared" si="48"/>
        <v>0.558590632864772</v>
      </c>
    </row>
    <row r="23" spans="2:99" ht="24.75" customHeight="1">
      <c r="B23" s="10" t="s">
        <v>92</v>
      </c>
      <c r="C23" s="56" t="s">
        <v>73</v>
      </c>
      <c r="D23" s="3">
        <f t="shared" si="0"/>
        <v>358391</v>
      </c>
      <c r="E23" s="26">
        <f t="shared" si="1"/>
        <v>6.467244137739879</v>
      </c>
      <c r="F23" s="3">
        <v>16507</v>
      </c>
      <c r="G23" s="36">
        <f t="shared" si="2"/>
        <v>7.083424520569695</v>
      </c>
      <c r="H23" s="3">
        <v>3544</v>
      </c>
      <c r="I23" s="26">
        <f t="shared" si="3"/>
        <v>5.910804229627406</v>
      </c>
      <c r="J23" s="3">
        <v>3919</v>
      </c>
      <c r="K23" s="26">
        <f t="shared" si="4"/>
        <v>6.586554621848739</v>
      </c>
      <c r="L23" s="3">
        <v>6750</v>
      </c>
      <c r="M23" s="26">
        <f t="shared" si="5"/>
        <v>6.781261616049991</v>
      </c>
      <c r="N23" s="3">
        <v>3524</v>
      </c>
      <c r="O23" s="26">
        <f t="shared" si="6"/>
        <v>6.98416473432824</v>
      </c>
      <c r="P23" s="3">
        <v>4163</v>
      </c>
      <c r="Q23" s="26">
        <f t="shared" si="7"/>
        <v>7.238111796922542</v>
      </c>
      <c r="R23" s="3">
        <v>6131</v>
      </c>
      <c r="S23" s="26">
        <f t="shared" si="8"/>
        <v>6.972512538240211</v>
      </c>
      <c r="T23" s="3">
        <v>7419</v>
      </c>
      <c r="U23" s="26">
        <f t="shared" si="9"/>
        <v>6.225664607948443</v>
      </c>
      <c r="V23" s="3">
        <v>5194</v>
      </c>
      <c r="W23" s="26">
        <f t="shared" si="10"/>
        <v>5.843900133889895</v>
      </c>
      <c r="X23" s="3">
        <v>5651</v>
      </c>
      <c r="Y23" s="26">
        <f t="shared" si="11"/>
        <v>6.05245964848394</v>
      </c>
      <c r="Z23" s="3">
        <v>13604</v>
      </c>
      <c r="AA23" s="26">
        <f t="shared" si="12"/>
        <v>5.461742907844129</v>
      </c>
      <c r="AB23" s="3">
        <v>12079</v>
      </c>
      <c r="AC23" s="26">
        <f t="shared" si="13"/>
        <v>6.198268651508387</v>
      </c>
      <c r="AD23" s="3">
        <v>39500</v>
      </c>
      <c r="AE23" s="26">
        <f t="shared" si="14"/>
        <v>6.041427367513028</v>
      </c>
      <c r="AF23" s="3">
        <v>16541</v>
      </c>
      <c r="AG23" s="26">
        <f t="shared" si="15"/>
        <v>5.5215256381583115</v>
      </c>
      <c r="AH23" s="3">
        <v>8451</v>
      </c>
      <c r="AI23" s="26">
        <f t="shared" si="16"/>
        <v>7.240714561110397</v>
      </c>
      <c r="AJ23" s="3">
        <v>4187</v>
      </c>
      <c r="AK23" s="26">
        <f t="shared" si="17"/>
        <v>7.83876886209608</v>
      </c>
      <c r="AL23" s="3">
        <v>4472</v>
      </c>
      <c r="AM23" s="26">
        <f t="shared" si="18"/>
        <v>7.23636304794576</v>
      </c>
      <c r="AN23" s="3">
        <v>3246</v>
      </c>
      <c r="AO23" s="26">
        <f t="shared" si="19"/>
        <v>7.575616131441374</v>
      </c>
      <c r="AP23" s="3">
        <v>3179</v>
      </c>
      <c r="AQ23" s="26">
        <f t="shared" si="20"/>
        <v>7.215816233884148</v>
      </c>
      <c r="AR23" s="3">
        <v>6601</v>
      </c>
      <c r="AS23" s="26">
        <f t="shared" si="21"/>
        <v>6.028695898367932</v>
      </c>
      <c r="AT23" s="3">
        <v>6544</v>
      </c>
      <c r="AU23" s="26">
        <f t="shared" si="22"/>
        <v>6.430817610062893</v>
      </c>
      <c r="AV23" s="3">
        <v>10795</v>
      </c>
      <c r="AW23" s="26">
        <f t="shared" si="23"/>
        <v>6.034468301572484</v>
      </c>
      <c r="AX23" s="3">
        <v>19794</v>
      </c>
      <c r="AY23" s="26">
        <f t="shared" si="24"/>
        <v>6.173894600259507</v>
      </c>
      <c r="AZ23" s="3">
        <v>6271</v>
      </c>
      <c r="BA23" s="26">
        <f t="shared" si="25"/>
        <v>7.821835281204395</v>
      </c>
      <c r="BB23" s="3">
        <v>5336</v>
      </c>
      <c r="BC23" s="26">
        <f t="shared" si="26"/>
        <v>9.410270880361175</v>
      </c>
      <c r="BD23" s="3">
        <v>8304</v>
      </c>
      <c r="BE23" s="26">
        <f t="shared" si="27"/>
        <v>6.969658819085987</v>
      </c>
      <c r="BF23" s="3">
        <v>22958</v>
      </c>
      <c r="BG23" s="26">
        <f t="shared" si="28"/>
        <v>5.557357604512116</v>
      </c>
      <c r="BH23" s="3">
        <v>14464</v>
      </c>
      <c r="BI23" s="26">
        <f t="shared" si="29"/>
        <v>6.447270474229194</v>
      </c>
      <c r="BJ23" s="3">
        <v>4021</v>
      </c>
      <c r="BK23" s="26">
        <f t="shared" si="30"/>
        <v>8.371153766082358</v>
      </c>
      <c r="BL23" s="3">
        <v>3685</v>
      </c>
      <c r="BM23" s="26">
        <f t="shared" si="31"/>
        <v>7.61190638491252</v>
      </c>
      <c r="BN23" s="3">
        <v>2057</v>
      </c>
      <c r="BO23" s="26">
        <f t="shared" si="32"/>
        <v>7.752609957411526</v>
      </c>
      <c r="BP23" s="3">
        <v>2995</v>
      </c>
      <c r="BQ23" s="26">
        <f t="shared" si="33"/>
        <v>8.326151622140058</v>
      </c>
      <c r="BR23" s="3">
        <v>5958</v>
      </c>
      <c r="BS23" s="26">
        <f t="shared" si="34"/>
        <v>7.253028181873517</v>
      </c>
      <c r="BT23" s="3">
        <v>8443</v>
      </c>
      <c r="BU23" s="26">
        <f t="shared" si="35"/>
        <v>6.45543585469726</v>
      </c>
      <c r="BV23" s="3">
        <v>5070</v>
      </c>
      <c r="BW23" s="26">
        <f t="shared" si="36"/>
        <v>8.01707779886148</v>
      </c>
      <c r="BX23" s="3">
        <v>2697</v>
      </c>
      <c r="BY23" s="26">
        <f t="shared" si="37"/>
        <v>7.230950721218296</v>
      </c>
      <c r="BZ23" s="3">
        <v>3431</v>
      </c>
      <c r="CA23" s="26">
        <f t="shared" si="38"/>
        <v>7.0727685013399295</v>
      </c>
      <c r="CB23" s="3">
        <v>4599</v>
      </c>
      <c r="CC23" s="26">
        <f t="shared" si="39"/>
        <v>7.059636196177757</v>
      </c>
      <c r="CD23" s="3">
        <v>2279</v>
      </c>
      <c r="CE23" s="26">
        <f t="shared" si="40"/>
        <v>6.215228537144104</v>
      </c>
      <c r="CF23" s="3">
        <v>14481</v>
      </c>
      <c r="CG23" s="26">
        <f t="shared" si="41"/>
        <v>6.605933981716329</v>
      </c>
      <c r="CH23" s="3">
        <v>3123</v>
      </c>
      <c r="CI23" s="26">
        <f t="shared" si="42"/>
        <v>8.14660232163819</v>
      </c>
      <c r="CJ23" s="3">
        <v>4285</v>
      </c>
      <c r="CK23" s="26">
        <f t="shared" si="43"/>
        <v>6.731917300320493</v>
      </c>
      <c r="CL23" s="3">
        <v>5520</v>
      </c>
      <c r="CM23" s="26">
        <f t="shared" si="44"/>
        <v>7.157769161944527</v>
      </c>
      <c r="CN23" s="3">
        <v>4293</v>
      </c>
      <c r="CO23" s="26">
        <f t="shared" si="45"/>
        <v>7.87403019020194</v>
      </c>
      <c r="CP23" s="3">
        <v>3548</v>
      </c>
      <c r="CQ23" s="26">
        <f t="shared" si="46"/>
        <v>6.66053426946254</v>
      </c>
      <c r="CR23" s="3">
        <v>4814</v>
      </c>
      <c r="CS23" s="26">
        <f t="shared" si="47"/>
        <v>6.182654148953932</v>
      </c>
      <c r="CT23" s="3">
        <v>3964</v>
      </c>
      <c r="CU23" s="26">
        <f t="shared" si="48"/>
        <v>6.0831133754833955</v>
      </c>
    </row>
    <row r="24" spans="2:99" ht="13.5">
      <c r="B24" s="1"/>
      <c r="C24" s="1" t="s">
        <v>141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2:99" ht="13.5">
      <c r="B25" s="1"/>
      <c r="C25" s="38" t="s">
        <v>139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2:99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2:99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2:99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2:99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2:99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2:99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2:99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</sheetData>
  <sheetProtection/>
  <mergeCells count="97">
    <mergeCell ref="CU4:CU5"/>
    <mergeCell ref="CP4:CP5"/>
    <mergeCell ref="CQ4:CQ5"/>
    <mergeCell ref="CR4:CR5"/>
    <mergeCell ref="CS4:CS5"/>
    <mergeCell ref="CT4:CT5"/>
    <mergeCell ref="N4:N5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Z4:Z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L4:AL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X4:AX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BJ4:BJ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V4:BV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CH4:CH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O4:CO5"/>
    <mergeCell ref="CI4:CI5"/>
    <mergeCell ref="CJ4:CJ5"/>
    <mergeCell ref="CK4:CK5"/>
    <mergeCell ref="CL4:CL5"/>
    <mergeCell ref="CM4:CM5"/>
    <mergeCell ref="CN4:CN5"/>
  </mergeCells>
  <printOptions/>
  <pageMargins left="0.7086614173228347" right="0.31496062992125984" top="0.74" bottom="0.5511811023622047" header="0.41" footer="0.31496062992125984"/>
  <pageSetup horizontalDpi="600" verticalDpi="600" orientation="landscape" paperSize="9" r:id="rId1"/>
  <headerFooter>
    <oddHeader>&amp;L　第８表　都道府県別産業大分類別事業所数（民営事業所）（Ｈ２６）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2:CU35"/>
  <sheetViews>
    <sheetView zoomScalePageLayoutView="0" workbookViewId="0" topLeftCell="A1">
      <pane xSplit="5" ySplit="5" topLeftCell="F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H2" sqref="H2"/>
    </sheetView>
  </sheetViews>
  <sheetFormatPr defaultColWidth="9.140625" defaultRowHeight="15"/>
  <cols>
    <col min="1" max="1" width="1.57421875" style="0" customWidth="1"/>
    <col min="2" max="2" width="6.140625" style="0" customWidth="1"/>
    <col min="3" max="3" width="32.00390625" style="0" customWidth="1"/>
    <col min="4" max="4" width="12.57421875" style="0" customWidth="1"/>
    <col min="5" max="5" width="6.421875" style="0" customWidth="1"/>
    <col min="6" max="6" width="12.57421875" style="0" customWidth="1"/>
    <col min="7" max="7" width="6.421875" style="0" customWidth="1"/>
    <col min="8" max="8" width="12.57421875" style="0" customWidth="1"/>
    <col min="9" max="9" width="6.421875" style="0" customWidth="1"/>
    <col min="10" max="10" width="12.57421875" style="0" customWidth="1"/>
    <col min="11" max="11" width="6.421875" style="0" customWidth="1"/>
    <col min="12" max="12" width="12.57421875" style="0" customWidth="1"/>
    <col min="13" max="13" width="6.421875" style="0" customWidth="1"/>
    <col min="14" max="14" width="12.57421875" style="0" customWidth="1"/>
    <col min="15" max="15" width="6.421875" style="0" customWidth="1"/>
    <col min="16" max="16" width="12.57421875" style="0" customWidth="1"/>
    <col min="17" max="17" width="6.421875" style="0" customWidth="1"/>
    <col min="18" max="18" width="12.57421875" style="0" customWidth="1"/>
    <col min="19" max="19" width="6.421875" style="0" customWidth="1"/>
    <col min="20" max="20" width="12.57421875" style="0" customWidth="1"/>
    <col min="21" max="21" width="6.421875" style="0" customWidth="1"/>
    <col min="22" max="22" width="12.57421875" style="0" customWidth="1"/>
    <col min="23" max="23" width="6.421875" style="0" customWidth="1"/>
    <col min="24" max="24" width="12.57421875" style="0" customWidth="1"/>
    <col min="25" max="25" width="6.421875" style="0" customWidth="1"/>
    <col min="26" max="26" width="12.57421875" style="0" customWidth="1"/>
    <col min="27" max="27" width="6.421875" style="0" customWidth="1"/>
    <col min="28" max="28" width="12.57421875" style="0" customWidth="1"/>
    <col min="29" max="29" width="6.421875" style="0" customWidth="1"/>
    <col min="30" max="30" width="12.57421875" style="0" customWidth="1"/>
    <col min="31" max="31" width="6.421875" style="0" customWidth="1"/>
    <col min="32" max="32" width="12.57421875" style="0" customWidth="1"/>
    <col min="33" max="33" width="6.421875" style="0" customWidth="1"/>
    <col min="34" max="34" width="12.57421875" style="0" customWidth="1"/>
    <col min="35" max="35" width="6.421875" style="0" customWidth="1"/>
    <col min="36" max="36" width="12.57421875" style="0" customWidth="1"/>
    <col min="37" max="37" width="6.421875" style="0" customWidth="1"/>
    <col min="38" max="38" width="12.57421875" style="0" customWidth="1"/>
    <col min="39" max="39" width="6.421875" style="0" customWidth="1"/>
    <col min="40" max="40" width="12.57421875" style="0" customWidth="1"/>
    <col min="41" max="41" width="6.421875" style="0" customWidth="1"/>
    <col min="42" max="42" width="12.57421875" style="0" customWidth="1"/>
    <col min="43" max="43" width="6.421875" style="0" customWidth="1"/>
    <col min="44" max="44" width="12.57421875" style="0" customWidth="1"/>
    <col min="45" max="45" width="6.421875" style="0" customWidth="1"/>
    <col min="46" max="46" width="12.57421875" style="0" customWidth="1"/>
    <col min="47" max="47" width="6.421875" style="0" customWidth="1"/>
    <col min="48" max="48" width="12.57421875" style="0" customWidth="1"/>
    <col min="49" max="49" width="6.421875" style="0" customWidth="1"/>
    <col min="50" max="50" width="12.57421875" style="0" customWidth="1"/>
    <col min="51" max="51" width="6.421875" style="0" customWidth="1"/>
    <col min="52" max="52" width="12.57421875" style="0" customWidth="1"/>
    <col min="53" max="53" width="6.421875" style="0" customWidth="1"/>
    <col min="54" max="54" width="12.57421875" style="0" customWidth="1"/>
    <col min="55" max="55" width="6.421875" style="0" customWidth="1"/>
    <col min="56" max="56" width="12.57421875" style="0" customWidth="1"/>
    <col min="57" max="57" width="6.421875" style="0" customWidth="1"/>
    <col min="58" max="58" width="12.57421875" style="0" customWidth="1"/>
    <col min="59" max="59" width="6.421875" style="0" customWidth="1"/>
    <col min="60" max="60" width="12.57421875" style="0" customWidth="1"/>
    <col min="61" max="61" width="6.421875" style="0" customWidth="1"/>
    <col min="62" max="62" width="12.57421875" style="0" customWidth="1"/>
    <col min="63" max="63" width="6.421875" style="0" customWidth="1"/>
    <col min="64" max="64" width="12.57421875" style="0" customWidth="1"/>
    <col min="65" max="65" width="6.421875" style="0" customWidth="1"/>
    <col min="66" max="66" width="12.57421875" style="0" customWidth="1"/>
    <col min="67" max="67" width="6.421875" style="0" customWidth="1"/>
    <col min="68" max="68" width="12.57421875" style="0" customWidth="1"/>
    <col min="69" max="69" width="6.421875" style="0" customWidth="1"/>
    <col min="70" max="70" width="12.57421875" style="0" customWidth="1"/>
    <col min="71" max="71" width="6.421875" style="0" customWidth="1"/>
    <col min="72" max="72" width="12.57421875" style="0" customWidth="1"/>
    <col min="73" max="73" width="6.421875" style="0" customWidth="1"/>
    <col min="74" max="74" width="12.57421875" style="0" customWidth="1"/>
    <col min="75" max="75" width="6.421875" style="0" customWidth="1"/>
    <col min="76" max="76" width="12.57421875" style="0" customWidth="1"/>
    <col min="77" max="77" width="6.421875" style="0" customWidth="1"/>
    <col min="78" max="78" width="12.57421875" style="0" customWidth="1"/>
    <col min="79" max="79" width="6.421875" style="0" customWidth="1"/>
    <col min="80" max="80" width="12.57421875" style="0" customWidth="1"/>
    <col min="81" max="81" width="6.421875" style="0" customWidth="1"/>
    <col min="82" max="82" width="12.57421875" style="0" customWidth="1"/>
    <col min="83" max="83" width="6.421875" style="0" customWidth="1"/>
    <col min="84" max="84" width="12.57421875" style="0" customWidth="1"/>
    <col min="85" max="85" width="6.421875" style="0" customWidth="1"/>
    <col min="86" max="86" width="12.57421875" style="0" customWidth="1"/>
    <col min="87" max="87" width="6.421875" style="0" customWidth="1"/>
    <col min="88" max="88" width="12.57421875" style="0" customWidth="1"/>
    <col min="89" max="89" width="6.421875" style="0" customWidth="1"/>
    <col min="90" max="90" width="12.57421875" style="0" customWidth="1"/>
    <col min="91" max="91" width="6.421875" style="0" customWidth="1"/>
    <col min="92" max="92" width="12.57421875" style="0" customWidth="1"/>
    <col min="93" max="93" width="6.421875" style="0" customWidth="1"/>
    <col min="94" max="94" width="12.57421875" style="0" customWidth="1"/>
    <col min="95" max="95" width="6.421875" style="0" customWidth="1"/>
    <col min="96" max="96" width="12.57421875" style="0" customWidth="1"/>
    <col min="97" max="97" width="6.421875" style="0" customWidth="1"/>
    <col min="98" max="98" width="12.57421875" style="0" customWidth="1"/>
    <col min="99" max="99" width="6.421875" style="0" customWidth="1"/>
  </cols>
  <sheetData>
    <row r="2" spans="2:99" ht="13.5">
      <c r="B2" t="s">
        <v>178</v>
      </c>
      <c r="G2" s="33"/>
      <c r="K2" s="33"/>
      <c r="M2" s="33"/>
      <c r="O2" s="33"/>
      <c r="Q2" s="33"/>
      <c r="U2" s="33"/>
      <c r="W2" s="33"/>
      <c r="Y2" s="33"/>
      <c r="AA2" s="33"/>
      <c r="AE2" s="33"/>
      <c r="AG2" s="33"/>
      <c r="AI2" s="33"/>
      <c r="AK2" s="33"/>
      <c r="AO2" s="33"/>
      <c r="AQ2" s="33"/>
      <c r="AS2" s="33"/>
      <c r="AU2" s="33"/>
      <c r="AY2" s="33"/>
      <c r="BA2" s="33"/>
      <c r="BC2" s="33"/>
      <c r="BE2" s="33"/>
      <c r="BI2" s="33"/>
      <c r="BK2" s="33"/>
      <c r="BM2" s="33"/>
      <c r="BO2" s="33"/>
      <c r="BS2" s="33"/>
      <c r="BU2" s="33"/>
      <c r="BW2" s="33"/>
      <c r="BY2" s="33"/>
      <c r="CC2" s="33"/>
      <c r="CE2" s="33"/>
      <c r="CG2" s="33"/>
      <c r="CI2" s="33"/>
      <c r="CK2" s="33"/>
      <c r="CM2" s="33"/>
      <c r="CO2" s="33"/>
      <c r="CQ2" s="33"/>
      <c r="CS2" s="33"/>
      <c r="CU2" s="33"/>
    </row>
    <row r="4" spans="2:99" ht="15" customHeight="1">
      <c r="B4" s="66" t="s">
        <v>54</v>
      </c>
      <c r="C4" s="66"/>
      <c r="D4" s="70" t="s">
        <v>55</v>
      </c>
      <c r="E4" s="68" t="s">
        <v>175</v>
      </c>
      <c r="F4" s="70" t="s">
        <v>6</v>
      </c>
      <c r="G4" s="68" t="s">
        <v>175</v>
      </c>
      <c r="H4" s="70" t="s">
        <v>93</v>
      </c>
      <c r="I4" s="68" t="s">
        <v>175</v>
      </c>
      <c r="J4" s="70" t="s">
        <v>94</v>
      </c>
      <c r="K4" s="68" t="s">
        <v>175</v>
      </c>
      <c r="L4" s="70" t="s">
        <v>95</v>
      </c>
      <c r="M4" s="68" t="s">
        <v>175</v>
      </c>
      <c r="N4" s="70" t="s">
        <v>96</v>
      </c>
      <c r="O4" s="68" t="s">
        <v>175</v>
      </c>
      <c r="P4" s="70" t="s">
        <v>138</v>
      </c>
      <c r="Q4" s="68" t="s">
        <v>175</v>
      </c>
      <c r="R4" s="70" t="s">
        <v>97</v>
      </c>
      <c r="S4" s="68" t="s">
        <v>175</v>
      </c>
      <c r="T4" s="70" t="s">
        <v>98</v>
      </c>
      <c r="U4" s="68" t="s">
        <v>175</v>
      </c>
      <c r="V4" s="70" t="s">
        <v>99</v>
      </c>
      <c r="W4" s="68" t="s">
        <v>175</v>
      </c>
      <c r="X4" s="70" t="s">
        <v>100</v>
      </c>
      <c r="Y4" s="68" t="s">
        <v>175</v>
      </c>
      <c r="Z4" s="70" t="s">
        <v>101</v>
      </c>
      <c r="AA4" s="68" t="s">
        <v>175</v>
      </c>
      <c r="AB4" s="70" t="s">
        <v>102</v>
      </c>
      <c r="AC4" s="68" t="s">
        <v>175</v>
      </c>
      <c r="AD4" s="70" t="s">
        <v>103</v>
      </c>
      <c r="AE4" s="68" t="s">
        <v>175</v>
      </c>
      <c r="AF4" s="70" t="s">
        <v>104</v>
      </c>
      <c r="AG4" s="68" t="s">
        <v>175</v>
      </c>
      <c r="AH4" s="70" t="s">
        <v>105</v>
      </c>
      <c r="AI4" s="68" t="s">
        <v>175</v>
      </c>
      <c r="AJ4" s="70" t="s">
        <v>106</v>
      </c>
      <c r="AK4" s="68" t="s">
        <v>175</v>
      </c>
      <c r="AL4" s="70" t="s">
        <v>107</v>
      </c>
      <c r="AM4" s="68" t="s">
        <v>175</v>
      </c>
      <c r="AN4" s="70" t="s">
        <v>108</v>
      </c>
      <c r="AO4" s="68" t="s">
        <v>175</v>
      </c>
      <c r="AP4" s="70" t="s">
        <v>109</v>
      </c>
      <c r="AQ4" s="68" t="s">
        <v>175</v>
      </c>
      <c r="AR4" s="70" t="s">
        <v>110</v>
      </c>
      <c r="AS4" s="68" t="s">
        <v>175</v>
      </c>
      <c r="AT4" s="70" t="s">
        <v>111</v>
      </c>
      <c r="AU4" s="68" t="s">
        <v>175</v>
      </c>
      <c r="AV4" s="70" t="s">
        <v>112</v>
      </c>
      <c r="AW4" s="68" t="s">
        <v>175</v>
      </c>
      <c r="AX4" s="70" t="s">
        <v>113</v>
      </c>
      <c r="AY4" s="68" t="s">
        <v>175</v>
      </c>
      <c r="AZ4" s="70" t="s">
        <v>114</v>
      </c>
      <c r="BA4" s="68" t="s">
        <v>175</v>
      </c>
      <c r="BB4" s="70" t="s">
        <v>115</v>
      </c>
      <c r="BC4" s="68" t="s">
        <v>175</v>
      </c>
      <c r="BD4" s="72" t="s">
        <v>116</v>
      </c>
      <c r="BE4" s="68" t="s">
        <v>175</v>
      </c>
      <c r="BF4" s="70" t="s">
        <v>117</v>
      </c>
      <c r="BG4" s="68" t="s">
        <v>175</v>
      </c>
      <c r="BH4" s="70" t="s">
        <v>118</v>
      </c>
      <c r="BI4" s="68" t="s">
        <v>175</v>
      </c>
      <c r="BJ4" s="70" t="s">
        <v>119</v>
      </c>
      <c r="BK4" s="68" t="s">
        <v>175</v>
      </c>
      <c r="BL4" s="70" t="s">
        <v>120</v>
      </c>
      <c r="BM4" s="68" t="s">
        <v>175</v>
      </c>
      <c r="BN4" s="72" t="s">
        <v>121</v>
      </c>
      <c r="BO4" s="68" t="s">
        <v>175</v>
      </c>
      <c r="BP4" s="70" t="s">
        <v>122</v>
      </c>
      <c r="BQ4" s="68" t="s">
        <v>175</v>
      </c>
      <c r="BR4" s="70" t="s">
        <v>123</v>
      </c>
      <c r="BS4" s="68" t="s">
        <v>175</v>
      </c>
      <c r="BT4" s="70" t="s">
        <v>124</v>
      </c>
      <c r="BU4" s="68" t="s">
        <v>175</v>
      </c>
      <c r="BV4" s="70" t="s">
        <v>125</v>
      </c>
      <c r="BW4" s="68" t="s">
        <v>175</v>
      </c>
      <c r="BX4" s="70" t="s">
        <v>126</v>
      </c>
      <c r="BY4" s="68" t="s">
        <v>175</v>
      </c>
      <c r="BZ4" s="70" t="s">
        <v>127</v>
      </c>
      <c r="CA4" s="68" t="s">
        <v>175</v>
      </c>
      <c r="CB4" s="70" t="s">
        <v>128</v>
      </c>
      <c r="CC4" s="68" t="s">
        <v>175</v>
      </c>
      <c r="CD4" s="70" t="s">
        <v>129</v>
      </c>
      <c r="CE4" s="68" t="s">
        <v>175</v>
      </c>
      <c r="CF4" s="70" t="s">
        <v>130</v>
      </c>
      <c r="CG4" s="68" t="s">
        <v>175</v>
      </c>
      <c r="CH4" s="70" t="s">
        <v>131</v>
      </c>
      <c r="CI4" s="68" t="s">
        <v>175</v>
      </c>
      <c r="CJ4" s="70" t="s">
        <v>132</v>
      </c>
      <c r="CK4" s="68" t="s">
        <v>175</v>
      </c>
      <c r="CL4" s="70" t="s">
        <v>133</v>
      </c>
      <c r="CM4" s="68" t="s">
        <v>175</v>
      </c>
      <c r="CN4" s="70" t="s">
        <v>134</v>
      </c>
      <c r="CO4" s="68" t="s">
        <v>175</v>
      </c>
      <c r="CP4" s="70" t="s">
        <v>135</v>
      </c>
      <c r="CQ4" s="68" t="s">
        <v>175</v>
      </c>
      <c r="CR4" s="70" t="s">
        <v>136</v>
      </c>
      <c r="CS4" s="68" t="s">
        <v>175</v>
      </c>
      <c r="CT4" s="70" t="s">
        <v>137</v>
      </c>
      <c r="CU4" s="68" t="s">
        <v>175</v>
      </c>
    </row>
    <row r="5" spans="2:99" ht="15" customHeight="1">
      <c r="B5" s="66"/>
      <c r="C5" s="66"/>
      <c r="D5" s="71"/>
      <c r="E5" s="69"/>
      <c r="F5" s="71"/>
      <c r="G5" s="69"/>
      <c r="H5" s="71"/>
      <c r="I5" s="69"/>
      <c r="J5" s="71"/>
      <c r="K5" s="69"/>
      <c r="L5" s="71"/>
      <c r="M5" s="69"/>
      <c r="N5" s="71"/>
      <c r="O5" s="69"/>
      <c r="P5" s="71"/>
      <c r="Q5" s="69"/>
      <c r="R5" s="71"/>
      <c r="S5" s="69"/>
      <c r="T5" s="71"/>
      <c r="U5" s="69"/>
      <c r="V5" s="71"/>
      <c r="W5" s="69"/>
      <c r="X5" s="71"/>
      <c r="Y5" s="69"/>
      <c r="Z5" s="71"/>
      <c r="AA5" s="69"/>
      <c r="AB5" s="71"/>
      <c r="AC5" s="69"/>
      <c r="AD5" s="71"/>
      <c r="AE5" s="69"/>
      <c r="AF5" s="71"/>
      <c r="AG5" s="69"/>
      <c r="AH5" s="71"/>
      <c r="AI5" s="69"/>
      <c r="AJ5" s="71"/>
      <c r="AK5" s="69"/>
      <c r="AL5" s="71"/>
      <c r="AM5" s="69"/>
      <c r="AN5" s="71"/>
      <c r="AO5" s="69"/>
      <c r="AP5" s="71"/>
      <c r="AQ5" s="69"/>
      <c r="AR5" s="71"/>
      <c r="AS5" s="69"/>
      <c r="AT5" s="71"/>
      <c r="AU5" s="69"/>
      <c r="AV5" s="71"/>
      <c r="AW5" s="69"/>
      <c r="AX5" s="71"/>
      <c r="AY5" s="69"/>
      <c r="AZ5" s="71"/>
      <c r="BA5" s="69"/>
      <c r="BB5" s="71"/>
      <c r="BC5" s="69"/>
      <c r="BD5" s="73"/>
      <c r="BE5" s="69"/>
      <c r="BF5" s="71"/>
      <c r="BG5" s="69"/>
      <c r="BH5" s="71"/>
      <c r="BI5" s="69"/>
      <c r="BJ5" s="71"/>
      <c r="BK5" s="69"/>
      <c r="BL5" s="71"/>
      <c r="BM5" s="69"/>
      <c r="BN5" s="73"/>
      <c r="BO5" s="69"/>
      <c r="BP5" s="71"/>
      <c r="BQ5" s="69"/>
      <c r="BR5" s="71"/>
      <c r="BS5" s="69"/>
      <c r="BT5" s="71"/>
      <c r="BU5" s="69"/>
      <c r="BV5" s="71"/>
      <c r="BW5" s="69"/>
      <c r="BX5" s="71"/>
      <c r="BY5" s="69"/>
      <c r="BZ5" s="71"/>
      <c r="CA5" s="69"/>
      <c r="CB5" s="71"/>
      <c r="CC5" s="69"/>
      <c r="CD5" s="71"/>
      <c r="CE5" s="69"/>
      <c r="CF5" s="71"/>
      <c r="CG5" s="69"/>
      <c r="CH5" s="71"/>
      <c r="CI5" s="69"/>
      <c r="CJ5" s="71"/>
      <c r="CK5" s="69"/>
      <c r="CL5" s="71"/>
      <c r="CM5" s="69"/>
      <c r="CN5" s="71"/>
      <c r="CO5" s="69"/>
      <c r="CP5" s="71"/>
      <c r="CQ5" s="69"/>
      <c r="CR5" s="71"/>
      <c r="CS5" s="69"/>
      <c r="CT5" s="71"/>
      <c r="CU5" s="69"/>
    </row>
    <row r="6" spans="2:99" ht="24.75" customHeight="1">
      <c r="B6" s="11" t="s">
        <v>56</v>
      </c>
      <c r="C6" s="34" t="s">
        <v>57</v>
      </c>
      <c r="D6" s="8">
        <f>SUM(D7:D23)</f>
        <v>57427704</v>
      </c>
      <c r="E6" s="27">
        <v>100</v>
      </c>
      <c r="F6" s="8">
        <f>SUM(F7:F23)</f>
        <v>2206038</v>
      </c>
      <c r="G6" s="27">
        <v>100</v>
      </c>
      <c r="H6" s="8">
        <f>SUM(H7:H23)</f>
        <v>508770</v>
      </c>
      <c r="I6" s="27">
        <v>100</v>
      </c>
      <c r="J6" s="8">
        <f>SUM(J7:J23)</f>
        <v>536313</v>
      </c>
      <c r="K6" s="27">
        <v>100</v>
      </c>
      <c r="L6" s="8">
        <f>SUM(L7:L23)</f>
        <v>1010795</v>
      </c>
      <c r="M6" s="27">
        <v>100</v>
      </c>
      <c r="N6" s="8">
        <f>SUM(N7:N23)</f>
        <v>418534</v>
      </c>
      <c r="O6" s="27">
        <v>100</v>
      </c>
      <c r="P6" s="8">
        <f>SUM(P7:P23)</f>
        <v>480627</v>
      </c>
      <c r="Q6" s="27">
        <v>100</v>
      </c>
      <c r="R6" s="8">
        <f>SUM(R7:R23)</f>
        <v>803372</v>
      </c>
      <c r="S6" s="27">
        <v>100</v>
      </c>
      <c r="T6" s="8">
        <f>SUM(T7:T23)</f>
        <v>1229335</v>
      </c>
      <c r="U6" s="27">
        <v>100</v>
      </c>
      <c r="V6" s="8">
        <f>SUM(V7:V23)</f>
        <v>871483</v>
      </c>
      <c r="W6" s="27">
        <v>100</v>
      </c>
      <c r="X6" s="8">
        <f>SUM(X7:X23)</f>
        <v>898036</v>
      </c>
      <c r="Y6" s="27">
        <v>100</v>
      </c>
      <c r="Z6" s="8">
        <f>SUM(Z7:Z23)</f>
        <v>2577264</v>
      </c>
      <c r="AA6" s="27">
        <v>100</v>
      </c>
      <c r="AB6" s="8">
        <f>SUM(AB7:AB23)</f>
        <v>2103767</v>
      </c>
      <c r="AC6" s="27">
        <v>100</v>
      </c>
      <c r="AD6" s="8">
        <f>SUM(AD7:AD23)</f>
        <v>9185292</v>
      </c>
      <c r="AE6" s="27">
        <v>100</v>
      </c>
      <c r="AF6" s="8">
        <f>SUM(AF7:AF23)</f>
        <v>3502634</v>
      </c>
      <c r="AG6" s="27">
        <v>100</v>
      </c>
      <c r="AH6" s="8">
        <f>SUM(AH7:AH23)</f>
        <v>1034596</v>
      </c>
      <c r="AI6" s="27">
        <v>100</v>
      </c>
      <c r="AJ6" s="8">
        <f>SUM(AJ7:AJ23)</f>
        <v>510210</v>
      </c>
      <c r="AK6" s="27">
        <v>100</v>
      </c>
      <c r="AL6" s="8">
        <f>SUM(AL7:AL23)</f>
        <v>544250</v>
      </c>
      <c r="AM6" s="27">
        <v>100</v>
      </c>
      <c r="AN6" s="8">
        <f>SUM(AN7:AN23)</f>
        <v>376204</v>
      </c>
      <c r="AO6" s="27">
        <v>100</v>
      </c>
      <c r="AP6" s="8">
        <f>SUM(AP7:AP23)</f>
        <v>366543</v>
      </c>
      <c r="AQ6" s="27">
        <v>100</v>
      </c>
      <c r="AR6" s="8">
        <f>SUM(AR7:AR23)</f>
        <v>934622</v>
      </c>
      <c r="AS6" s="27">
        <v>100</v>
      </c>
      <c r="AT6" s="8">
        <f>SUM(AT7:AT23)</f>
        <v>883070</v>
      </c>
      <c r="AU6" s="27">
        <v>100</v>
      </c>
      <c r="AV6" s="8">
        <f>SUM(AV7:AV23)</f>
        <v>1739632</v>
      </c>
      <c r="AW6" s="27">
        <v>100</v>
      </c>
      <c r="AX6" s="8">
        <f>SUM(AX7:AX23)</f>
        <v>3757267</v>
      </c>
      <c r="AY6" s="27">
        <v>100</v>
      </c>
      <c r="AZ6" s="8">
        <f>SUM(AZ7:AZ23)</f>
        <v>806988</v>
      </c>
      <c r="BA6" s="27">
        <v>100</v>
      </c>
      <c r="BB6" s="8">
        <f>SUM(BB7:BB23)</f>
        <v>604553</v>
      </c>
      <c r="BC6" s="27">
        <v>100</v>
      </c>
      <c r="BD6" s="8">
        <f>SUM(BD7:BD23)</f>
        <v>1153495</v>
      </c>
      <c r="BE6" s="27">
        <v>100</v>
      </c>
      <c r="BF6" s="8">
        <f>SUM(BF7:BF23)</f>
        <v>4487792</v>
      </c>
      <c r="BG6" s="27">
        <v>100</v>
      </c>
      <c r="BH6" s="8">
        <f>SUM(BH7:BH23)</f>
        <v>2215370</v>
      </c>
      <c r="BI6" s="27">
        <v>100</v>
      </c>
      <c r="BJ6" s="8">
        <f>SUM(BJ7:BJ23)</f>
        <v>442684</v>
      </c>
      <c r="BK6" s="27">
        <v>100</v>
      </c>
      <c r="BL6" s="8">
        <f>SUM(BL7:BL23)</f>
        <v>378487</v>
      </c>
      <c r="BM6" s="27">
        <v>100</v>
      </c>
      <c r="BN6" s="8">
        <f>SUM(BN7:BN23)</f>
        <v>230465</v>
      </c>
      <c r="BO6" s="27">
        <v>100</v>
      </c>
      <c r="BP6" s="8">
        <f>SUM(BP7:BP23)</f>
        <v>292310</v>
      </c>
      <c r="BQ6" s="27">
        <v>100</v>
      </c>
      <c r="BR6" s="8">
        <f>SUM(BR7:BR23)</f>
        <v>823920</v>
      </c>
      <c r="BS6" s="27">
        <v>100</v>
      </c>
      <c r="BT6" s="8">
        <f>SUM(BT7:BT23)</f>
        <v>1296824</v>
      </c>
      <c r="BU6" s="27">
        <v>100</v>
      </c>
      <c r="BV6" s="8">
        <f>SUM(BV7:BV23)</f>
        <v>586263</v>
      </c>
      <c r="BW6" s="27">
        <v>100</v>
      </c>
      <c r="BX6" s="8">
        <f>SUM(BX7:BX23)</f>
        <v>312289</v>
      </c>
      <c r="BY6" s="27">
        <v>100</v>
      </c>
      <c r="BZ6" s="8">
        <f>SUM(BZ7:BZ23)</f>
        <v>437572</v>
      </c>
      <c r="CA6" s="27">
        <v>100</v>
      </c>
      <c r="CB6" s="8">
        <f>SUM(CB7:CB23)</f>
        <v>573320</v>
      </c>
      <c r="CC6" s="27">
        <v>100</v>
      </c>
      <c r="CD6" s="8">
        <f>SUM(CD7:CD23)</f>
        <v>284802</v>
      </c>
      <c r="CE6" s="27">
        <v>100</v>
      </c>
      <c r="CF6" s="8">
        <f>SUM(CF7:CF23)</f>
        <v>2237808</v>
      </c>
      <c r="CG6" s="27">
        <v>100</v>
      </c>
      <c r="CH6" s="8">
        <f>SUM(CH7:CH23)</f>
        <v>353609</v>
      </c>
      <c r="CI6" s="27">
        <v>100</v>
      </c>
      <c r="CJ6" s="8">
        <f>SUM(CJ7:CJ23)</f>
        <v>559425</v>
      </c>
      <c r="CK6" s="27">
        <v>100</v>
      </c>
      <c r="CL6" s="8">
        <f>SUM(CL7:CL23)</f>
        <v>709545</v>
      </c>
      <c r="CM6" s="27">
        <v>100</v>
      </c>
      <c r="CN6" s="8">
        <f>SUM(CN7:CN23)</f>
        <v>487503</v>
      </c>
      <c r="CO6" s="27">
        <v>100</v>
      </c>
      <c r="CP6" s="8">
        <f>SUM(CP7:CP23)</f>
        <v>453108</v>
      </c>
      <c r="CQ6" s="27">
        <v>100</v>
      </c>
      <c r="CR6" s="8">
        <f>SUM(CR7:CR23)</f>
        <v>677846</v>
      </c>
      <c r="CS6" s="27">
        <v>100</v>
      </c>
      <c r="CT6" s="8">
        <f>SUM(CT7:CT23)</f>
        <v>543072</v>
      </c>
      <c r="CU6" s="27">
        <v>100</v>
      </c>
    </row>
    <row r="7" spans="2:99" ht="24.75" customHeight="1">
      <c r="B7" s="9" t="s">
        <v>75</v>
      </c>
      <c r="C7" s="56" t="s">
        <v>76</v>
      </c>
      <c r="D7" s="3">
        <f>F7+H7+J7+L7+N7+P7+R7+T7+V7+X7+Z7+AB7+AD7+AF7+AH7+AJ7+AL7+AN7+AP7+AR7+AT7+AV7+AX7+AZ7+BB7+BD7+BF7+BH7+BJ7+BL7+BN7+BP7+BR7+BT7+BV7+BX7+BZ7+CB7+CD7+CF7+CH7+CJ7+CL7+CN7+CP7+CR7+CT7</f>
        <v>354455</v>
      </c>
      <c r="E7" s="26">
        <f aca="true" t="shared" si="0" ref="E7:E23">D7/$D$6*100</f>
        <v>0.6172195217834235</v>
      </c>
      <c r="F7" s="3">
        <v>42130</v>
      </c>
      <c r="G7" s="26">
        <f aca="true" t="shared" si="1" ref="G7:G23">F7/$F$6*100</f>
        <v>1.9097585807678743</v>
      </c>
      <c r="H7" s="3">
        <v>8509</v>
      </c>
      <c r="I7" s="26">
        <f aca="true" t="shared" si="2" ref="I7:I23">H7/$H$6*100</f>
        <v>1.6724649645222793</v>
      </c>
      <c r="J7" s="3">
        <v>10474</v>
      </c>
      <c r="K7" s="26">
        <f>J7/$J$6*100</f>
        <v>1.9529640340621985</v>
      </c>
      <c r="L7" s="3">
        <v>7230</v>
      </c>
      <c r="M7" s="26">
        <f>L7/$L$6*100</f>
        <v>0.7152785678599518</v>
      </c>
      <c r="N7" s="3">
        <v>7439</v>
      </c>
      <c r="O7" s="26">
        <f>N7/$N$6*100</f>
        <v>1.777394429126427</v>
      </c>
      <c r="P7" s="3">
        <v>5404</v>
      </c>
      <c r="Q7" s="26">
        <f>P7/$P$6*100</f>
        <v>1.1243646320327407</v>
      </c>
      <c r="R7" s="3">
        <v>7160</v>
      </c>
      <c r="S7" s="26">
        <f>R7/$R$6*100</f>
        <v>0.8912434090309346</v>
      </c>
      <c r="T7" s="3">
        <v>10418</v>
      </c>
      <c r="U7" s="26">
        <f>T7/$T$6*100</f>
        <v>0.8474500441295498</v>
      </c>
      <c r="V7" s="3">
        <v>6489</v>
      </c>
      <c r="W7" s="26">
        <f>V7/$V$6*100</f>
        <v>0.7445928377260371</v>
      </c>
      <c r="X7" s="3">
        <v>6858</v>
      </c>
      <c r="Y7" s="26">
        <f>X7/$X$6*100</f>
        <v>0.7636664899848113</v>
      </c>
      <c r="Z7" s="3">
        <v>6542</v>
      </c>
      <c r="AA7" s="26">
        <f>Z7/$Z$6*100</f>
        <v>0.2538350747148914</v>
      </c>
      <c r="AB7" s="3">
        <v>10979</v>
      </c>
      <c r="AC7" s="26">
        <f>AB7/$AB$6*100</f>
        <v>0.5218733823660129</v>
      </c>
      <c r="AD7" s="3">
        <v>4128</v>
      </c>
      <c r="AE7" s="26">
        <f>AD7/$AD$6*100</f>
        <v>0.044941412858731114</v>
      </c>
      <c r="AF7" s="3">
        <v>5950</v>
      </c>
      <c r="AG7" s="26">
        <f>AF7/$AF$6*100</f>
        <v>0.16987215906657677</v>
      </c>
      <c r="AH7" s="3">
        <v>15031</v>
      </c>
      <c r="AI7" s="26">
        <f>AH7/$AH$6*100</f>
        <v>1.4528376293741712</v>
      </c>
      <c r="AJ7" s="3">
        <v>6559</v>
      </c>
      <c r="AK7" s="26">
        <f>AJ7/$AJ$6*100</f>
        <v>1.2855490876305835</v>
      </c>
      <c r="AL7" s="3">
        <v>4368</v>
      </c>
      <c r="AM7" s="26">
        <f>AL7/$AL$6*100</f>
        <v>0.8025723472668811</v>
      </c>
      <c r="AN7" s="3">
        <v>3801</v>
      </c>
      <c r="AO7" s="26">
        <f>AN7/$AN$6*100</f>
        <v>1.0103560834015586</v>
      </c>
      <c r="AP7" s="3">
        <v>2944</v>
      </c>
      <c r="AQ7" s="26">
        <f>AP7/$AP$6*100</f>
        <v>0.8031799816119801</v>
      </c>
      <c r="AR7" s="3">
        <v>13734</v>
      </c>
      <c r="AS7" s="26">
        <f>AR7/$AR$6*100</f>
        <v>1.4694710802870037</v>
      </c>
      <c r="AT7" s="3">
        <v>7038</v>
      </c>
      <c r="AU7" s="26">
        <f>AT7/$AT$6*100</f>
        <v>0.7969923109153294</v>
      </c>
      <c r="AV7" s="3">
        <v>8659</v>
      </c>
      <c r="AW7" s="26">
        <f>AV7/$AV$6*100</f>
        <v>0.49774894920304985</v>
      </c>
      <c r="AX7" s="3">
        <v>9297</v>
      </c>
      <c r="AY7" s="26">
        <f>AX7/$AX$6*100</f>
        <v>0.2474404933160193</v>
      </c>
      <c r="AZ7" s="3">
        <v>7014</v>
      </c>
      <c r="BA7" s="26">
        <f>AZ7/$AZ$6*100</f>
        <v>0.869157905693765</v>
      </c>
      <c r="BB7" s="3">
        <v>5337</v>
      </c>
      <c r="BC7" s="26">
        <f>BB7/$BB$6*100</f>
        <v>0.8828010116565463</v>
      </c>
      <c r="BD7" s="3">
        <v>4147</v>
      </c>
      <c r="BE7" s="26">
        <f>BD7/$BD$6*100</f>
        <v>0.35951607939349545</v>
      </c>
      <c r="BF7" s="3">
        <v>2448</v>
      </c>
      <c r="BG7" s="26">
        <f>BF7/$BF$6*100</f>
        <v>0.05454798261595011</v>
      </c>
      <c r="BH7" s="3">
        <v>7497</v>
      </c>
      <c r="BI7" s="26">
        <f>BH7/$BH$6*100</f>
        <v>0.33840848255596134</v>
      </c>
      <c r="BJ7" s="3">
        <v>1217</v>
      </c>
      <c r="BK7" s="26">
        <f>BJ7/$BJ$6*100</f>
        <v>0.2749139340929421</v>
      </c>
      <c r="BL7" s="3">
        <v>2875</v>
      </c>
      <c r="BM7" s="26">
        <f>BL7/$BL$6*100</f>
        <v>0.7596033681473868</v>
      </c>
      <c r="BN7" s="3">
        <v>3501</v>
      </c>
      <c r="BO7" s="26">
        <f>BN7/$BN$6*100</f>
        <v>1.519102683704684</v>
      </c>
      <c r="BP7" s="3">
        <v>5063</v>
      </c>
      <c r="BQ7" s="26">
        <f>BP7/$BP$6*100</f>
        <v>1.7320652731688961</v>
      </c>
      <c r="BR7" s="3">
        <v>5438</v>
      </c>
      <c r="BS7" s="26">
        <f>BR7/$BR$6*100</f>
        <v>0.6600155354888824</v>
      </c>
      <c r="BT7" s="3">
        <v>9770</v>
      </c>
      <c r="BU7" s="26">
        <f>BT7/$BT$6*100</f>
        <v>0.7533790244474192</v>
      </c>
      <c r="BV7" s="3">
        <v>5287</v>
      </c>
      <c r="BW7" s="26">
        <f>BV7/$BV$6*100</f>
        <v>0.901813691124973</v>
      </c>
      <c r="BX7" s="3">
        <v>3308</v>
      </c>
      <c r="BY7" s="26">
        <f>BX7/$BX$6*100</f>
        <v>1.0592752226303201</v>
      </c>
      <c r="BZ7" s="3">
        <v>4559</v>
      </c>
      <c r="CA7" s="26">
        <f>BZ7/$BZ$6*100</f>
        <v>1.0418856782426664</v>
      </c>
      <c r="CB7" s="3">
        <v>6200</v>
      </c>
      <c r="CC7" s="26">
        <f>CB7/$CB$6*100</f>
        <v>1.0814204981511197</v>
      </c>
      <c r="CD7" s="3">
        <v>4530</v>
      </c>
      <c r="CE7" s="26">
        <f>CD7/$CD$6*100</f>
        <v>1.5905787178460826</v>
      </c>
      <c r="CF7" s="3">
        <v>8110</v>
      </c>
      <c r="CG7" s="26">
        <f>CF7/$CF$6*100</f>
        <v>0.36240821375202875</v>
      </c>
      <c r="CH7" s="3">
        <v>3279</v>
      </c>
      <c r="CI7" s="26">
        <f>CH7/$CH$6*100</f>
        <v>0.9272954025491432</v>
      </c>
      <c r="CJ7" s="3">
        <v>6771</v>
      </c>
      <c r="CK7" s="26">
        <f>CJ7/$CJ$6*100</f>
        <v>1.2103499128569513</v>
      </c>
      <c r="CL7" s="3">
        <v>9098</v>
      </c>
      <c r="CM7" s="26">
        <f>CL7/$CL$6*100</f>
        <v>1.2822301615824225</v>
      </c>
      <c r="CN7" s="3">
        <v>8316</v>
      </c>
      <c r="CO7" s="26">
        <f>CN7/$CN$6*100</f>
        <v>1.7058356563959605</v>
      </c>
      <c r="CP7" s="3">
        <v>11563</v>
      </c>
      <c r="CQ7" s="26">
        <f>CP7/$CP$6*100</f>
        <v>2.5519302241408233</v>
      </c>
      <c r="CR7" s="3">
        <v>14601</v>
      </c>
      <c r="CS7" s="26">
        <f>CR7/$CR$6*100</f>
        <v>2.15402908625263</v>
      </c>
      <c r="CT7" s="3">
        <v>3385</v>
      </c>
      <c r="CU7" s="26">
        <f>CT7/$CT$6*100</f>
        <v>0.6233059336515232</v>
      </c>
    </row>
    <row r="8" spans="2:99" ht="24.75" customHeight="1">
      <c r="B8" s="10" t="s">
        <v>77</v>
      </c>
      <c r="C8" s="56" t="s">
        <v>58</v>
      </c>
      <c r="D8" s="3">
        <f aca="true" t="shared" si="3" ref="D8:D23">F8+H8+J8+L8+N8+P8+R8+T8+V8+X8+Z8+AB8+AD8+AF8+AH8+AJ8+AL8+AN8+AP8+AR8+AT8+AV8+AX8+AZ8+BB8+BD8+BF8+BH8+BJ8+BL8+BN8+BP8+BR8+BT8+BV8+BX8+BZ8+CB8+CD8+CF8+CH8+CJ8+CL8+CN8+CP8+CR8+CT8</f>
        <v>19894</v>
      </c>
      <c r="E8" s="26">
        <f t="shared" si="0"/>
        <v>0.03464181677888428</v>
      </c>
      <c r="F8" s="3">
        <v>2135</v>
      </c>
      <c r="G8" s="26">
        <f t="shared" si="1"/>
        <v>0.09677983788130576</v>
      </c>
      <c r="H8" s="3">
        <v>424</v>
      </c>
      <c r="I8" s="26">
        <f t="shared" si="2"/>
        <v>0.08333824714507537</v>
      </c>
      <c r="J8" s="3">
        <v>616</v>
      </c>
      <c r="K8" s="26">
        <f aca="true" t="shared" si="4" ref="K8:K23">J8/$J$6*100</f>
        <v>0.11485830102943616</v>
      </c>
      <c r="L8" s="35">
        <v>431</v>
      </c>
      <c r="M8" s="26">
        <f aca="true" t="shared" si="5" ref="M8:M23">L8/$L$6*100</f>
        <v>0.04263970439109809</v>
      </c>
      <c r="N8" s="35">
        <v>602</v>
      </c>
      <c r="O8" s="26">
        <f aca="true" t="shared" si="6" ref="O8:O23">N8/$N$6*100</f>
        <v>0.14383538732815015</v>
      </c>
      <c r="P8" s="3">
        <v>306</v>
      </c>
      <c r="Q8" s="26">
        <f aca="true" t="shared" si="7" ref="Q8:Q23">P8/$P$6*100</f>
        <v>0.06366683519652454</v>
      </c>
      <c r="R8" s="35">
        <v>425</v>
      </c>
      <c r="S8" s="26">
        <f aca="true" t="shared" si="8" ref="S8:S23">R8/$R$6*100</f>
        <v>0.05290201799415464</v>
      </c>
      <c r="T8" s="35">
        <v>491</v>
      </c>
      <c r="U8" s="26">
        <f aca="true" t="shared" si="9" ref="U8:U23">T8/$T$6*100</f>
        <v>0.03994029292259636</v>
      </c>
      <c r="V8" s="35">
        <v>480</v>
      </c>
      <c r="W8" s="26">
        <f aca="true" t="shared" si="10" ref="W8:W23">V8/$V$6*100</f>
        <v>0.055078527062490036</v>
      </c>
      <c r="X8" s="3">
        <v>179</v>
      </c>
      <c r="Y8" s="26">
        <f aca="true" t="shared" si="11" ref="Y8:Y23">X8/$X$6*100</f>
        <v>0.019932385784088832</v>
      </c>
      <c r="Z8" s="35">
        <v>352</v>
      </c>
      <c r="AA8" s="26">
        <f aca="true" t="shared" si="12" ref="AA8:AA23">Z8/$Z$6*100</f>
        <v>0.013657894573470162</v>
      </c>
      <c r="AB8" s="35">
        <v>804</v>
      </c>
      <c r="AC8" s="26">
        <f aca="true" t="shared" si="13" ref="AC8:AC23">AB8/$AB$6*100</f>
        <v>0.038217159980168905</v>
      </c>
      <c r="AD8" s="3">
        <v>2090</v>
      </c>
      <c r="AE8" s="26">
        <f aca="true" t="shared" si="14" ref="AE8:AE23">AD8/$AD$6*100</f>
        <v>0.022753767653766476</v>
      </c>
      <c r="AF8" s="3">
        <v>280</v>
      </c>
      <c r="AG8" s="26">
        <f aca="true" t="shared" si="15" ref="AG8:AG23">AF8/$AF$6*100</f>
        <v>0.0079939839560742</v>
      </c>
      <c r="AH8" s="35">
        <v>1697</v>
      </c>
      <c r="AI8" s="26">
        <f aca="true" t="shared" si="16" ref="AI8:AI23">AH8/$AH$6*100</f>
        <v>0.16402537802195252</v>
      </c>
      <c r="AJ8" s="3">
        <v>281</v>
      </c>
      <c r="AK8" s="26">
        <f aca="true" t="shared" si="17" ref="AK8:AK23">AJ8/$AJ$6*100</f>
        <v>0.05507536112581094</v>
      </c>
      <c r="AL8" s="3">
        <v>160</v>
      </c>
      <c r="AM8" s="26">
        <f aca="true" t="shared" si="18" ref="AM8:AM23">AL8/$AL$6*100</f>
        <v>0.02939825447864033</v>
      </c>
      <c r="AN8" s="3">
        <v>122</v>
      </c>
      <c r="AO8" s="26">
        <f aca="true" t="shared" si="19" ref="AO8:AO23">AN8/$AN$6*100</f>
        <v>0.03242921393711922</v>
      </c>
      <c r="AP8" s="3">
        <v>261</v>
      </c>
      <c r="AQ8" s="26">
        <f aca="true" t="shared" si="20" ref="AQ8:AQ23">AP8/$AP$6*100</f>
        <v>0.07120583396763817</v>
      </c>
      <c r="AR8" s="35">
        <v>361</v>
      </c>
      <c r="AS8" s="26">
        <f aca="true" t="shared" si="21" ref="AS8:AS23">AR8/$AR$6*100</f>
        <v>0.03862524100652456</v>
      </c>
      <c r="AT8" s="3">
        <v>449</v>
      </c>
      <c r="AU8" s="26">
        <f aca="true" t="shared" si="22" ref="AU8:AU23">AT8/$AT$6*100</f>
        <v>0.05084534634853409</v>
      </c>
      <c r="AV8" s="3">
        <v>385</v>
      </c>
      <c r="AW8" s="26">
        <f aca="true" t="shared" si="23" ref="AW8:AW23">AV8/$AV$6*100</f>
        <v>0.02213111738574595</v>
      </c>
      <c r="AX8" s="3">
        <v>425</v>
      </c>
      <c r="AY8" s="26">
        <f aca="true" t="shared" si="24" ref="AY8:AY23">AX8/$AX$6*100</f>
        <v>0.011311413322502767</v>
      </c>
      <c r="AZ8" s="35">
        <v>484</v>
      </c>
      <c r="BA8" s="26">
        <f aca="true" t="shared" si="25" ref="BA8:BA23">AZ8/$AZ$6*100</f>
        <v>0.05997610869058771</v>
      </c>
      <c r="BB8" s="3">
        <v>107</v>
      </c>
      <c r="BC8" s="26">
        <f aca="true" t="shared" si="26" ref="BC8:BC23">BB8/$BB$6*100</f>
        <v>0.017699027215149044</v>
      </c>
      <c r="BD8" s="35">
        <v>178</v>
      </c>
      <c r="BE8" s="26">
        <f aca="true" t="shared" si="27" ref="BE8:BE23">BD8/$BD$6*100</f>
        <v>0.01543136294478953</v>
      </c>
      <c r="BF8" s="3">
        <v>128</v>
      </c>
      <c r="BG8" s="26">
        <f aca="true" t="shared" si="28" ref="BG8:BG23">BF8/$BF$6*100</f>
        <v>0.002852182097566019</v>
      </c>
      <c r="BH8" s="3">
        <v>394</v>
      </c>
      <c r="BI8" s="26">
        <f aca="true" t="shared" si="29" ref="BI8:BI23">BH8/$BH$6*100</f>
        <v>0.017784839552760938</v>
      </c>
      <c r="BJ8" s="3">
        <v>60</v>
      </c>
      <c r="BK8" s="26">
        <f aca="true" t="shared" si="30" ref="BK8:BK23">BJ8/$BJ$6*100</f>
        <v>0.013553686150843491</v>
      </c>
      <c r="BL8" s="3">
        <v>66</v>
      </c>
      <c r="BM8" s="26">
        <f aca="true" t="shared" si="31" ref="BM8:BM23">BL8/$BL$6*100</f>
        <v>0.017437851233992184</v>
      </c>
      <c r="BN8" s="35">
        <v>35</v>
      </c>
      <c r="BO8" s="26">
        <f aca="true" t="shared" si="32" ref="BO8:BO23">BN8/$BN$6*100</f>
        <v>0.01518668778339444</v>
      </c>
      <c r="BP8" s="3">
        <v>251</v>
      </c>
      <c r="BQ8" s="26">
        <f aca="true" t="shared" si="33" ref="BQ8:BQ23">BP8/$BP$6*100</f>
        <v>0.08586774314939619</v>
      </c>
      <c r="BR8" s="3">
        <v>218</v>
      </c>
      <c r="BS8" s="26">
        <f aca="true" t="shared" si="34" ref="BS8:BS23">BR8/$BR$6*100</f>
        <v>0.026458879502864355</v>
      </c>
      <c r="BT8" s="35">
        <v>161</v>
      </c>
      <c r="BU8" s="26">
        <f aca="true" t="shared" si="35" ref="BU8:BU23">BT8/$BT$6*100</f>
        <v>0.01241494605281827</v>
      </c>
      <c r="BV8" s="3">
        <v>403</v>
      </c>
      <c r="BW8" s="26">
        <f aca="true" t="shared" si="36" ref="BW8:BW23">BV8/$BV$6*100</f>
        <v>0.06874047995524193</v>
      </c>
      <c r="BX8" s="35">
        <v>146</v>
      </c>
      <c r="BY8" s="26">
        <f aca="true" t="shared" si="37" ref="BY8:BY23">BX8/$BX$6*100</f>
        <v>0.04675156665780735</v>
      </c>
      <c r="BZ8" s="35">
        <v>246</v>
      </c>
      <c r="CA8" s="26">
        <f aca="true" t="shared" si="38" ref="CA8:CA23">BZ8/$BZ$6*100</f>
        <v>0.05621931933487517</v>
      </c>
      <c r="CB8" s="35">
        <v>330</v>
      </c>
      <c r="CC8" s="26">
        <f aca="true" t="shared" si="39" ref="CC8:CC23">CB8/$CB$6*100</f>
        <v>0.05755947812739831</v>
      </c>
      <c r="CD8" s="3">
        <v>429</v>
      </c>
      <c r="CE8" s="26">
        <f aca="true" t="shared" si="40" ref="CE8:CE23">CD8/$CD$6*100</f>
        <v>0.1506309646701919</v>
      </c>
      <c r="CF8" s="35">
        <v>565</v>
      </c>
      <c r="CG8" s="26">
        <f aca="true" t="shared" si="41" ref="CG8:CG23">CF8/$CF$6*100</f>
        <v>0.02524792118001187</v>
      </c>
      <c r="CH8" s="35">
        <v>93</v>
      </c>
      <c r="CI8" s="26">
        <f aca="true" t="shared" si="42" ref="CI8:CI23">CH8/$CH$6*100</f>
        <v>0.026300235570927213</v>
      </c>
      <c r="CJ8" s="35">
        <v>294</v>
      </c>
      <c r="CK8" s="26">
        <f aca="true" t="shared" si="43" ref="CK8:CK23">CJ8/$CJ$6*100</f>
        <v>0.052553961657058584</v>
      </c>
      <c r="CL8" s="35">
        <v>344</v>
      </c>
      <c r="CM8" s="26">
        <f aca="true" t="shared" si="44" ref="CM8:CM23">CL8/$CL$6*100</f>
        <v>0.04848177353092475</v>
      </c>
      <c r="CN8" s="35">
        <v>441</v>
      </c>
      <c r="CO8" s="26">
        <f aca="true" t="shared" si="45" ref="CO8:CO23">CN8/$CN$6*100</f>
        <v>0.09046098177857367</v>
      </c>
      <c r="CP8" s="35">
        <v>103</v>
      </c>
      <c r="CQ8" s="26">
        <f aca="true" t="shared" si="46" ref="CQ8:CQ23">CP8/$CP$6*100</f>
        <v>0.02273188732046223</v>
      </c>
      <c r="CR8" s="35">
        <v>440</v>
      </c>
      <c r="CS8" s="26">
        <f aca="true" t="shared" si="47" ref="CS8:CS23">CR8/$CR$6*100</f>
        <v>0.06491149907206062</v>
      </c>
      <c r="CT8" s="35">
        <v>222</v>
      </c>
      <c r="CU8" s="26">
        <f aca="true" t="shared" si="48" ref="CU8:CU23">CT8/$CT$6*100</f>
        <v>0.0408785575393318</v>
      </c>
    </row>
    <row r="9" spans="2:99" ht="24.75" customHeight="1">
      <c r="B9" s="10" t="s">
        <v>78</v>
      </c>
      <c r="C9" s="56" t="s">
        <v>59</v>
      </c>
      <c r="D9" s="3">
        <f t="shared" si="3"/>
        <v>3791583</v>
      </c>
      <c r="E9" s="26">
        <f t="shared" si="0"/>
        <v>6.602358680402755</v>
      </c>
      <c r="F9" s="3">
        <v>188558</v>
      </c>
      <c r="G9" s="26">
        <f t="shared" si="1"/>
        <v>8.547359564975762</v>
      </c>
      <c r="H9" s="3">
        <v>51494</v>
      </c>
      <c r="I9" s="26">
        <f t="shared" si="2"/>
        <v>10.121272873793659</v>
      </c>
      <c r="J9" s="3">
        <v>52793</v>
      </c>
      <c r="K9" s="26">
        <f t="shared" si="4"/>
        <v>9.843692023128286</v>
      </c>
      <c r="L9" s="3">
        <v>99379</v>
      </c>
      <c r="M9" s="26">
        <f t="shared" si="5"/>
        <v>9.831766085111223</v>
      </c>
      <c r="N9" s="3">
        <v>41388</v>
      </c>
      <c r="O9" s="26">
        <f t="shared" si="6"/>
        <v>9.888802343417739</v>
      </c>
      <c r="P9" s="3">
        <v>42472</v>
      </c>
      <c r="Q9" s="26">
        <f t="shared" si="7"/>
        <v>8.836790276035263</v>
      </c>
      <c r="R9" s="3">
        <v>77302</v>
      </c>
      <c r="S9" s="26">
        <f t="shared" si="8"/>
        <v>9.622192458786216</v>
      </c>
      <c r="T9" s="3">
        <v>90645</v>
      </c>
      <c r="U9" s="26">
        <f t="shared" si="9"/>
        <v>7.373498680180749</v>
      </c>
      <c r="V9" s="3">
        <v>59875</v>
      </c>
      <c r="W9" s="26">
        <f t="shared" si="10"/>
        <v>6.87047251638873</v>
      </c>
      <c r="X9" s="3">
        <v>60208</v>
      </c>
      <c r="Y9" s="26">
        <f t="shared" si="11"/>
        <v>6.704408286527489</v>
      </c>
      <c r="Z9" s="3">
        <v>170839</v>
      </c>
      <c r="AA9" s="26">
        <f t="shared" si="12"/>
        <v>6.628696167718945</v>
      </c>
      <c r="AB9" s="3">
        <v>149836</v>
      </c>
      <c r="AC9" s="26">
        <f t="shared" si="13"/>
        <v>7.122271620383816</v>
      </c>
      <c r="AD9" s="3">
        <v>465553</v>
      </c>
      <c r="AE9" s="26">
        <f t="shared" si="14"/>
        <v>5.068461623212414</v>
      </c>
      <c r="AF9" s="3">
        <v>208929</v>
      </c>
      <c r="AG9" s="26">
        <f t="shared" si="15"/>
        <v>5.964910978423666</v>
      </c>
      <c r="AH9" s="3">
        <v>102455</v>
      </c>
      <c r="AI9" s="26">
        <f t="shared" si="16"/>
        <v>9.90289929595707</v>
      </c>
      <c r="AJ9" s="3">
        <v>41665</v>
      </c>
      <c r="AK9" s="26">
        <f t="shared" si="17"/>
        <v>8.16624527155485</v>
      </c>
      <c r="AL9" s="3">
        <v>39684</v>
      </c>
      <c r="AM9" s="26">
        <f t="shared" si="18"/>
        <v>7.291502067064768</v>
      </c>
      <c r="AN9" s="3">
        <v>32656</v>
      </c>
      <c r="AO9" s="26">
        <f t="shared" si="19"/>
        <v>8.68039680598824</v>
      </c>
      <c r="AP9" s="3">
        <v>26439</v>
      </c>
      <c r="AQ9" s="26">
        <f t="shared" si="20"/>
        <v>7.213069135135577</v>
      </c>
      <c r="AR9" s="3">
        <v>68376</v>
      </c>
      <c r="AS9" s="26">
        <f t="shared" si="21"/>
        <v>7.3158988339671005</v>
      </c>
      <c r="AT9" s="3">
        <v>61679</v>
      </c>
      <c r="AU9" s="26">
        <f t="shared" si="22"/>
        <v>6.9846105065283615</v>
      </c>
      <c r="AV9" s="3">
        <v>109079</v>
      </c>
      <c r="AW9" s="26">
        <f t="shared" si="23"/>
        <v>6.2702341644669675</v>
      </c>
      <c r="AX9" s="3">
        <v>219620</v>
      </c>
      <c r="AY9" s="26">
        <f t="shared" si="24"/>
        <v>5.845206103266017</v>
      </c>
      <c r="AZ9" s="3">
        <v>47924</v>
      </c>
      <c r="BA9" s="26">
        <f t="shared" si="25"/>
        <v>5.9386261010076975</v>
      </c>
      <c r="BB9" s="3">
        <v>32449</v>
      </c>
      <c r="BC9" s="26">
        <f t="shared" si="26"/>
        <v>5.367436767330573</v>
      </c>
      <c r="BD9" s="3">
        <v>53034</v>
      </c>
      <c r="BE9" s="26">
        <f t="shared" si="27"/>
        <v>4.597679227044764</v>
      </c>
      <c r="BF9" s="3">
        <v>237157</v>
      </c>
      <c r="BG9" s="26">
        <f t="shared" si="28"/>
        <v>5.284491794628629</v>
      </c>
      <c r="BH9" s="3">
        <v>115694</v>
      </c>
      <c r="BI9" s="26">
        <f t="shared" si="29"/>
        <v>5.222333064002853</v>
      </c>
      <c r="BJ9" s="3">
        <v>22182</v>
      </c>
      <c r="BK9" s="26">
        <f t="shared" si="30"/>
        <v>5.010797769966838</v>
      </c>
      <c r="BL9" s="3">
        <v>26883</v>
      </c>
      <c r="BM9" s="26">
        <f t="shared" si="31"/>
        <v>7.1027538594456345</v>
      </c>
      <c r="BN9" s="3">
        <v>18057</v>
      </c>
      <c r="BO9" s="26">
        <f t="shared" si="32"/>
        <v>7.8350291801358125</v>
      </c>
      <c r="BP9" s="3">
        <v>28227</v>
      </c>
      <c r="BQ9" s="26">
        <f t="shared" si="33"/>
        <v>9.656529027402415</v>
      </c>
      <c r="BR9" s="3">
        <v>58894</v>
      </c>
      <c r="BS9" s="26">
        <f t="shared" si="34"/>
        <v>7.148024080007767</v>
      </c>
      <c r="BT9" s="3">
        <v>84754</v>
      </c>
      <c r="BU9" s="26">
        <f t="shared" si="35"/>
        <v>6.535505203481737</v>
      </c>
      <c r="BV9" s="3">
        <v>46708</v>
      </c>
      <c r="BW9" s="26">
        <f t="shared" si="36"/>
        <v>7.967072798385708</v>
      </c>
      <c r="BX9" s="3">
        <v>21426</v>
      </c>
      <c r="BY9" s="26">
        <f t="shared" si="37"/>
        <v>6.860952515138222</v>
      </c>
      <c r="BZ9" s="3">
        <v>31531</v>
      </c>
      <c r="CA9" s="26">
        <f t="shared" si="38"/>
        <v>7.205899829056704</v>
      </c>
      <c r="CB9" s="3">
        <v>42721</v>
      </c>
      <c r="CC9" s="26">
        <f t="shared" si="39"/>
        <v>7.451510500244192</v>
      </c>
      <c r="CD9" s="3">
        <v>22151</v>
      </c>
      <c r="CE9" s="26">
        <f t="shared" si="40"/>
        <v>7.777684145476506</v>
      </c>
      <c r="CF9" s="3">
        <v>153115</v>
      </c>
      <c r="CG9" s="26">
        <f t="shared" si="41"/>
        <v>6.8421866397832165</v>
      </c>
      <c r="CH9" s="3">
        <v>27051</v>
      </c>
      <c r="CI9" s="26">
        <f t="shared" si="42"/>
        <v>7.649974972356473</v>
      </c>
      <c r="CJ9" s="3">
        <v>41203</v>
      </c>
      <c r="CK9" s="26">
        <f t="shared" si="43"/>
        <v>7.365241095767976</v>
      </c>
      <c r="CL9" s="3">
        <v>52387</v>
      </c>
      <c r="CM9" s="26">
        <f t="shared" si="44"/>
        <v>7.38318218012952</v>
      </c>
      <c r="CN9" s="3">
        <v>40580</v>
      </c>
      <c r="CO9" s="26">
        <f t="shared" si="45"/>
        <v>8.324051339171245</v>
      </c>
      <c r="CP9" s="3">
        <v>35370</v>
      </c>
      <c r="CQ9" s="26">
        <f t="shared" si="46"/>
        <v>7.8060859662597</v>
      </c>
      <c r="CR9" s="3">
        <v>52331</v>
      </c>
      <c r="CS9" s="26">
        <f t="shared" si="47"/>
        <v>7.720190131681827</v>
      </c>
      <c r="CT9" s="3">
        <v>38830</v>
      </c>
      <c r="CU9" s="26">
        <f t="shared" si="48"/>
        <v>7.150064816451594</v>
      </c>
    </row>
    <row r="10" spans="2:99" ht="24.75" customHeight="1">
      <c r="B10" s="10" t="s">
        <v>79</v>
      </c>
      <c r="C10" s="57" t="s">
        <v>60</v>
      </c>
      <c r="D10" s="3">
        <f t="shared" si="3"/>
        <v>9188125</v>
      </c>
      <c r="E10" s="26">
        <f t="shared" si="0"/>
        <v>15.999464300366247</v>
      </c>
      <c r="F10" s="3">
        <v>200696</v>
      </c>
      <c r="G10" s="36">
        <f t="shared" si="1"/>
        <v>9.097576741651777</v>
      </c>
      <c r="H10" s="3">
        <v>62123</v>
      </c>
      <c r="I10" s="26">
        <f t="shared" si="2"/>
        <v>12.210429074041315</v>
      </c>
      <c r="J10" s="3">
        <v>92203</v>
      </c>
      <c r="K10" s="26">
        <f t="shared" si="4"/>
        <v>17.19201287307971</v>
      </c>
      <c r="L10" s="3">
        <v>120467</v>
      </c>
      <c r="M10" s="26">
        <f t="shared" si="5"/>
        <v>11.918044707383793</v>
      </c>
      <c r="N10" s="3">
        <v>65581</v>
      </c>
      <c r="O10" s="26">
        <f t="shared" si="6"/>
        <v>15.669216837819627</v>
      </c>
      <c r="P10" s="3">
        <v>107173</v>
      </c>
      <c r="Q10" s="26">
        <f t="shared" si="7"/>
        <v>22.298580812147463</v>
      </c>
      <c r="R10" s="3">
        <v>166455</v>
      </c>
      <c r="S10" s="26">
        <f t="shared" si="8"/>
        <v>20.719542129922377</v>
      </c>
      <c r="T10" s="3">
        <v>281019</v>
      </c>
      <c r="U10" s="26">
        <f t="shared" si="9"/>
        <v>22.85943213200633</v>
      </c>
      <c r="V10" s="3">
        <v>208652</v>
      </c>
      <c r="W10" s="26">
        <f t="shared" si="10"/>
        <v>23.942176726338896</v>
      </c>
      <c r="X10" s="3">
        <v>225065</v>
      </c>
      <c r="Y10" s="26">
        <f t="shared" si="11"/>
        <v>25.06191288545225</v>
      </c>
      <c r="Z10" s="3">
        <v>477329</v>
      </c>
      <c r="AA10" s="26">
        <f t="shared" si="12"/>
        <v>18.520764655852098</v>
      </c>
      <c r="AB10" s="3">
        <v>245349</v>
      </c>
      <c r="AC10" s="26">
        <f t="shared" si="13"/>
        <v>11.662365651709528</v>
      </c>
      <c r="AD10" s="3">
        <v>713594</v>
      </c>
      <c r="AE10" s="26">
        <f t="shared" si="14"/>
        <v>7.768876590967386</v>
      </c>
      <c r="AF10" s="3">
        <v>479310</v>
      </c>
      <c r="AG10" s="26">
        <f t="shared" si="15"/>
        <v>13.684273035664019</v>
      </c>
      <c r="AH10" s="3">
        <v>200975</v>
      </c>
      <c r="AI10" s="26">
        <f t="shared" si="16"/>
        <v>19.425456893318746</v>
      </c>
      <c r="AJ10" s="3">
        <v>128942</v>
      </c>
      <c r="AK10" s="26">
        <f t="shared" si="17"/>
        <v>25.272338840869445</v>
      </c>
      <c r="AL10" s="3">
        <v>110452</v>
      </c>
      <c r="AM10" s="26">
        <f t="shared" si="18"/>
        <v>20.294350022967386</v>
      </c>
      <c r="AN10" s="3">
        <v>81466</v>
      </c>
      <c r="AO10" s="26">
        <f t="shared" si="19"/>
        <v>21.65474051312586</v>
      </c>
      <c r="AP10" s="3">
        <v>78647</v>
      </c>
      <c r="AQ10" s="26">
        <f t="shared" si="20"/>
        <v>21.45641848296107</v>
      </c>
      <c r="AR10" s="3">
        <v>211076</v>
      </c>
      <c r="AS10" s="26">
        <f t="shared" si="21"/>
        <v>22.5841035199257</v>
      </c>
      <c r="AT10" s="3">
        <v>220659</v>
      </c>
      <c r="AU10" s="26">
        <f t="shared" si="22"/>
        <v>24.987713318309986</v>
      </c>
      <c r="AV10" s="3">
        <v>453289</v>
      </c>
      <c r="AW10" s="26">
        <f t="shared" si="23"/>
        <v>26.05660277575947</v>
      </c>
      <c r="AX10" s="3">
        <v>913449</v>
      </c>
      <c r="AY10" s="26">
        <f t="shared" si="24"/>
        <v>24.311527501239595</v>
      </c>
      <c r="AZ10" s="3">
        <v>211140</v>
      </c>
      <c r="BA10" s="26">
        <f t="shared" si="25"/>
        <v>26.163957828369195</v>
      </c>
      <c r="BB10" s="3">
        <v>167302</v>
      </c>
      <c r="BC10" s="26">
        <f t="shared" si="26"/>
        <v>27.673669636905284</v>
      </c>
      <c r="BD10" s="3">
        <v>186525</v>
      </c>
      <c r="BE10" s="26">
        <f t="shared" si="27"/>
        <v>16.17042119818465</v>
      </c>
      <c r="BF10" s="3">
        <v>653151</v>
      </c>
      <c r="BG10" s="26">
        <f t="shared" si="28"/>
        <v>14.553949915682365</v>
      </c>
      <c r="BH10" s="3">
        <v>414005</v>
      </c>
      <c r="BI10" s="26">
        <f t="shared" si="29"/>
        <v>18.687848982337034</v>
      </c>
      <c r="BJ10" s="3">
        <v>72835</v>
      </c>
      <c r="BK10" s="26">
        <f t="shared" si="30"/>
        <v>16.453045513278095</v>
      </c>
      <c r="BL10" s="3">
        <v>60858</v>
      </c>
      <c r="BM10" s="26">
        <f t="shared" si="31"/>
        <v>16.079284096943887</v>
      </c>
      <c r="BN10" s="3">
        <v>35353</v>
      </c>
      <c r="BO10" s="26">
        <f t="shared" si="32"/>
        <v>15.339856377324104</v>
      </c>
      <c r="BP10" s="3">
        <v>44343</v>
      </c>
      <c r="BQ10" s="26">
        <f t="shared" si="33"/>
        <v>15.169853922205878</v>
      </c>
      <c r="BR10" s="3">
        <v>163180</v>
      </c>
      <c r="BS10" s="26">
        <f t="shared" si="34"/>
        <v>19.805320904942228</v>
      </c>
      <c r="BT10" s="3">
        <v>237428</v>
      </c>
      <c r="BU10" s="26">
        <f t="shared" si="35"/>
        <v>18.30842118899712</v>
      </c>
      <c r="BV10" s="3">
        <v>100952</v>
      </c>
      <c r="BW10" s="26">
        <f t="shared" si="36"/>
        <v>17.219575514743383</v>
      </c>
      <c r="BX10" s="3">
        <v>57384</v>
      </c>
      <c r="BY10" s="26">
        <f t="shared" si="37"/>
        <v>18.3752869937782</v>
      </c>
      <c r="BZ10" s="3">
        <v>79066</v>
      </c>
      <c r="CA10" s="26">
        <f t="shared" si="38"/>
        <v>18.069254888338378</v>
      </c>
      <c r="CB10" s="3">
        <v>90892</v>
      </c>
      <c r="CC10" s="26">
        <f t="shared" si="39"/>
        <v>15.853624502895416</v>
      </c>
      <c r="CD10" s="3">
        <v>29675</v>
      </c>
      <c r="CE10" s="26">
        <f t="shared" si="40"/>
        <v>10.419519525846026</v>
      </c>
      <c r="CF10" s="3">
        <v>252592</v>
      </c>
      <c r="CG10" s="26">
        <f t="shared" si="41"/>
        <v>11.2874741711532</v>
      </c>
      <c r="CH10" s="3">
        <v>63054</v>
      </c>
      <c r="CI10" s="26">
        <f t="shared" si="42"/>
        <v>17.83155971708865</v>
      </c>
      <c r="CJ10" s="3">
        <v>73812</v>
      </c>
      <c r="CK10" s="26">
        <f t="shared" si="43"/>
        <v>13.194261965410913</v>
      </c>
      <c r="CL10" s="3">
        <v>98898</v>
      </c>
      <c r="CM10" s="26">
        <f t="shared" si="44"/>
        <v>13.938228019364523</v>
      </c>
      <c r="CN10" s="3">
        <v>72728</v>
      </c>
      <c r="CO10" s="26">
        <f t="shared" si="45"/>
        <v>14.91847229658074</v>
      </c>
      <c r="CP10" s="3">
        <v>60652</v>
      </c>
      <c r="CQ10" s="26">
        <f t="shared" si="46"/>
        <v>13.385771162725002</v>
      </c>
      <c r="CR10" s="3">
        <v>85658</v>
      </c>
      <c r="CS10" s="26">
        <f t="shared" si="47"/>
        <v>12.636793607987656</v>
      </c>
      <c r="CT10" s="3">
        <v>32671</v>
      </c>
      <c r="CU10" s="26">
        <f t="shared" si="48"/>
        <v>6.015961051204997</v>
      </c>
    </row>
    <row r="11" spans="2:99" ht="24.75" customHeight="1">
      <c r="B11" s="10" t="s">
        <v>80</v>
      </c>
      <c r="C11" s="56" t="s">
        <v>61</v>
      </c>
      <c r="D11" s="3">
        <f t="shared" si="3"/>
        <v>196848</v>
      </c>
      <c r="E11" s="26">
        <f t="shared" si="0"/>
        <v>0.3427753266959794</v>
      </c>
      <c r="F11" s="3">
        <v>9083</v>
      </c>
      <c r="G11" s="36">
        <f t="shared" si="1"/>
        <v>0.41173361474281045</v>
      </c>
      <c r="H11" s="3">
        <v>1894</v>
      </c>
      <c r="I11" s="26">
        <f t="shared" si="2"/>
        <v>0.37227037757729425</v>
      </c>
      <c r="J11" s="3">
        <v>1781</v>
      </c>
      <c r="K11" s="26">
        <f t="shared" si="4"/>
        <v>0.3320821982685484</v>
      </c>
      <c r="L11" s="3">
        <v>5119</v>
      </c>
      <c r="M11" s="26">
        <f t="shared" si="5"/>
        <v>0.5064330551694458</v>
      </c>
      <c r="N11" s="3">
        <v>1622</v>
      </c>
      <c r="O11" s="26">
        <f t="shared" si="6"/>
        <v>0.38754318645558067</v>
      </c>
      <c r="P11" s="3">
        <v>1655</v>
      </c>
      <c r="Q11" s="26">
        <f t="shared" si="7"/>
        <v>0.34434187009885003</v>
      </c>
      <c r="R11" s="3">
        <v>4017</v>
      </c>
      <c r="S11" s="26">
        <f t="shared" si="8"/>
        <v>0.500017426547104</v>
      </c>
      <c r="T11" s="35">
        <v>3799</v>
      </c>
      <c r="U11" s="26">
        <f t="shared" si="9"/>
        <v>0.30902886519947775</v>
      </c>
      <c r="V11" s="3">
        <v>2288</v>
      </c>
      <c r="W11" s="26">
        <f t="shared" si="10"/>
        <v>0.26254097899786916</v>
      </c>
      <c r="X11" s="3">
        <v>2450</v>
      </c>
      <c r="Y11" s="26">
        <f t="shared" si="11"/>
        <v>0.27281757078780805</v>
      </c>
      <c r="Z11" s="35">
        <v>5058</v>
      </c>
      <c r="AA11" s="26">
        <f t="shared" si="12"/>
        <v>0.19625463281992064</v>
      </c>
      <c r="AB11" s="35">
        <v>7554</v>
      </c>
      <c r="AC11" s="26">
        <f t="shared" si="13"/>
        <v>0.3590701822017362</v>
      </c>
      <c r="AD11" s="3">
        <v>27187</v>
      </c>
      <c r="AE11" s="26">
        <f t="shared" si="14"/>
        <v>0.29598405799184174</v>
      </c>
      <c r="AF11" s="3">
        <v>7583</v>
      </c>
      <c r="AG11" s="26">
        <f t="shared" si="15"/>
        <v>0.2164942154961095</v>
      </c>
      <c r="AH11" s="3">
        <v>5597</v>
      </c>
      <c r="AI11" s="26">
        <f t="shared" si="16"/>
        <v>0.5409841136056973</v>
      </c>
      <c r="AJ11" s="3">
        <v>3569</v>
      </c>
      <c r="AK11" s="26">
        <f t="shared" si="17"/>
        <v>0.6995158856157269</v>
      </c>
      <c r="AL11" s="3">
        <v>1859</v>
      </c>
      <c r="AM11" s="26">
        <f t="shared" si="18"/>
        <v>0.34157096922370234</v>
      </c>
      <c r="AN11" s="3">
        <v>3769</v>
      </c>
      <c r="AO11" s="26">
        <f t="shared" si="19"/>
        <v>1.0018500600737898</v>
      </c>
      <c r="AP11" s="35">
        <v>1337</v>
      </c>
      <c r="AQ11" s="26">
        <f t="shared" si="20"/>
        <v>0.36475938702962546</v>
      </c>
      <c r="AR11" s="3">
        <v>3823</v>
      </c>
      <c r="AS11" s="26">
        <f t="shared" si="21"/>
        <v>0.40904237221036954</v>
      </c>
      <c r="AT11" s="3">
        <v>2684</v>
      </c>
      <c r="AU11" s="26">
        <f t="shared" si="22"/>
        <v>0.30393966503221714</v>
      </c>
      <c r="AV11" s="35">
        <v>5596</v>
      </c>
      <c r="AW11" s="26">
        <f t="shared" si="23"/>
        <v>0.3216772282873619</v>
      </c>
      <c r="AX11" s="3">
        <v>13709</v>
      </c>
      <c r="AY11" s="26">
        <f t="shared" si="24"/>
        <v>0.36486627114868336</v>
      </c>
      <c r="AZ11" s="35">
        <v>3122</v>
      </c>
      <c r="BA11" s="26">
        <f t="shared" si="25"/>
        <v>0.3868706845702786</v>
      </c>
      <c r="BB11" s="35">
        <v>1495</v>
      </c>
      <c r="BC11" s="26">
        <f t="shared" si="26"/>
        <v>0.24729014660418522</v>
      </c>
      <c r="BD11" s="35">
        <v>2917</v>
      </c>
      <c r="BE11" s="26">
        <f t="shared" si="27"/>
        <v>0.25288362758399474</v>
      </c>
      <c r="BF11" s="35">
        <v>15206</v>
      </c>
      <c r="BG11" s="26">
        <f t="shared" si="28"/>
        <v>0.3388303201217882</v>
      </c>
      <c r="BH11" s="3">
        <v>6245</v>
      </c>
      <c r="BI11" s="26">
        <f t="shared" si="29"/>
        <v>0.2818942208299291</v>
      </c>
      <c r="BJ11" s="35">
        <v>1467</v>
      </c>
      <c r="BK11" s="26">
        <f t="shared" si="30"/>
        <v>0.33138762638812336</v>
      </c>
      <c r="BL11" s="3">
        <v>1853</v>
      </c>
      <c r="BM11" s="26">
        <f t="shared" si="31"/>
        <v>0.48958088388768967</v>
      </c>
      <c r="BN11" s="35">
        <v>703</v>
      </c>
      <c r="BO11" s="26">
        <f t="shared" si="32"/>
        <v>0.30503547176360835</v>
      </c>
      <c r="BP11" s="35">
        <v>1620</v>
      </c>
      <c r="BQ11" s="26">
        <f t="shared" si="33"/>
        <v>0.554206151004071</v>
      </c>
      <c r="BR11" s="35">
        <v>2402</v>
      </c>
      <c r="BS11" s="26">
        <f t="shared" si="34"/>
        <v>0.2915331585590834</v>
      </c>
      <c r="BT11" s="35">
        <v>5774</v>
      </c>
      <c r="BU11" s="26">
        <f t="shared" si="35"/>
        <v>0.4452416056457931</v>
      </c>
      <c r="BV11" s="35">
        <v>2051</v>
      </c>
      <c r="BW11" s="26">
        <f t="shared" si="36"/>
        <v>0.34984298855633056</v>
      </c>
      <c r="BX11" s="3">
        <v>1061</v>
      </c>
      <c r="BY11" s="26">
        <f t="shared" si="37"/>
        <v>0.33974939879406574</v>
      </c>
      <c r="BZ11" s="35">
        <v>2233</v>
      </c>
      <c r="CA11" s="26">
        <f t="shared" si="38"/>
        <v>0.5103160165641312</v>
      </c>
      <c r="CB11" s="3">
        <v>2184</v>
      </c>
      <c r="CC11" s="26">
        <f t="shared" si="39"/>
        <v>0.3809390916067816</v>
      </c>
      <c r="CD11" s="3">
        <v>1236</v>
      </c>
      <c r="CE11" s="26">
        <f t="shared" si="40"/>
        <v>0.43398571639244105</v>
      </c>
      <c r="CF11" s="35">
        <v>9432</v>
      </c>
      <c r="CG11" s="26">
        <f t="shared" si="41"/>
        <v>0.42148388065464065</v>
      </c>
      <c r="CH11" s="35">
        <v>1530</v>
      </c>
      <c r="CI11" s="26">
        <f t="shared" si="42"/>
        <v>0.4326812948765444</v>
      </c>
      <c r="CJ11" s="3">
        <v>1515</v>
      </c>
      <c r="CK11" s="26">
        <f t="shared" si="43"/>
        <v>0.2708137820083121</v>
      </c>
      <c r="CL11" s="3">
        <v>1747</v>
      </c>
      <c r="CM11" s="26">
        <f t="shared" si="44"/>
        <v>0.24621412313524862</v>
      </c>
      <c r="CN11" s="3">
        <v>1754</v>
      </c>
      <c r="CO11" s="26">
        <f t="shared" si="45"/>
        <v>0.3597926576862091</v>
      </c>
      <c r="CP11" s="3">
        <v>1545</v>
      </c>
      <c r="CQ11" s="26">
        <f t="shared" si="46"/>
        <v>0.34097830980693344</v>
      </c>
      <c r="CR11" s="3">
        <v>2741</v>
      </c>
      <c r="CS11" s="26">
        <f t="shared" si="47"/>
        <v>0.4043691339920867</v>
      </c>
      <c r="CT11" s="3">
        <v>1982</v>
      </c>
      <c r="CU11" s="26">
        <f t="shared" si="48"/>
        <v>0.36496081550880916</v>
      </c>
    </row>
    <row r="12" spans="2:99" ht="24.75" customHeight="1">
      <c r="B12" s="10" t="s">
        <v>81</v>
      </c>
      <c r="C12" s="56" t="s">
        <v>62</v>
      </c>
      <c r="D12" s="3">
        <f t="shared" si="3"/>
        <v>1630679</v>
      </c>
      <c r="E12" s="26">
        <f t="shared" si="0"/>
        <v>2.8395336856928846</v>
      </c>
      <c r="F12" s="3">
        <v>39929</v>
      </c>
      <c r="G12" s="36">
        <f t="shared" si="1"/>
        <v>1.8099869539871933</v>
      </c>
      <c r="H12" s="3">
        <v>4768</v>
      </c>
      <c r="I12" s="26">
        <f t="shared" si="2"/>
        <v>0.9371621754427344</v>
      </c>
      <c r="J12" s="3">
        <v>6114</v>
      </c>
      <c r="K12" s="26">
        <f t="shared" si="4"/>
        <v>1.1400059293733322</v>
      </c>
      <c r="L12" s="3">
        <v>21113</v>
      </c>
      <c r="M12" s="26">
        <f t="shared" si="5"/>
        <v>2.088751922991309</v>
      </c>
      <c r="N12" s="3">
        <v>3261</v>
      </c>
      <c r="O12" s="26">
        <f t="shared" si="6"/>
        <v>0.7791481695632851</v>
      </c>
      <c r="P12" s="3">
        <v>3916</v>
      </c>
      <c r="Q12" s="26">
        <f t="shared" si="7"/>
        <v>0.8147690412731702</v>
      </c>
      <c r="R12" s="3">
        <v>6611</v>
      </c>
      <c r="S12" s="26">
        <f t="shared" si="8"/>
        <v>0.8229064493161325</v>
      </c>
      <c r="T12" s="3">
        <v>14043</v>
      </c>
      <c r="U12" s="26">
        <f t="shared" si="9"/>
        <v>1.1423249155030972</v>
      </c>
      <c r="V12" s="3">
        <v>7350</v>
      </c>
      <c r="W12" s="26">
        <f t="shared" si="10"/>
        <v>0.8433899456443785</v>
      </c>
      <c r="X12" s="3">
        <v>8373</v>
      </c>
      <c r="Y12" s="26">
        <f t="shared" si="11"/>
        <v>0.9323679674311497</v>
      </c>
      <c r="Z12" s="3">
        <v>23236</v>
      </c>
      <c r="AA12" s="26">
        <f t="shared" si="12"/>
        <v>0.9015762451964565</v>
      </c>
      <c r="AB12" s="3">
        <v>27630</v>
      </c>
      <c r="AC12" s="26">
        <f t="shared" si="13"/>
        <v>1.313358370960282</v>
      </c>
      <c r="AD12" s="3">
        <v>833210</v>
      </c>
      <c r="AE12" s="26">
        <f t="shared" si="14"/>
        <v>9.071132414734338</v>
      </c>
      <c r="AF12" s="3">
        <v>120262</v>
      </c>
      <c r="AG12" s="26">
        <f t="shared" si="15"/>
        <v>3.4334732090192692</v>
      </c>
      <c r="AH12" s="3">
        <v>12130</v>
      </c>
      <c r="AI12" s="26">
        <f t="shared" si="16"/>
        <v>1.1724383237514933</v>
      </c>
      <c r="AJ12" s="3">
        <v>7492</v>
      </c>
      <c r="AK12" s="26">
        <f t="shared" si="17"/>
        <v>1.46841496638639</v>
      </c>
      <c r="AL12" s="3">
        <v>10872</v>
      </c>
      <c r="AM12" s="26">
        <f t="shared" si="18"/>
        <v>1.9976113918236105</v>
      </c>
      <c r="AN12" s="3">
        <v>4793</v>
      </c>
      <c r="AO12" s="26">
        <f t="shared" si="19"/>
        <v>1.274042806562397</v>
      </c>
      <c r="AP12" s="3">
        <v>3800</v>
      </c>
      <c r="AQ12" s="26">
        <f t="shared" si="20"/>
        <v>1.0367132914828547</v>
      </c>
      <c r="AR12" s="3">
        <v>11719</v>
      </c>
      <c r="AS12" s="26">
        <f t="shared" si="21"/>
        <v>1.2538758984915828</v>
      </c>
      <c r="AT12" s="3">
        <v>6381</v>
      </c>
      <c r="AU12" s="26">
        <f t="shared" si="22"/>
        <v>0.7225927729398576</v>
      </c>
      <c r="AV12" s="3">
        <v>19769</v>
      </c>
      <c r="AW12" s="26">
        <f t="shared" si="23"/>
        <v>1.1363897651917187</v>
      </c>
      <c r="AX12" s="3">
        <v>72649</v>
      </c>
      <c r="AY12" s="26">
        <f t="shared" si="24"/>
        <v>1.9335596858035375</v>
      </c>
      <c r="AZ12" s="3">
        <v>5392</v>
      </c>
      <c r="BA12" s="26">
        <f t="shared" si="25"/>
        <v>0.6681635910323326</v>
      </c>
      <c r="BB12" s="3">
        <v>4047</v>
      </c>
      <c r="BC12" s="26">
        <f t="shared" si="26"/>
        <v>0.6694202162589549</v>
      </c>
      <c r="BD12" s="3">
        <v>14570</v>
      </c>
      <c r="BE12" s="26">
        <f t="shared" si="27"/>
        <v>1.2631177421661992</v>
      </c>
      <c r="BF12" s="3">
        <v>147515</v>
      </c>
      <c r="BG12" s="26">
        <f t="shared" si="28"/>
        <v>3.287028454081651</v>
      </c>
      <c r="BH12" s="3">
        <v>24854</v>
      </c>
      <c r="BI12" s="26">
        <f t="shared" si="29"/>
        <v>1.1218893457977674</v>
      </c>
      <c r="BJ12" s="3">
        <v>2173</v>
      </c>
      <c r="BK12" s="26">
        <f t="shared" si="30"/>
        <v>0.4908693334297151</v>
      </c>
      <c r="BL12" s="3">
        <v>2952</v>
      </c>
      <c r="BM12" s="26">
        <f t="shared" si="31"/>
        <v>0.7799475279203777</v>
      </c>
      <c r="BN12" s="3">
        <v>2750</v>
      </c>
      <c r="BO12" s="26">
        <f t="shared" si="32"/>
        <v>1.1932397544095632</v>
      </c>
      <c r="BP12" s="3">
        <v>3208</v>
      </c>
      <c r="BQ12" s="26">
        <f t="shared" si="33"/>
        <v>1.0974650200129998</v>
      </c>
      <c r="BR12" s="35">
        <v>10795</v>
      </c>
      <c r="BS12" s="26">
        <f t="shared" si="34"/>
        <v>1.3102000194193613</v>
      </c>
      <c r="BT12" s="3">
        <v>19903</v>
      </c>
      <c r="BU12" s="26">
        <f t="shared" si="35"/>
        <v>1.5347495111133045</v>
      </c>
      <c r="BV12" s="3">
        <v>4963</v>
      </c>
      <c r="BW12" s="26">
        <f t="shared" si="36"/>
        <v>0.846548392103885</v>
      </c>
      <c r="BX12" s="3">
        <v>3519</v>
      </c>
      <c r="BY12" s="26">
        <f t="shared" si="37"/>
        <v>1.126840842937151</v>
      </c>
      <c r="BZ12" s="3">
        <v>5586</v>
      </c>
      <c r="CA12" s="26">
        <f t="shared" si="38"/>
        <v>1.2765899097748485</v>
      </c>
      <c r="CB12" s="3">
        <v>7154</v>
      </c>
      <c r="CC12" s="26">
        <f t="shared" si="39"/>
        <v>1.2478197167375986</v>
      </c>
      <c r="CD12" s="3">
        <v>3211</v>
      </c>
      <c r="CE12" s="26">
        <f t="shared" si="40"/>
        <v>1.1274499476829518</v>
      </c>
      <c r="CF12" s="35">
        <v>53923</v>
      </c>
      <c r="CG12" s="26">
        <f t="shared" si="41"/>
        <v>2.4096347854686373</v>
      </c>
      <c r="CH12" s="3">
        <v>2676</v>
      </c>
      <c r="CI12" s="26">
        <f t="shared" si="42"/>
        <v>0.7567680686860345</v>
      </c>
      <c r="CJ12" s="35">
        <v>5001</v>
      </c>
      <c r="CK12" s="26">
        <f t="shared" si="43"/>
        <v>0.8939536130848639</v>
      </c>
      <c r="CL12" s="3">
        <v>7653</v>
      </c>
      <c r="CM12" s="26">
        <f t="shared" si="44"/>
        <v>1.0785785256749043</v>
      </c>
      <c r="CN12" s="3">
        <v>5654</v>
      </c>
      <c r="CO12" s="26">
        <f t="shared" si="45"/>
        <v>1.1597877346395817</v>
      </c>
      <c r="CP12" s="3">
        <v>5548</v>
      </c>
      <c r="CQ12" s="26">
        <f t="shared" si="46"/>
        <v>1.2244321442128587</v>
      </c>
      <c r="CR12" s="3">
        <v>5713</v>
      </c>
      <c r="CS12" s="26">
        <f t="shared" si="47"/>
        <v>0.8428168049970052</v>
      </c>
      <c r="CT12" s="3">
        <v>12498</v>
      </c>
      <c r="CU12" s="26">
        <f t="shared" si="48"/>
        <v>2.3013523068764363</v>
      </c>
    </row>
    <row r="13" spans="2:99" ht="24.75" customHeight="1">
      <c r="B13" s="10" t="s">
        <v>82</v>
      </c>
      <c r="C13" s="56" t="s">
        <v>63</v>
      </c>
      <c r="D13" s="3">
        <f t="shared" si="3"/>
        <v>3248284</v>
      </c>
      <c r="E13" s="26">
        <f t="shared" si="0"/>
        <v>5.656301355875206</v>
      </c>
      <c r="F13" s="3">
        <v>139705</v>
      </c>
      <c r="G13" s="36">
        <f t="shared" si="1"/>
        <v>6.332846487685162</v>
      </c>
      <c r="H13" s="3">
        <v>28183</v>
      </c>
      <c r="I13" s="26">
        <f t="shared" si="2"/>
        <v>5.5394382530416495</v>
      </c>
      <c r="J13" s="3">
        <v>31005</v>
      </c>
      <c r="K13" s="26">
        <f t="shared" si="4"/>
        <v>5.781138999054656</v>
      </c>
      <c r="L13" s="3">
        <v>61580</v>
      </c>
      <c r="M13" s="26">
        <f t="shared" si="5"/>
        <v>6.092234330403296</v>
      </c>
      <c r="N13" s="3">
        <v>19701</v>
      </c>
      <c r="O13" s="26">
        <f t="shared" si="6"/>
        <v>4.707144461381871</v>
      </c>
      <c r="P13" s="3">
        <v>19702</v>
      </c>
      <c r="Q13" s="26">
        <f t="shared" si="7"/>
        <v>4.09922871582329</v>
      </c>
      <c r="R13" s="3">
        <v>40800</v>
      </c>
      <c r="S13" s="26">
        <f t="shared" si="8"/>
        <v>5.078593727438845</v>
      </c>
      <c r="T13" s="3">
        <v>74511</v>
      </c>
      <c r="U13" s="26">
        <f t="shared" si="9"/>
        <v>6.061081804390178</v>
      </c>
      <c r="V13" s="3">
        <v>44253</v>
      </c>
      <c r="W13" s="26">
        <f t="shared" si="10"/>
        <v>5.07789595436744</v>
      </c>
      <c r="X13" s="3">
        <v>48216</v>
      </c>
      <c r="Y13" s="26">
        <f t="shared" si="11"/>
        <v>5.369049793104062</v>
      </c>
      <c r="Z13" s="3">
        <v>195976</v>
      </c>
      <c r="AA13" s="26">
        <f t="shared" si="12"/>
        <v>7.6040328037795115</v>
      </c>
      <c r="AB13" s="3">
        <v>168482</v>
      </c>
      <c r="AC13" s="26">
        <f t="shared" si="13"/>
        <v>8.00858650221246</v>
      </c>
      <c r="AD13" s="3">
        <v>477262</v>
      </c>
      <c r="AE13" s="26">
        <f t="shared" si="14"/>
        <v>5.195937156924352</v>
      </c>
      <c r="AF13" s="3">
        <v>218857</v>
      </c>
      <c r="AG13" s="26">
        <f t="shared" si="15"/>
        <v>6.2483548095518975</v>
      </c>
      <c r="AH13" s="3">
        <v>52777</v>
      </c>
      <c r="AI13" s="26">
        <f t="shared" si="16"/>
        <v>5.101218253308538</v>
      </c>
      <c r="AJ13" s="3">
        <v>24015</v>
      </c>
      <c r="AK13" s="26">
        <f t="shared" si="17"/>
        <v>4.706885400129359</v>
      </c>
      <c r="AL13" s="3">
        <v>26996</v>
      </c>
      <c r="AM13" s="26">
        <f t="shared" si="18"/>
        <v>4.9602204869085895</v>
      </c>
      <c r="AN13" s="3">
        <v>17255</v>
      </c>
      <c r="AO13" s="26">
        <f t="shared" si="19"/>
        <v>4.586607266270428</v>
      </c>
      <c r="AP13" s="3">
        <v>15278</v>
      </c>
      <c r="AQ13" s="26">
        <f t="shared" si="20"/>
        <v>4.16813307033554</v>
      </c>
      <c r="AR13" s="3">
        <v>40734</v>
      </c>
      <c r="AS13" s="26">
        <f t="shared" si="21"/>
        <v>4.358339521218204</v>
      </c>
      <c r="AT13" s="3">
        <v>37536</v>
      </c>
      <c r="AU13" s="26">
        <f t="shared" si="22"/>
        <v>4.250625658215091</v>
      </c>
      <c r="AV13" s="3">
        <v>95275</v>
      </c>
      <c r="AW13" s="26">
        <f t="shared" si="23"/>
        <v>5.476733010199859</v>
      </c>
      <c r="AX13" s="3">
        <v>206262</v>
      </c>
      <c r="AY13" s="26">
        <f t="shared" si="24"/>
        <v>5.489681728767213</v>
      </c>
      <c r="AZ13" s="3">
        <v>43926</v>
      </c>
      <c r="BA13" s="26">
        <f t="shared" si="25"/>
        <v>5.443203616410653</v>
      </c>
      <c r="BB13" s="3">
        <v>30100</v>
      </c>
      <c r="BC13" s="26">
        <f t="shared" si="26"/>
        <v>4.978885225943797</v>
      </c>
      <c r="BD13" s="3">
        <v>59019</v>
      </c>
      <c r="BE13" s="26">
        <f t="shared" si="27"/>
        <v>5.116537132800749</v>
      </c>
      <c r="BF13" s="3">
        <v>263757</v>
      </c>
      <c r="BG13" s="26">
        <f t="shared" si="28"/>
        <v>5.877210886779066</v>
      </c>
      <c r="BH13" s="3">
        <v>133564</v>
      </c>
      <c r="BI13" s="26">
        <f t="shared" si="29"/>
        <v>6.028970330012593</v>
      </c>
      <c r="BJ13" s="3">
        <v>19217</v>
      </c>
      <c r="BK13" s="26">
        <f t="shared" si="30"/>
        <v>4.34101977934599</v>
      </c>
      <c r="BL13" s="3">
        <v>21267</v>
      </c>
      <c r="BM13" s="26">
        <f t="shared" si="31"/>
        <v>5.618951245353209</v>
      </c>
      <c r="BN13" s="3">
        <v>11555</v>
      </c>
      <c r="BO13" s="26">
        <f t="shared" si="32"/>
        <v>5.013776495346365</v>
      </c>
      <c r="BP13" s="3">
        <v>12533</v>
      </c>
      <c r="BQ13" s="26">
        <f t="shared" si="33"/>
        <v>4.28757141390989</v>
      </c>
      <c r="BR13" s="3">
        <v>50976</v>
      </c>
      <c r="BS13" s="26">
        <f t="shared" si="34"/>
        <v>6.18700844742208</v>
      </c>
      <c r="BT13" s="3">
        <v>79858</v>
      </c>
      <c r="BU13" s="26">
        <f t="shared" si="35"/>
        <v>6.157967465130195</v>
      </c>
      <c r="BV13" s="3">
        <v>35601</v>
      </c>
      <c r="BW13" s="26">
        <f t="shared" si="36"/>
        <v>6.072530587807861</v>
      </c>
      <c r="BX13" s="3">
        <v>14270</v>
      </c>
      <c r="BY13" s="26">
        <f t="shared" si="37"/>
        <v>4.569485316485691</v>
      </c>
      <c r="BZ13" s="3">
        <v>26302</v>
      </c>
      <c r="CA13" s="26">
        <f t="shared" si="38"/>
        <v>6.010896492462955</v>
      </c>
      <c r="CB13" s="3">
        <v>34356</v>
      </c>
      <c r="CC13" s="26">
        <f t="shared" si="39"/>
        <v>5.9924649410451405</v>
      </c>
      <c r="CD13" s="3">
        <v>11917</v>
      </c>
      <c r="CE13" s="26">
        <f t="shared" si="40"/>
        <v>4.184310503437476</v>
      </c>
      <c r="CF13" s="3">
        <v>134699</v>
      </c>
      <c r="CG13" s="26">
        <f t="shared" si="41"/>
        <v>6.019238469073308</v>
      </c>
      <c r="CH13" s="3">
        <v>20684</v>
      </c>
      <c r="CI13" s="26">
        <f t="shared" si="42"/>
        <v>5.849398629559769</v>
      </c>
      <c r="CJ13" s="3">
        <v>25488</v>
      </c>
      <c r="CK13" s="26">
        <f t="shared" si="43"/>
        <v>4.556106716718059</v>
      </c>
      <c r="CL13" s="3">
        <v>31201</v>
      </c>
      <c r="CM13" s="26">
        <f t="shared" si="44"/>
        <v>4.397325046332509</v>
      </c>
      <c r="CN13" s="3">
        <v>23865</v>
      </c>
      <c r="CO13" s="26">
        <f t="shared" si="45"/>
        <v>4.8953544901262145</v>
      </c>
      <c r="CP13" s="3">
        <v>20366</v>
      </c>
      <c r="CQ13" s="26">
        <f t="shared" si="46"/>
        <v>4.494734147267318</v>
      </c>
      <c r="CR13" s="3">
        <v>33450</v>
      </c>
      <c r="CS13" s="26">
        <f t="shared" si="47"/>
        <v>4.934749190819153</v>
      </c>
      <c r="CT13" s="3">
        <v>25952</v>
      </c>
      <c r="CU13" s="26">
        <f t="shared" si="48"/>
        <v>4.778740203877202</v>
      </c>
    </row>
    <row r="14" spans="2:99" ht="24.75" customHeight="1">
      <c r="B14" s="10" t="s">
        <v>83</v>
      </c>
      <c r="C14" s="56" t="s">
        <v>64</v>
      </c>
      <c r="D14" s="3">
        <f t="shared" si="3"/>
        <v>12031345</v>
      </c>
      <c r="E14" s="26">
        <f t="shared" si="0"/>
        <v>20.950419678975848</v>
      </c>
      <c r="F14" s="3">
        <v>483947</v>
      </c>
      <c r="G14" s="36">
        <f t="shared" si="1"/>
        <v>21.937382764938775</v>
      </c>
      <c r="H14" s="3">
        <v>115771</v>
      </c>
      <c r="I14" s="26">
        <f t="shared" si="2"/>
        <v>22.75507596752953</v>
      </c>
      <c r="J14" s="3">
        <v>113815</v>
      </c>
      <c r="K14" s="26">
        <f t="shared" si="4"/>
        <v>21.22174923971636</v>
      </c>
      <c r="L14" s="3">
        <v>229946</v>
      </c>
      <c r="M14" s="26">
        <f t="shared" si="5"/>
        <v>22.749024282866458</v>
      </c>
      <c r="N14" s="3">
        <v>89131</v>
      </c>
      <c r="O14" s="26">
        <f t="shared" si="6"/>
        <v>21.295999847085305</v>
      </c>
      <c r="P14" s="3">
        <v>96689</v>
      </c>
      <c r="Q14" s="26">
        <f t="shared" si="7"/>
        <v>20.117263491231245</v>
      </c>
      <c r="R14" s="3">
        <v>154850</v>
      </c>
      <c r="S14" s="26">
        <f t="shared" si="8"/>
        <v>19.27500585034081</v>
      </c>
      <c r="T14" s="3">
        <v>236774</v>
      </c>
      <c r="U14" s="26">
        <f t="shared" si="9"/>
        <v>19.260331805406988</v>
      </c>
      <c r="V14" s="3">
        <v>164458</v>
      </c>
      <c r="W14" s="26">
        <f t="shared" si="10"/>
        <v>18.871050840922887</v>
      </c>
      <c r="X14" s="3">
        <v>170377</v>
      </c>
      <c r="Y14" s="26">
        <f t="shared" si="11"/>
        <v>18.972179289026275</v>
      </c>
      <c r="Z14" s="3">
        <v>543077</v>
      </c>
      <c r="AA14" s="26">
        <f t="shared" si="12"/>
        <v>21.071842077489926</v>
      </c>
      <c r="AB14" s="3">
        <v>447931</v>
      </c>
      <c r="AC14" s="26">
        <f t="shared" si="13"/>
        <v>21.29185408840428</v>
      </c>
      <c r="AD14" s="3">
        <v>1996414</v>
      </c>
      <c r="AE14" s="26">
        <f t="shared" si="14"/>
        <v>21.734899663505523</v>
      </c>
      <c r="AF14" s="3">
        <v>691533</v>
      </c>
      <c r="AG14" s="26">
        <f t="shared" si="15"/>
        <v>19.74322752534236</v>
      </c>
      <c r="AH14" s="3">
        <v>215946</v>
      </c>
      <c r="AI14" s="26">
        <f t="shared" si="16"/>
        <v>20.87249515753009</v>
      </c>
      <c r="AJ14" s="3">
        <v>96160</v>
      </c>
      <c r="AK14" s="26">
        <f t="shared" si="17"/>
        <v>18.84714137316007</v>
      </c>
      <c r="AL14" s="3">
        <v>110540</v>
      </c>
      <c r="AM14" s="26">
        <f t="shared" si="18"/>
        <v>20.310519062930638</v>
      </c>
      <c r="AN14" s="3">
        <v>76360</v>
      </c>
      <c r="AO14" s="26">
        <f t="shared" si="19"/>
        <v>20.29749816588872</v>
      </c>
      <c r="AP14" s="3">
        <v>72140</v>
      </c>
      <c r="AQ14" s="26">
        <f t="shared" si="20"/>
        <v>19.681183380940297</v>
      </c>
      <c r="AR14" s="3">
        <v>184083</v>
      </c>
      <c r="AS14" s="26">
        <f t="shared" si="21"/>
        <v>19.695984044886597</v>
      </c>
      <c r="AT14" s="3">
        <v>176254</v>
      </c>
      <c r="AU14" s="26">
        <f t="shared" si="22"/>
        <v>19.959233129876452</v>
      </c>
      <c r="AV14" s="3">
        <v>326875</v>
      </c>
      <c r="AW14" s="26">
        <f t="shared" si="23"/>
        <v>18.78989349471612</v>
      </c>
      <c r="AX14" s="3">
        <v>755259</v>
      </c>
      <c r="AY14" s="26">
        <f t="shared" si="24"/>
        <v>20.101286387153216</v>
      </c>
      <c r="AZ14" s="3">
        <v>150031</v>
      </c>
      <c r="BA14" s="26">
        <f t="shared" si="25"/>
        <v>18.591478435862737</v>
      </c>
      <c r="BB14" s="3">
        <v>114013</v>
      </c>
      <c r="BC14" s="26">
        <f t="shared" si="26"/>
        <v>18.85905784935316</v>
      </c>
      <c r="BD14" s="3">
        <v>249992</v>
      </c>
      <c r="BE14" s="26">
        <f t="shared" si="27"/>
        <v>21.672569018504632</v>
      </c>
      <c r="BF14" s="3">
        <v>1011995</v>
      </c>
      <c r="BG14" s="26">
        <f t="shared" si="28"/>
        <v>22.54995329551815</v>
      </c>
      <c r="BH14" s="3">
        <v>457482</v>
      </c>
      <c r="BI14" s="26">
        <f t="shared" si="29"/>
        <v>20.650365401716194</v>
      </c>
      <c r="BJ14" s="3">
        <v>94240</v>
      </c>
      <c r="BK14" s="26">
        <f t="shared" si="30"/>
        <v>21.288323047591508</v>
      </c>
      <c r="BL14" s="3">
        <v>83144</v>
      </c>
      <c r="BM14" s="26">
        <f t="shared" si="31"/>
        <v>21.967465196955246</v>
      </c>
      <c r="BN14" s="3">
        <v>48866</v>
      </c>
      <c r="BO14" s="26">
        <f t="shared" si="32"/>
        <v>21.203219577810078</v>
      </c>
      <c r="BP14" s="3">
        <v>58539</v>
      </c>
      <c r="BQ14" s="26">
        <f t="shared" si="33"/>
        <v>20.02634189730081</v>
      </c>
      <c r="BR14" s="3">
        <v>169480</v>
      </c>
      <c r="BS14" s="26">
        <f t="shared" si="34"/>
        <v>20.56995824837363</v>
      </c>
      <c r="BT14" s="3">
        <v>276543</v>
      </c>
      <c r="BU14" s="26">
        <f t="shared" si="35"/>
        <v>21.324636188102623</v>
      </c>
      <c r="BV14" s="3">
        <v>118734</v>
      </c>
      <c r="BW14" s="26">
        <f t="shared" si="36"/>
        <v>20.252685228301974</v>
      </c>
      <c r="BX14" s="3">
        <v>62918</v>
      </c>
      <c r="BY14" s="26">
        <f t="shared" si="37"/>
        <v>20.147363499835087</v>
      </c>
      <c r="BZ14" s="3">
        <v>96447</v>
      </c>
      <c r="CA14" s="26">
        <f t="shared" si="38"/>
        <v>22.041401186547585</v>
      </c>
      <c r="CB14" s="3">
        <v>118458</v>
      </c>
      <c r="CC14" s="26">
        <f t="shared" si="39"/>
        <v>20.66175957580409</v>
      </c>
      <c r="CD14" s="3">
        <v>66122</v>
      </c>
      <c r="CE14" s="26">
        <f t="shared" si="40"/>
        <v>23.216831342476528</v>
      </c>
      <c r="CF14" s="3">
        <v>502722</v>
      </c>
      <c r="CG14" s="26">
        <f t="shared" si="41"/>
        <v>22.464929967182172</v>
      </c>
      <c r="CH14" s="3">
        <v>73180</v>
      </c>
      <c r="CI14" s="26">
        <f t="shared" si="42"/>
        <v>20.695174613768312</v>
      </c>
      <c r="CJ14" s="3">
        <v>116461</v>
      </c>
      <c r="CK14" s="26">
        <f t="shared" si="43"/>
        <v>20.81798275014524</v>
      </c>
      <c r="CL14" s="3">
        <v>150415</v>
      </c>
      <c r="CM14" s="26">
        <f t="shared" si="44"/>
        <v>21.19879641178502</v>
      </c>
      <c r="CN14" s="3">
        <v>98622</v>
      </c>
      <c r="CO14" s="26">
        <f t="shared" si="45"/>
        <v>20.230029353665515</v>
      </c>
      <c r="CP14" s="3">
        <v>96569</v>
      </c>
      <c r="CQ14" s="26">
        <f t="shared" si="46"/>
        <v>21.312578899511816</v>
      </c>
      <c r="CR14" s="3">
        <v>152536</v>
      </c>
      <c r="CS14" s="26">
        <f t="shared" si="47"/>
        <v>22.503046414672358</v>
      </c>
      <c r="CT14" s="3">
        <v>115506</v>
      </c>
      <c r="CU14" s="26">
        <f t="shared" si="48"/>
        <v>21.26900300512639</v>
      </c>
    </row>
    <row r="15" spans="2:99" ht="24.75" customHeight="1">
      <c r="B15" s="10" t="s">
        <v>84</v>
      </c>
      <c r="C15" s="56" t="s">
        <v>65</v>
      </c>
      <c r="D15" s="3">
        <f t="shared" si="3"/>
        <v>1512904</v>
      </c>
      <c r="E15" s="26">
        <f t="shared" si="0"/>
        <v>2.6344497422359074</v>
      </c>
      <c r="F15" s="3">
        <v>51764</v>
      </c>
      <c r="G15" s="36">
        <f t="shared" si="1"/>
        <v>2.3464690998069844</v>
      </c>
      <c r="H15" s="3">
        <v>13679</v>
      </c>
      <c r="I15" s="26">
        <f t="shared" si="2"/>
        <v>2.68864123277709</v>
      </c>
      <c r="J15" s="3">
        <v>12181</v>
      </c>
      <c r="K15" s="26">
        <f t="shared" si="4"/>
        <v>2.2712483195447435</v>
      </c>
      <c r="L15" s="3">
        <v>25835</v>
      </c>
      <c r="M15" s="26">
        <f t="shared" si="5"/>
        <v>2.5559089627471447</v>
      </c>
      <c r="N15" s="3">
        <v>9843</v>
      </c>
      <c r="O15" s="26">
        <f t="shared" si="6"/>
        <v>2.3517802615797043</v>
      </c>
      <c r="P15" s="3">
        <v>12526</v>
      </c>
      <c r="Q15" s="26">
        <f t="shared" si="7"/>
        <v>2.6061790119989094</v>
      </c>
      <c r="R15" s="3">
        <v>17881</v>
      </c>
      <c r="S15" s="26">
        <f t="shared" si="8"/>
        <v>2.2257434911846565</v>
      </c>
      <c r="T15" s="3">
        <v>24609</v>
      </c>
      <c r="U15" s="26">
        <f t="shared" si="9"/>
        <v>2.0018139888638977</v>
      </c>
      <c r="V15" s="3">
        <v>18219</v>
      </c>
      <c r="W15" s="26">
        <f t="shared" si="10"/>
        <v>2.0905743428156374</v>
      </c>
      <c r="X15" s="3">
        <v>19953</v>
      </c>
      <c r="Y15" s="26">
        <f t="shared" si="11"/>
        <v>2.221848567318014</v>
      </c>
      <c r="Z15" s="3">
        <v>51913</v>
      </c>
      <c r="AA15" s="26">
        <f t="shared" si="12"/>
        <v>2.0142678437288537</v>
      </c>
      <c r="AB15" s="3">
        <v>46572</v>
      </c>
      <c r="AC15" s="26">
        <f t="shared" si="13"/>
        <v>2.213743251985605</v>
      </c>
      <c r="AD15" s="3">
        <v>403625</v>
      </c>
      <c r="AE15" s="26">
        <f t="shared" si="14"/>
        <v>4.394253334570093</v>
      </c>
      <c r="AF15" s="3">
        <v>68141</v>
      </c>
      <c r="AG15" s="26">
        <f t="shared" si="15"/>
        <v>1.9454216455387574</v>
      </c>
      <c r="AH15" s="3">
        <v>23243</v>
      </c>
      <c r="AI15" s="26">
        <f t="shared" si="16"/>
        <v>2.2465774079930716</v>
      </c>
      <c r="AJ15" s="3">
        <v>12608</v>
      </c>
      <c r="AK15" s="26">
        <f t="shared" si="17"/>
        <v>2.4711393347837163</v>
      </c>
      <c r="AL15" s="3">
        <v>12706</v>
      </c>
      <c r="AM15" s="26">
        <f t="shared" si="18"/>
        <v>2.3345888837850253</v>
      </c>
      <c r="AN15" s="3">
        <v>9118</v>
      </c>
      <c r="AO15" s="26">
        <f t="shared" si="19"/>
        <v>2.4236850219561727</v>
      </c>
      <c r="AP15" s="3">
        <v>8505</v>
      </c>
      <c r="AQ15" s="26">
        <f t="shared" si="20"/>
        <v>2.320328037910968</v>
      </c>
      <c r="AR15" s="3">
        <v>21085</v>
      </c>
      <c r="AS15" s="26">
        <f t="shared" si="21"/>
        <v>2.2559922621123834</v>
      </c>
      <c r="AT15" s="3">
        <v>21948</v>
      </c>
      <c r="AU15" s="26">
        <f t="shared" si="22"/>
        <v>2.4854201818655373</v>
      </c>
      <c r="AV15" s="3">
        <v>37509</v>
      </c>
      <c r="AW15" s="26">
        <f t="shared" si="23"/>
        <v>2.1561456675894672</v>
      </c>
      <c r="AX15" s="3">
        <v>77255</v>
      </c>
      <c r="AY15" s="26">
        <f t="shared" si="24"/>
        <v>2.0561487911292966</v>
      </c>
      <c r="AZ15" s="3">
        <v>18973</v>
      </c>
      <c r="BA15" s="26">
        <f t="shared" si="25"/>
        <v>2.3510882441870264</v>
      </c>
      <c r="BB15" s="3">
        <v>12384</v>
      </c>
      <c r="BC15" s="26">
        <f t="shared" si="26"/>
        <v>2.048455635816876</v>
      </c>
      <c r="BD15" s="3">
        <v>27057</v>
      </c>
      <c r="BE15" s="26">
        <f t="shared" si="27"/>
        <v>2.34565386065826</v>
      </c>
      <c r="BF15" s="3">
        <v>123281</v>
      </c>
      <c r="BG15" s="26">
        <f t="shared" si="28"/>
        <v>2.747030165390909</v>
      </c>
      <c r="BH15" s="3">
        <v>45099</v>
      </c>
      <c r="BI15" s="26">
        <f t="shared" si="29"/>
        <v>2.0357321801775776</v>
      </c>
      <c r="BJ15" s="3">
        <v>11047</v>
      </c>
      <c r="BK15" s="26">
        <f t="shared" si="30"/>
        <v>2.4954595151394674</v>
      </c>
      <c r="BL15" s="3">
        <v>9792</v>
      </c>
      <c r="BM15" s="26">
        <f t="shared" si="31"/>
        <v>2.587143019443204</v>
      </c>
      <c r="BN15" s="3">
        <v>6085</v>
      </c>
      <c r="BO15" s="26">
        <f t="shared" si="32"/>
        <v>2.6403141474844336</v>
      </c>
      <c r="BP15" s="3">
        <v>7337</v>
      </c>
      <c r="BQ15" s="26">
        <f t="shared" si="33"/>
        <v>2.5100064999486844</v>
      </c>
      <c r="BR15" s="3">
        <v>19110</v>
      </c>
      <c r="BS15" s="26">
        <f t="shared" si="34"/>
        <v>2.3193999417419167</v>
      </c>
      <c r="BT15" s="3">
        <v>29153</v>
      </c>
      <c r="BU15" s="26">
        <f t="shared" si="35"/>
        <v>2.2480305731541055</v>
      </c>
      <c r="BV15" s="3">
        <v>13042</v>
      </c>
      <c r="BW15" s="26">
        <f t="shared" si="36"/>
        <v>2.2245988575093434</v>
      </c>
      <c r="BX15" s="3">
        <v>7962</v>
      </c>
      <c r="BY15" s="26">
        <f t="shared" si="37"/>
        <v>2.5495614639004254</v>
      </c>
      <c r="BZ15" s="3">
        <v>11656</v>
      </c>
      <c r="CA15" s="26">
        <f t="shared" si="38"/>
        <v>2.663790187671972</v>
      </c>
      <c r="CB15" s="3">
        <v>15203</v>
      </c>
      <c r="CC15" s="26">
        <f t="shared" si="39"/>
        <v>2.651747715063141</v>
      </c>
      <c r="CD15" s="3">
        <v>7446</v>
      </c>
      <c r="CE15" s="26">
        <f t="shared" si="40"/>
        <v>2.614447932247667</v>
      </c>
      <c r="CF15" s="3">
        <v>58769</v>
      </c>
      <c r="CG15" s="26">
        <f t="shared" si="41"/>
        <v>2.6261859819966684</v>
      </c>
      <c r="CH15" s="3">
        <v>7914</v>
      </c>
      <c r="CI15" s="26">
        <f t="shared" si="42"/>
        <v>2.238065207616322</v>
      </c>
      <c r="CJ15" s="3">
        <v>15744</v>
      </c>
      <c r="CK15" s="26">
        <f t="shared" si="43"/>
        <v>2.814318273226974</v>
      </c>
      <c r="CL15" s="3">
        <v>16289</v>
      </c>
      <c r="CM15" s="26">
        <f t="shared" si="44"/>
        <v>2.2956965379221894</v>
      </c>
      <c r="CN15" s="3">
        <v>11726</v>
      </c>
      <c r="CO15" s="26">
        <f t="shared" si="45"/>
        <v>2.4053185313731404</v>
      </c>
      <c r="CP15" s="3">
        <v>9970</v>
      </c>
      <c r="CQ15" s="26">
        <f t="shared" si="46"/>
        <v>2.2003584134466836</v>
      </c>
      <c r="CR15" s="3">
        <v>14618</v>
      </c>
      <c r="CS15" s="26">
        <f t="shared" si="47"/>
        <v>2.156537030534959</v>
      </c>
      <c r="CT15" s="3">
        <v>12529</v>
      </c>
      <c r="CU15" s="26">
        <f t="shared" si="48"/>
        <v>2.307060573920217</v>
      </c>
    </row>
    <row r="16" spans="2:99" ht="24.75" customHeight="1">
      <c r="B16" s="10" t="s">
        <v>85</v>
      </c>
      <c r="C16" s="58" t="s">
        <v>66</v>
      </c>
      <c r="D16" s="3">
        <f t="shared" si="3"/>
        <v>1491725</v>
      </c>
      <c r="E16" s="26">
        <f t="shared" si="0"/>
        <v>2.5975703294702503</v>
      </c>
      <c r="F16" s="3">
        <v>61019</v>
      </c>
      <c r="G16" s="36">
        <f t="shared" si="1"/>
        <v>2.765999497742106</v>
      </c>
      <c r="H16" s="3">
        <v>8824</v>
      </c>
      <c r="I16" s="26">
        <f t="shared" si="2"/>
        <v>1.7343789924720403</v>
      </c>
      <c r="J16" s="3">
        <v>11137</v>
      </c>
      <c r="K16" s="26">
        <f t="shared" si="4"/>
        <v>2.0765858742935563</v>
      </c>
      <c r="L16" s="3">
        <v>26270</v>
      </c>
      <c r="M16" s="26">
        <f t="shared" si="5"/>
        <v>2.598944395253241</v>
      </c>
      <c r="N16" s="3">
        <v>5964</v>
      </c>
      <c r="O16" s="26">
        <f t="shared" si="6"/>
        <v>1.4249738372509761</v>
      </c>
      <c r="P16" s="3">
        <v>8004</v>
      </c>
      <c r="Q16" s="26">
        <f t="shared" si="7"/>
        <v>1.6653246696502693</v>
      </c>
      <c r="R16" s="3">
        <v>14649</v>
      </c>
      <c r="S16" s="26">
        <f t="shared" si="8"/>
        <v>1.8234392037561677</v>
      </c>
      <c r="T16" s="3">
        <v>19823</v>
      </c>
      <c r="U16" s="26">
        <f t="shared" si="9"/>
        <v>1.6124978138587123</v>
      </c>
      <c r="V16" s="3">
        <v>16136</v>
      </c>
      <c r="W16" s="26">
        <f t="shared" si="10"/>
        <v>1.8515564847507067</v>
      </c>
      <c r="X16" s="3">
        <v>16662</v>
      </c>
      <c r="Y16" s="26">
        <f t="shared" si="11"/>
        <v>1.8553821895781462</v>
      </c>
      <c r="Z16" s="3">
        <v>66656</v>
      </c>
      <c r="AA16" s="26">
        <f t="shared" si="12"/>
        <v>2.586308581503486</v>
      </c>
      <c r="AB16" s="3">
        <v>54950</v>
      </c>
      <c r="AC16" s="26">
        <f t="shared" si="13"/>
        <v>2.6119812697889073</v>
      </c>
      <c r="AD16" s="3">
        <v>345753</v>
      </c>
      <c r="AE16" s="26">
        <f t="shared" si="14"/>
        <v>3.7642025969343162</v>
      </c>
      <c r="AF16" s="3">
        <v>109204</v>
      </c>
      <c r="AG16" s="26">
        <f t="shared" si="15"/>
        <v>3.1177679426397393</v>
      </c>
      <c r="AH16" s="3">
        <v>16167</v>
      </c>
      <c r="AI16" s="26">
        <f t="shared" si="16"/>
        <v>1.5626389431236927</v>
      </c>
      <c r="AJ16" s="3">
        <v>7699</v>
      </c>
      <c r="AK16" s="26">
        <f t="shared" si="17"/>
        <v>1.5089864957566492</v>
      </c>
      <c r="AL16" s="3">
        <v>10438</v>
      </c>
      <c r="AM16" s="26">
        <f t="shared" si="18"/>
        <v>1.9178686265502984</v>
      </c>
      <c r="AN16" s="3">
        <v>5380</v>
      </c>
      <c r="AO16" s="26">
        <f t="shared" si="19"/>
        <v>1.430075171981159</v>
      </c>
      <c r="AP16" s="3">
        <v>7134</v>
      </c>
      <c r="AQ16" s="26">
        <f t="shared" si="20"/>
        <v>1.9462927951154434</v>
      </c>
      <c r="AR16" s="3">
        <v>19994</v>
      </c>
      <c r="AS16" s="26">
        <f t="shared" si="21"/>
        <v>2.1392605780732743</v>
      </c>
      <c r="AT16" s="3">
        <v>14952</v>
      </c>
      <c r="AU16" s="26">
        <f t="shared" si="22"/>
        <v>1.6931840057979548</v>
      </c>
      <c r="AV16" s="3">
        <v>34524</v>
      </c>
      <c r="AW16" s="26">
        <f t="shared" si="23"/>
        <v>1.9845576535727094</v>
      </c>
      <c r="AX16" s="3">
        <v>80311</v>
      </c>
      <c r="AY16" s="26">
        <f t="shared" si="24"/>
        <v>2.1374845066906345</v>
      </c>
      <c r="AZ16" s="3">
        <v>14005</v>
      </c>
      <c r="BA16" s="26">
        <f t="shared" si="25"/>
        <v>1.7354657070489277</v>
      </c>
      <c r="BB16" s="3">
        <v>11792</v>
      </c>
      <c r="BC16" s="26">
        <f t="shared" si="26"/>
        <v>1.9505320459910052</v>
      </c>
      <c r="BD16" s="3">
        <v>31481</v>
      </c>
      <c r="BE16" s="26">
        <f t="shared" si="27"/>
        <v>2.7291839149714563</v>
      </c>
      <c r="BF16" s="3">
        <v>153214</v>
      </c>
      <c r="BG16" s="26">
        <f t="shared" si="28"/>
        <v>3.4140174054412507</v>
      </c>
      <c r="BH16" s="3">
        <v>57445</v>
      </c>
      <c r="BI16" s="26">
        <f t="shared" si="29"/>
        <v>2.5930205789552083</v>
      </c>
      <c r="BJ16" s="3">
        <v>10535</v>
      </c>
      <c r="BK16" s="26">
        <f t="shared" si="30"/>
        <v>2.379801393318936</v>
      </c>
      <c r="BL16" s="3">
        <v>8548</v>
      </c>
      <c r="BM16" s="26">
        <f t="shared" si="31"/>
        <v>2.2584659446691697</v>
      </c>
      <c r="BN16" s="3">
        <v>4274</v>
      </c>
      <c r="BO16" s="26">
        <f t="shared" si="32"/>
        <v>1.8545115310350813</v>
      </c>
      <c r="BP16" s="3">
        <v>4971</v>
      </c>
      <c r="BQ16" s="26">
        <f t="shared" si="33"/>
        <v>1.7005918374328621</v>
      </c>
      <c r="BR16" s="3">
        <v>17076</v>
      </c>
      <c r="BS16" s="26">
        <f t="shared" si="34"/>
        <v>2.0725313137197787</v>
      </c>
      <c r="BT16" s="3">
        <v>32170</v>
      </c>
      <c r="BU16" s="26">
        <f t="shared" si="35"/>
        <v>2.4806758665786566</v>
      </c>
      <c r="BV16" s="3">
        <v>10495</v>
      </c>
      <c r="BW16" s="26">
        <f t="shared" si="36"/>
        <v>1.7901522013157918</v>
      </c>
      <c r="BX16" s="3">
        <v>6365</v>
      </c>
      <c r="BY16" s="26">
        <f t="shared" si="37"/>
        <v>2.0381761765544093</v>
      </c>
      <c r="BZ16" s="3">
        <v>10289</v>
      </c>
      <c r="CA16" s="26">
        <f t="shared" si="38"/>
        <v>2.3513844578720757</v>
      </c>
      <c r="CB16" s="3">
        <v>11304</v>
      </c>
      <c r="CC16" s="26">
        <f t="shared" si="39"/>
        <v>1.9716737598548801</v>
      </c>
      <c r="CD16" s="3">
        <v>6440</v>
      </c>
      <c r="CE16" s="26">
        <f t="shared" si="40"/>
        <v>2.261220075701716</v>
      </c>
      <c r="CF16" s="3">
        <v>61645</v>
      </c>
      <c r="CG16" s="26">
        <f t="shared" si="41"/>
        <v>2.7547046037908527</v>
      </c>
      <c r="CH16" s="3">
        <v>5322</v>
      </c>
      <c r="CI16" s="26">
        <f t="shared" si="42"/>
        <v>1.5050521904137055</v>
      </c>
      <c r="CJ16" s="3">
        <v>10328</v>
      </c>
      <c r="CK16" s="26">
        <f t="shared" si="43"/>
        <v>1.8461813469187114</v>
      </c>
      <c r="CL16" s="3">
        <v>15260</v>
      </c>
      <c r="CM16" s="26">
        <f t="shared" si="44"/>
        <v>2.1506740234939294</v>
      </c>
      <c r="CN16" s="3">
        <v>9723</v>
      </c>
      <c r="CO16" s="26">
        <f t="shared" si="45"/>
        <v>1.9944492649276007</v>
      </c>
      <c r="CP16" s="3">
        <v>7751</v>
      </c>
      <c r="CQ16" s="26">
        <f t="shared" si="46"/>
        <v>1.7106296953485705</v>
      </c>
      <c r="CR16" s="3">
        <v>11550</v>
      </c>
      <c r="CS16" s="26">
        <f t="shared" si="47"/>
        <v>1.7039268506415912</v>
      </c>
      <c r="CT16" s="3">
        <v>18092</v>
      </c>
      <c r="CU16" s="26">
        <f t="shared" si="48"/>
        <v>3.331418301808968</v>
      </c>
    </row>
    <row r="17" spans="2:99" ht="24.75" customHeight="1">
      <c r="B17" s="10" t="s">
        <v>86</v>
      </c>
      <c r="C17" s="56" t="s">
        <v>67</v>
      </c>
      <c r="D17" s="3">
        <f t="shared" si="3"/>
        <v>1786708</v>
      </c>
      <c r="E17" s="26">
        <f t="shared" si="0"/>
        <v>3.1112300780821744</v>
      </c>
      <c r="F17" s="3">
        <v>54117</v>
      </c>
      <c r="G17" s="36">
        <f t="shared" si="1"/>
        <v>2.4531309070831964</v>
      </c>
      <c r="H17" s="3">
        <v>10867</v>
      </c>
      <c r="I17" s="26">
        <f t="shared" si="2"/>
        <v>2.1359356880319202</v>
      </c>
      <c r="J17" s="3">
        <v>10384</v>
      </c>
      <c r="K17" s="26">
        <f t="shared" si="4"/>
        <v>1.936182788781924</v>
      </c>
      <c r="L17" s="3">
        <v>31113</v>
      </c>
      <c r="M17" s="26">
        <f t="shared" si="5"/>
        <v>3.0780722104877842</v>
      </c>
      <c r="N17" s="3">
        <v>7784</v>
      </c>
      <c r="O17" s="26">
        <f t="shared" si="6"/>
        <v>1.859825008243058</v>
      </c>
      <c r="P17" s="3">
        <v>9186</v>
      </c>
      <c r="Q17" s="26">
        <f t="shared" si="7"/>
        <v>1.911253425213315</v>
      </c>
      <c r="R17" s="3">
        <v>17604</v>
      </c>
      <c r="S17" s="26">
        <f t="shared" si="8"/>
        <v>2.1912638229861137</v>
      </c>
      <c r="T17" s="3">
        <v>54523</v>
      </c>
      <c r="U17" s="26">
        <f t="shared" si="9"/>
        <v>4.435162099834463</v>
      </c>
      <c r="V17" s="3">
        <v>34531</v>
      </c>
      <c r="W17" s="26">
        <f t="shared" si="10"/>
        <v>3.962326287489257</v>
      </c>
      <c r="X17" s="3">
        <v>20887</v>
      </c>
      <c r="Y17" s="26">
        <f t="shared" si="11"/>
        <v>2.325853306548958</v>
      </c>
      <c r="Z17" s="3">
        <v>58891</v>
      </c>
      <c r="AA17" s="26">
        <f t="shared" si="12"/>
        <v>2.2850200833131566</v>
      </c>
      <c r="AB17" s="3">
        <v>50466</v>
      </c>
      <c r="AC17" s="26">
        <f t="shared" si="13"/>
        <v>2.3988397954716465</v>
      </c>
      <c r="AD17" s="3">
        <v>466791</v>
      </c>
      <c r="AE17" s="26">
        <f t="shared" si="14"/>
        <v>5.081939692281965</v>
      </c>
      <c r="AF17" s="3">
        <v>164402</v>
      </c>
      <c r="AG17" s="26">
        <f t="shared" si="15"/>
        <v>4.693667679808967</v>
      </c>
      <c r="AH17" s="3">
        <v>21714</v>
      </c>
      <c r="AI17" s="26">
        <f t="shared" si="16"/>
        <v>2.098790252427034</v>
      </c>
      <c r="AJ17" s="3">
        <v>9856</v>
      </c>
      <c r="AK17" s="26">
        <f t="shared" si="17"/>
        <v>1.9317535916583368</v>
      </c>
      <c r="AL17" s="3">
        <v>11912</v>
      </c>
      <c r="AM17" s="26">
        <f t="shared" si="18"/>
        <v>2.1887000459347727</v>
      </c>
      <c r="AN17" s="3">
        <v>9734</v>
      </c>
      <c r="AO17" s="26">
        <f t="shared" si="19"/>
        <v>2.5874259710157257</v>
      </c>
      <c r="AP17" s="3">
        <v>7161</v>
      </c>
      <c r="AQ17" s="26">
        <f t="shared" si="20"/>
        <v>1.9536589158707165</v>
      </c>
      <c r="AR17" s="3">
        <v>20673</v>
      </c>
      <c r="AS17" s="26">
        <f t="shared" si="21"/>
        <v>2.211910269606322</v>
      </c>
      <c r="AT17" s="3">
        <v>18207</v>
      </c>
      <c r="AU17" s="26">
        <f t="shared" si="22"/>
        <v>2.0617844564983523</v>
      </c>
      <c r="AV17" s="3">
        <v>46267</v>
      </c>
      <c r="AW17" s="26">
        <f t="shared" si="23"/>
        <v>2.6595854755488517</v>
      </c>
      <c r="AX17" s="3">
        <v>110820</v>
      </c>
      <c r="AY17" s="26">
        <f t="shared" si="24"/>
        <v>2.9494842927053093</v>
      </c>
      <c r="AZ17" s="3">
        <v>15462</v>
      </c>
      <c r="BA17" s="26">
        <f t="shared" si="25"/>
        <v>1.9160136210203869</v>
      </c>
      <c r="BB17" s="3">
        <v>12356</v>
      </c>
      <c r="BC17" s="26">
        <f t="shared" si="26"/>
        <v>2.0438241146764633</v>
      </c>
      <c r="BD17" s="3">
        <v>30878</v>
      </c>
      <c r="BE17" s="26">
        <f t="shared" si="27"/>
        <v>2.6769080056697256</v>
      </c>
      <c r="BF17" s="3">
        <v>147981</v>
      </c>
      <c r="BG17" s="26">
        <f t="shared" si="28"/>
        <v>3.2974121795306024</v>
      </c>
      <c r="BH17" s="3">
        <v>60020</v>
      </c>
      <c r="BI17" s="26">
        <f t="shared" si="29"/>
        <v>2.709253984661704</v>
      </c>
      <c r="BJ17" s="3">
        <v>7593</v>
      </c>
      <c r="BK17" s="26">
        <f t="shared" si="30"/>
        <v>1.7152189823892439</v>
      </c>
      <c r="BL17" s="3">
        <v>7444</v>
      </c>
      <c r="BM17" s="26">
        <f t="shared" si="31"/>
        <v>1.966778251300573</v>
      </c>
      <c r="BN17" s="3">
        <v>4678</v>
      </c>
      <c r="BO17" s="26">
        <f t="shared" si="32"/>
        <v>2.029809298591977</v>
      </c>
      <c r="BP17" s="3">
        <v>6650</v>
      </c>
      <c r="BQ17" s="26">
        <f t="shared" si="33"/>
        <v>2.2749820396154767</v>
      </c>
      <c r="BR17" s="3">
        <v>18201</v>
      </c>
      <c r="BS17" s="26">
        <f t="shared" si="34"/>
        <v>2.209073696475386</v>
      </c>
      <c r="BT17" s="3">
        <v>35715</v>
      </c>
      <c r="BU17" s="26">
        <f t="shared" si="35"/>
        <v>2.7540360141391584</v>
      </c>
      <c r="BV17" s="3">
        <v>11933</v>
      </c>
      <c r="BW17" s="26">
        <f t="shared" si="36"/>
        <v>2.0354346086995085</v>
      </c>
      <c r="BX17" s="3">
        <v>6144</v>
      </c>
      <c r="BY17" s="26">
        <f t="shared" si="37"/>
        <v>1.9674083941477287</v>
      </c>
      <c r="BZ17" s="3">
        <v>10331</v>
      </c>
      <c r="CA17" s="26">
        <f t="shared" si="38"/>
        <v>2.3609828782463227</v>
      </c>
      <c r="CB17" s="3">
        <v>12525</v>
      </c>
      <c r="CC17" s="26">
        <f t="shared" si="39"/>
        <v>2.184643828926254</v>
      </c>
      <c r="CD17" s="3">
        <v>5259</v>
      </c>
      <c r="CE17" s="26">
        <f t="shared" si="40"/>
        <v>1.8465460214464786</v>
      </c>
      <c r="CF17" s="3">
        <v>60808</v>
      </c>
      <c r="CG17" s="26">
        <f t="shared" si="41"/>
        <v>2.717301931175508</v>
      </c>
      <c r="CH17" s="3">
        <v>6241</v>
      </c>
      <c r="CI17" s="26">
        <f t="shared" si="42"/>
        <v>1.7649437655715778</v>
      </c>
      <c r="CJ17" s="3">
        <v>13259</v>
      </c>
      <c r="CK17" s="26">
        <f t="shared" si="43"/>
        <v>2.370112168744693</v>
      </c>
      <c r="CL17" s="3">
        <v>15318</v>
      </c>
      <c r="CM17" s="26">
        <f t="shared" si="44"/>
        <v>2.158848276007864</v>
      </c>
      <c r="CN17" s="3">
        <v>10192</v>
      </c>
      <c r="CO17" s="26">
        <f t="shared" si="45"/>
        <v>2.0906538011048137</v>
      </c>
      <c r="CP17" s="3">
        <v>8818</v>
      </c>
      <c r="CQ17" s="26">
        <f t="shared" si="46"/>
        <v>1.9461143921537472</v>
      </c>
      <c r="CR17" s="3">
        <v>15099</v>
      </c>
      <c r="CS17" s="26">
        <f t="shared" si="47"/>
        <v>2.227497101111462</v>
      </c>
      <c r="CT17" s="3">
        <v>15913</v>
      </c>
      <c r="CU17" s="26">
        <f t="shared" si="48"/>
        <v>2.9301823699251663</v>
      </c>
    </row>
    <row r="18" spans="2:99" ht="24.75" customHeight="1">
      <c r="B18" s="10" t="s">
        <v>87</v>
      </c>
      <c r="C18" s="56" t="s">
        <v>68</v>
      </c>
      <c r="D18" s="3">
        <f t="shared" si="3"/>
        <v>5489571</v>
      </c>
      <c r="E18" s="26">
        <f t="shared" si="0"/>
        <v>9.559098862806705</v>
      </c>
      <c r="F18" s="3">
        <v>215433</v>
      </c>
      <c r="G18" s="36">
        <f t="shared" si="1"/>
        <v>9.7656069387744</v>
      </c>
      <c r="H18" s="3">
        <v>42802</v>
      </c>
      <c r="I18" s="26">
        <f t="shared" si="2"/>
        <v>8.412838807319615</v>
      </c>
      <c r="J18" s="3">
        <v>43264</v>
      </c>
      <c r="K18" s="26">
        <f t="shared" si="4"/>
        <v>8.066931064508971</v>
      </c>
      <c r="L18" s="3">
        <v>89548</v>
      </c>
      <c r="M18" s="26">
        <f t="shared" si="5"/>
        <v>8.85916531047344</v>
      </c>
      <c r="N18" s="3">
        <v>35050</v>
      </c>
      <c r="O18" s="26">
        <f t="shared" si="6"/>
        <v>8.374468979820039</v>
      </c>
      <c r="P18" s="3">
        <v>40834</v>
      </c>
      <c r="Q18" s="26">
        <f t="shared" si="7"/>
        <v>8.49598545233622</v>
      </c>
      <c r="R18" s="3">
        <v>69349</v>
      </c>
      <c r="S18" s="26">
        <f t="shared" si="8"/>
        <v>8.632240107945012</v>
      </c>
      <c r="T18" s="3">
        <v>100399</v>
      </c>
      <c r="U18" s="26">
        <f t="shared" si="9"/>
        <v>8.166935782353875</v>
      </c>
      <c r="V18" s="3">
        <v>77924</v>
      </c>
      <c r="W18" s="26">
        <f t="shared" si="10"/>
        <v>8.941539880869735</v>
      </c>
      <c r="X18" s="3">
        <v>76686</v>
      </c>
      <c r="Y18" s="26">
        <f t="shared" si="11"/>
        <v>8.539301319768917</v>
      </c>
      <c r="Z18" s="3">
        <v>232637</v>
      </c>
      <c r="AA18" s="26">
        <f t="shared" si="12"/>
        <v>9.026510283773801</v>
      </c>
      <c r="AB18" s="3">
        <v>220599</v>
      </c>
      <c r="AC18" s="26">
        <f t="shared" si="13"/>
        <v>10.48590457023045</v>
      </c>
      <c r="AD18" s="3">
        <v>889022</v>
      </c>
      <c r="AE18" s="26">
        <f t="shared" si="14"/>
        <v>9.678755993821426</v>
      </c>
      <c r="AF18" s="3">
        <v>366150</v>
      </c>
      <c r="AG18" s="26">
        <f t="shared" si="15"/>
        <v>10.45356151970203</v>
      </c>
      <c r="AH18" s="3">
        <v>88147</v>
      </c>
      <c r="AI18" s="26">
        <f t="shared" si="16"/>
        <v>8.51994401679496</v>
      </c>
      <c r="AJ18" s="3">
        <v>41466</v>
      </c>
      <c r="AK18" s="26">
        <f t="shared" si="17"/>
        <v>8.127241723996</v>
      </c>
      <c r="AL18" s="3">
        <v>53215</v>
      </c>
      <c r="AM18" s="26">
        <f t="shared" si="18"/>
        <v>9.777675700505283</v>
      </c>
      <c r="AN18" s="3">
        <v>33181</v>
      </c>
      <c r="AO18" s="26">
        <f t="shared" si="19"/>
        <v>8.81994875120945</v>
      </c>
      <c r="AP18" s="3">
        <v>42030</v>
      </c>
      <c r="AQ18" s="26">
        <f t="shared" si="20"/>
        <v>11.466594642374837</v>
      </c>
      <c r="AR18" s="3">
        <v>99015</v>
      </c>
      <c r="AS18" s="26">
        <f t="shared" si="21"/>
        <v>10.594122543659362</v>
      </c>
      <c r="AT18" s="3">
        <v>85440</v>
      </c>
      <c r="AU18" s="26">
        <f t="shared" si="22"/>
        <v>9.675337175988313</v>
      </c>
      <c r="AV18" s="3">
        <v>165172</v>
      </c>
      <c r="AW18" s="26">
        <f t="shared" si="23"/>
        <v>9.494651742437481</v>
      </c>
      <c r="AX18" s="3">
        <v>346585</v>
      </c>
      <c r="AY18" s="26">
        <f t="shared" si="24"/>
        <v>9.224391026775578</v>
      </c>
      <c r="AZ18" s="3">
        <v>74920</v>
      </c>
      <c r="BA18" s="26">
        <f t="shared" si="25"/>
        <v>9.283905089047174</v>
      </c>
      <c r="BB18" s="3">
        <v>52390</v>
      </c>
      <c r="BC18" s="26">
        <f t="shared" si="26"/>
        <v>8.665906876651015</v>
      </c>
      <c r="BD18" s="3">
        <v>129859</v>
      </c>
      <c r="BE18" s="26">
        <f t="shared" si="27"/>
        <v>11.257872812625976</v>
      </c>
      <c r="BF18" s="3">
        <v>429071</v>
      </c>
      <c r="BG18" s="26">
        <f t="shared" si="28"/>
        <v>9.560848631130854</v>
      </c>
      <c r="BH18" s="3">
        <v>231789</v>
      </c>
      <c r="BI18" s="26">
        <f t="shared" si="29"/>
        <v>10.46276694186524</v>
      </c>
      <c r="BJ18" s="3">
        <v>45243</v>
      </c>
      <c r="BK18" s="26">
        <f t="shared" si="30"/>
        <v>10.220157042043535</v>
      </c>
      <c r="BL18" s="3">
        <v>38215</v>
      </c>
      <c r="BM18" s="26">
        <f t="shared" si="31"/>
        <v>10.096780074348656</v>
      </c>
      <c r="BN18" s="3">
        <v>22498</v>
      </c>
      <c r="BO18" s="26">
        <f t="shared" si="32"/>
        <v>9.762002907165947</v>
      </c>
      <c r="BP18" s="3">
        <v>26197</v>
      </c>
      <c r="BQ18" s="26">
        <f t="shared" si="33"/>
        <v>8.962060825835586</v>
      </c>
      <c r="BR18" s="3">
        <v>68410</v>
      </c>
      <c r="BS18" s="26">
        <f t="shared" si="34"/>
        <v>8.302990581609865</v>
      </c>
      <c r="BT18" s="3">
        <v>110986</v>
      </c>
      <c r="BU18" s="26">
        <f t="shared" si="35"/>
        <v>8.558293183963283</v>
      </c>
      <c r="BV18" s="3">
        <v>53043</v>
      </c>
      <c r="BW18" s="26">
        <f t="shared" si="36"/>
        <v>9.047645851776421</v>
      </c>
      <c r="BX18" s="3">
        <v>27581</v>
      </c>
      <c r="BY18" s="26">
        <f t="shared" si="37"/>
        <v>8.831883287595785</v>
      </c>
      <c r="BZ18" s="3">
        <v>38054</v>
      </c>
      <c r="CA18" s="26">
        <f t="shared" si="38"/>
        <v>8.696625926704634</v>
      </c>
      <c r="CB18" s="3">
        <v>51319</v>
      </c>
      <c r="CC18" s="26">
        <f t="shared" si="39"/>
        <v>8.951196539454406</v>
      </c>
      <c r="CD18" s="3">
        <v>30280</v>
      </c>
      <c r="CE18" s="26">
        <f t="shared" si="40"/>
        <v>10.631947809355271</v>
      </c>
      <c r="CF18" s="3">
        <v>214228</v>
      </c>
      <c r="CG18" s="26">
        <f t="shared" si="41"/>
        <v>9.573117979737313</v>
      </c>
      <c r="CH18" s="3">
        <v>31051</v>
      </c>
      <c r="CI18" s="26">
        <f t="shared" si="42"/>
        <v>8.78116790013829</v>
      </c>
      <c r="CJ18" s="3">
        <v>60163</v>
      </c>
      <c r="CK18" s="26">
        <f t="shared" si="43"/>
        <v>10.754435357733387</v>
      </c>
      <c r="CL18" s="3">
        <v>69588</v>
      </c>
      <c r="CM18" s="26">
        <f t="shared" si="44"/>
        <v>9.80741179206393</v>
      </c>
      <c r="CN18" s="3">
        <v>48836</v>
      </c>
      <c r="CO18" s="26">
        <f t="shared" si="45"/>
        <v>10.017579378998693</v>
      </c>
      <c r="CP18" s="3">
        <v>43386</v>
      </c>
      <c r="CQ18" s="26">
        <f t="shared" si="46"/>
        <v>9.575200614423052</v>
      </c>
      <c r="CR18" s="3">
        <v>64342</v>
      </c>
      <c r="CS18" s="26">
        <f t="shared" si="47"/>
        <v>9.492126530214827</v>
      </c>
      <c r="CT18" s="3">
        <v>74174</v>
      </c>
      <c r="CU18" s="26">
        <f t="shared" si="48"/>
        <v>13.658225796947734</v>
      </c>
    </row>
    <row r="19" spans="2:99" ht="24.75" customHeight="1">
      <c r="B19" s="10" t="s">
        <v>88</v>
      </c>
      <c r="C19" s="56" t="s">
        <v>69</v>
      </c>
      <c r="D19" s="3">
        <f t="shared" si="3"/>
        <v>2508495</v>
      </c>
      <c r="E19" s="26">
        <f t="shared" si="0"/>
        <v>4.368092097152274</v>
      </c>
      <c r="F19" s="3">
        <v>107403</v>
      </c>
      <c r="G19" s="36">
        <f t="shared" si="1"/>
        <v>4.868592472115168</v>
      </c>
      <c r="H19" s="3">
        <v>26054</v>
      </c>
      <c r="I19" s="26">
        <f t="shared" si="2"/>
        <v>5.120978045089136</v>
      </c>
      <c r="J19" s="3">
        <v>23893</v>
      </c>
      <c r="K19" s="26">
        <f t="shared" si="4"/>
        <v>4.455047705351166</v>
      </c>
      <c r="L19" s="3">
        <v>42096</v>
      </c>
      <c r="M19" s="26">
        <f t="shared" si="5"/>
        <v>4.164642682245163</v>
      </c>
      <c r="N19" s="3">
        <v>19594</v>
      </c>
      <c r="O19" s="26">
        <f t="shared" si="6"/>
        <v>4.681579035394974</v>
      </c>
      <c r="P19" s="3">
        <v>21502</v>
      </c>
      <c r="Q19" s="26">
        <f t="shared" si="7"/>
        <v>4.473739511096963</v>
      </c>
      <c r="R19" s="3">
        <v>34204</v>
      </c>
      <c r="S19" s="26">
        <f t="shared" si="8"/>
        <v>4.257554408169565</v>
      </c>
      <c r="T19" s="3">
        <v>58787</v>
      </c>
      <c r="U19" s="26">
        <f t="shared" si="9"/>
        <v>4.782016293361859</v>
      </c>
      <c r="V19" s="3">
        <v>43780</v>
      </c>
      <c r="W19" s="26">
        <f t="shared" si="10"/>
        <v>5.023620655824612</v>
      </c>
      <c r="X19" s="3">
        <v>40115</v>
      </c>
      <c r="Y19" s="26">
        <f t="shared" si="11"/>
        <v>4.466970143735885</v>
      </c>
      <c r="Z19" s="3">
        <v>121273</v>
      </c>
      <c r="AA19" s="26">
        <f t="shared" si="12"/>
        <v>4.705493888092178</v>
      </c>
      <c r="AB19" s="3">
        <v>135021</v>
      </c>
      <c r="AC19" s="26">
        <f t="shared" si="13"/>
        <v>6.418058653833814</v>
      </c>
      <c r="AD19" s="3">
        <v>351029</v>
      </c>
      <c r="AE19" s="26">
        <f t="shared" si="14"/>
        <v>3.821642251547365</v>
      </c>
      <c r="AF19" s="3">
        <v>151890</v>
      </c>
      <c r="AG19" s="26">
        <f t="shared" si="15"/>
        <v>4.336450796743251</v>
      </c>
      <c r="AH19" s="3">
        <v>47663</v>
      </c>
      <c r="AI19" s="26">
        <f t="shared" si="16"/>
        <v>4.606919029263596</v>
      </c>
      <c r="AJ19" s="3">
        <v>21151</v>
      </c>
      <c r="AK19" s="26">
        <f t="shared" si="17"/>
        <v>4.145547911644225</v>
      </c>
      <c r="AL19" s="3">
        <v>23247</v>
      </c>
      <c r="AM19" s="26">
        <f t="shared" si="18"/>
        <v>4.271382636655948</v>
      </c>
      <c r="AN19" s="3">
        <v>14600</v>
      </c>
      <c r="AO19" s="26">
        <f t="shared" si="19"/>
        <v>3.8808731432945955</v>
      </c>
      <c r="AP19" s="3">
        <v>18123</v>
      </c>
      <c r="AQ19" s="26">
        <f t="shared" si="20"/>
        <v>4.94430394251152</v>
      </c>
      <c r="AR19" s="3">
        <v>38685</v>
      </c>
      <c r="AS19" s="26">
        <f t="shared" si="21"/>
        <v>4.139106505089758</v>
      </c>
      <c r="AT19" s="3">
        <v>41926</v>
      </c>
      <c r="AU19" s="26">
        <f t="shared" si="22"/>
        <v>4.747754991110558</v>
      </c>
      <c r="AV19" s="3">
        <v>73366</v>
      </c>
      <c r="AW19" s="26">
        <f t="shared" si="23"/>
        <v>4.217328722396461</v>
      </c>
      <c r="AX19" s="3">
        <v>149027</v>
      </c>
      <c r="AY19" s="26">
        <f t="shared" si="24"/>
        <v>3.9663670428532227</v>
      </c>
      <c r="AZ19" s="3">
        <v>36396</v>
      </c>
      <c r="BA19" s="26">
        <f t="shared" si="25"/>
        <v>4.5101042394682445</v>
      </c>
      <c r="BB19" s="3">
        <v>25735</v>
      </c>
      <c r="BC19" s="26">
        <f t="shared" si="26"/>
        <v>4.256864162447296</v>
      </c>
      <c r="BD19" s="3">
        <v>48259</v>
      </c>
      <c r="BE19" s="26">
        <f t="shared" si="27"/>
        <v>4.183719912093247</v>
      </c>
      <c r="BF19" s="3">
        <v>179026</v>
      </c>
      <c r="BG19" s="26">
        <f t="shared" si="28"/>
        <v>3.989177751553548</v>
      </c>
      <c r="BH19" s="3">
        <v>101961</v>
      </c>
      <c r="BI19" s="26">
        <f t="shared" si="29"/>
        <v>4.602436613297101</v>
      </c>
      <c r="BJ19" s="3">
        <v>22274</v>
      </c>
      <c r="BK19" s="26">
        <f t="shared" si="30"/>
        <v>5.031580088731466</v>
      </c>
      <c r="BL19" s="3">
        <v>16581</v>
      </c>
      <c r="BM19" s="26">
        <f t="shared" si="31"/>
        <v>4.380863807739764</v>
      </c>
      <c r="BN19" s="3">
        <v>9678</v>
      </c>
      <c r="BO19" s="26">
        <f t="shared" si="32"/>
        <v>4.199336124791183</v>
      </c>
      <c r="BP19" s="3">
        <v>11822</v>
      </c>
      <c r="BQ19" s="26">
        <f t="shared" si="33"/>
        <v>4.044336492080325</v>
      </c>
      <c r="BR19" s="3">
        <v>31268</v>
      </c>
      <c r="BS19" s="26">
        <f t="shared" si="34"/>
        <v>3.795028643557627</v>
      </c>
      <c r="BT19" s="3">
        <v>52084</v>
      </c>
      <c r="BU19" s="26">
        <f t="shared" si="35"/>
        <v>4.016273603819793</v>
      </c>
      <c r="BV19" s="3">
        <v>25510</v>
      </c>
      <c r="BW19" s="26">
        <f t="shared" si="36"/>
        <v>4.35128943835787</v>
      </c>
      <c r="BX19" s="3">
        <v>12812</v>
      </c>
      <c r="BY19" s="26">
        <f t="shared" si="37"/>
        <v>4.102610082327588</v>
      </c>
      <c r="BZ19" s="3">
        <v>17661</v>
      </c>
      <c r="CA19" s="26">
        <f t="shared" si="38"/>
        <v>4.0361357673708556</v>
      </c>
      <c r="CB19" s="3">
        <v>24696</v>
      </c>
      <c r="CC19" s="26">
        <f t="shared" si="39"/>
        <v>4.307542035861299</v>
      </c>
      <c r="CD19" s="3">
        <v>13574</v>
      </c>
      <c r="CE19" s="26">
        <f t="shared" si="40"/>
        <v>4.766118215461971</v>
      </c>
      <c r="CF19" s="3">
        <v>99780</v>
      </c>
      <c r="CG19" s="26">
        <f t="shared" si="41"/>
        <v>4.458827566976256</v>
      </c>
      <c r="CH19" s="3">
        <v>15367</v>
      </c>
      <c r="CI19" s="26">
        <f t="shared" si="42"/>
        <v>4.3457604303057895</v>
      </c>
      <c r="CJ19" s="3">
        <v>25890</v>
      </c>
      <c r="CK19" s="26">
        <f t="shared" si="43"/>
        <v>4.627966215310363</v>
      </c>
      <c r="CL19" s="3">
        <v>33437</v>
      </c>
      <c r="CM19" s="26">
        <f t="shared" si="44"/>
        <v>4.71245657428352</v>
      </c>
      <c r="CN19" s="3">
        <v>21779</v>
      </c>
      <c r="CO19" s="26">
        <f t="shared" si="45"/>
        <v>4.4674596874275645</v>
      </c>
      <c r="CP19" s="3">
        <v>21596</v>
      </c>
      <c r="CQ19" s="26">
        <f t="shared" si="46"/>
        <v>4.7661926075019645</v>
      </c>
      <c r="CR19" s="3">
        <v>29829</v>
      </c>
      <c r="CS19" s="26">
        <f t="shared" si="47"/>
        <v>4.400557058682946</v>
      </c>
      <c r="CT19" s="3">
        <v>27051</v>
      </c>
      <c r="CU19" s="26">
        <f t="shared" si="48"/>
        <v>4.981107477461552</v>
      </c>
    </row>
    <row r="20" spans="2:99" ht="24.75" customHeight="1">
      <c r="B20" s="10" t="s">
        <v>89</v>
      </c>
      <c r="C20" s="56" t="s">
        <v>70</v>
      </c>
      <c r="D20" s="3">
        <f t="shared" si="3"/>
        <v>1802787</v>
      </c>
      <c r="E20" s="26">
        <f t="shared" si="0"/>
        <v>3.1392287596941015</v>
      </c>
      <c r="F20" s="3">
        <v>61132</v>
      </c>
      <c r="G20" s="36">
        <f t="shared" si="1"/>
        <v>2.7711218029789153</v>
      </c>
      <c r="H20" s="3">
        <v>11497</v>
      </c>
      <c r="I20" s="26">
        <f t="shared" si="2"/>
        <v>2.2597637439314426</v>
      </c>
      <c r="J20" s="3">
        <v>13107</v>
      </c>
      <c r="K20" s="26">
        <f t="shared" si="4"/>
        <v>2.4439086876506817</v>
      </c>
      <c r="L20" s="3">
        <v>33028</v>
      </c>
      <c r="M20" s="26">
        <f t="shared" si="5"/>
        <v>3.267527045543359</v>
      </c>
      <c r="N20" s="3">
        <v>10205</v>
      </c>
      <c r="O20" s="26">
        <f t="shared" si="6"/>
        <v>2.438272637348459</v>
      </c>
      <c r="P20" s="3">
        <v>10063</v>
      </c>
      <c r="Q20" s="26">
        <f t="shared" si="7"/>
        <v>2.093723407132766</v>
      </c>
      <c r="R20" s="3">
        <v>17892</v>
      </c>
      <c r="S20" s="26">
        <f t="shared" si="8"/>
        <v>2.2271127198856817</v>
      </c>
      <c r="T20" s="3">
        <v>31240</v>
      </c>
      <c r="U20" s="26">
        <f t="shared" si="9"/>
        <v>2.5412113052992065</v>
      </c>
      <c r="V20" s="3">
        <v>22574</v>
      </c>
      <c r="W20" s="26">
        <f t="shared" si="10"/>
        <v>2.590297228976354</v>
      </c>
      <c r="X20" s="3">
        <v>22324</v>
      </c>
      <c r="Y20" s="26">
        <f t="shared" si="11"/>
        <v>2.485869163374297</v>
      </c>
      <c r="Z20" s="3">
        <v>82830</v>
      </c>
      <c r="AA20" s="26">
        <f t="shared" si="12"/>
        <v>3.213873316819697</v>
      </c>
      <c r="AB20" s="3">
        <v>74691</v>
      </c>
      <c r="AC20" s="26">
        <f t="shared" si="13"/>
        <v>3.5503456418890496</v>
      </c>
      <c r="AD20" s="3">
        <v>362285</v>
      </c>
      <c r="AE20" s="26">
        <f t="shared" si="14"/>
        <v>3.9441859877726264</v>
      </c>
      <c r="AF20" s="3">
        <v>131112</v>
      </c>
      <c r="AG20" s="26">
        <f t="shared" si="15"/>
        <v>3.7432400873171447</v>
      </c>
      <c r="AH20" s="3">
        <v>23104</v>
      </c>
      <c r="AI20" s="26">
        <f t="shared" si="16"/>
        <v>2.233142212032523</v>
      </c>
      <c r="AJ20" s="3">
        <v>11028</v>
      </c>
      <c r="AK20" s="26">
        <f t="shared" si="17"/>
        <v>2.1614629270300467</v>
      </c>
      <c r="AL20" s="3">
        <v>16286</v>
      </c>
      <c r="AM20" s="26">
        <f t="shared" si="18"/>
        <v>2.992374827744603</v>
      </c>
      <c r="AN20" s="3">
        <v>9570</v>
      </c>
      <c r="AO20" s="26">
        <f t="shared" si="19"/>
        <v>2.5438326014609096</v>
      </c>
      <c r="AP20" s="3">
        <v>10671</v>
      </c>
      <c r="AQ20" s="26">
        <f t="shared" si="20"/>
        <v>2.9112546140561952</v>
      </c>
      <c r="AR20" s="3">
        <v>18596</v>
      </c>
      <c r="AS20" s="26">
        <f t="shared" si="21"/>
        <v>1.9896813899095034</v>
      </c>
      <c r="AT20" s="3">
        <v>20279</v>
      </c>
      <c r="AU20" s="26">
        <f t="shared" si="22"/>
        <v>2.2964204423205405</v>
      </c>
      <c r="AV20" s="3">
        <v>39630</v>
      </c>
      <c r="AW20" s="26">
        <f t="shared" si="23"/>
        <v>2.2780680051873037</v>
      </c>
      <c r="AX20" s="3">
        <v>117615</v>
      </c>
      <c r="AY20" s="26">
        <f t="shared" si="24"/>
        <v>3.130333830414501</v>
      </c>
      <c r="AZ20" s="3">
        <v>16965</v>
      </c>
      <c r="BA20" s="26">
        <f t="shared" si="25"/>
        <v>2.1022617436690507</v>
      </c>
      <c r="BB20" s="3">
        <v>17540</v>
      </c>
      <c r="BC20" s="26">
        <f t="shared" si="26"/>
        <v>2.9013171715300397</v>
      </c>
      <c r="BD20" s="3">
        <v>62802</v>
      </c>
      <c r="BE20" s="26">
        <f t="shared" si="27"/>
        <v>5.444496941902653</v>
      </c>
      <c r="BF20" s="3">
        <v>137169</v>
      </c>
      <c r="BG20" s="26">
        <f t="shared" si="28"/>
        <v>3.0564919229768224</v>
      </c>
      <c r="BH20" s="3">
        <v>73174</v>
      </c>
      <c r="BI20" s="26">
        <f t="shared" si="29"/>
        <v>3.3030148462785</v>
      </c>
      <c r="BJ20" s="3">
        <v>21486</v>
      </c>
      <c r="BK20" s="26">
        <f t="shared" si="30"/>
        <v>4.853575010617054</v>
      </c>
      <c r="BL20" s="3">
        <v>11375</v>
      </c>
      <c r="BM20" s="26">
        <f t="shared" si="31"/>
        <v>3.0053872391918346</v>
      </c>
      <c r="BN20" s="3">
        <v>7577</v>
      </c>
      <c r="BO20" s="26">
        <f t="shared" si="32"/>
        <v>3.2877009524222767</v>
      </c>
      <c r="BP20" s="3">
        <v>6060</v>
      </c>
      <c r="BQ20" s="26">
        <f t="shared" si="33"/>
        <v>2.0731415278300434</v>
      </c>
      <c r="BR20" s="3">
        <v>22480</v>
      </c>
      <c r="BS20" s="26">
        <f t="shared" si="34"/>
        <v>2.728420234974269</v>
      </c>
      <c r="BT20" s="3">
        <v>36839</v>
      </c>
      <c r="BU20" s="26">
        <f t="shared" si="35"/>
        <v>2.840709302110387</v>
      </c>
      <c r="BV20" s="3">
        <v>15604</v>
      </c>
      <c r="BW20" s="26">
        <f t="shared" si="36"/>
        <v>2.6616040923612783</v>
      </c>
      <c r="BX20" s="3">
        <v>9473</v>
      </c>
      <c r="BY20" s="26">
        <f t="shared" si="37"/>
        <v>3.033408157187733</v>
      </c>
      <c r="BZ20" s="3">
        <v>10778</v>
      </c>
      <c r="CA20" s="26">
        <f t="shared" si="38"/>
        <v>2.4631374950865226</v>
      </c>
      <c r="CB20" s="3">
        <v>17890</v>
      </c>
      <c r="CC20" s="26">
        <f t="shared" si="39"/>
        <v>3.120421405148957</v>
      </c>
      <c r="CD20" s="3">
        <v>7929</v>
      </c>
      <c r="CE20" s="26">
        <f t="shared" si="40"/>
        <v>2.7840394379252955</v>
      </c>
      <c r="CF20" s="3">
        <v>71651</v>
      </c>
      <c r="CG20" s="26">
        <f t="shared" si="41"/>
        <v>3.2018385849009388</v>
      </c>
      <c r="CH20" s="3">
        <v>9208</v>
      </c>
      <c r="CI20" s="26">
        <f t="shared" si="42"/>
        <v>2.6040061197537394</v>
      </c>
      <c r="CJ20" s="3">
        <v>15484</v>
      </c>
      <c r="CK20" s="26">
        <f t="shared" si="43"/>
        <v>2.767841980605086</v>
      </c>
      <c r="CL20" s="3">
        <v>20812</v>
      </c>
      <c r="CM20" s="26">
        <f t="shared" si="44"/>
        <v>2.9331472986209475</v>
      </c>
      <c r="CN20" s="3">
        <v>11405</v>
      </c>
      <c r="CO20" s="26">
        <f t="shared" si="45"/>
        <v>2.3394727827315935</v>
      </c>
      <c r="CP20" s="3">
        <v>11572</v>
      </c>
      <c r="CQ20" s="26">
        <f t="shared" si="46"/>
        <v>2.553916505557174</v>
      </c>
      <c r="CR20" s="3">
        <v>19407</v>
      </c>
      <c r="CS20" s="26">
        <f t="shared" si="47"/>
        <v>2.8630396874806374</v>
      </c>
      <c r="CT20" s="3">
        <v>17348</v>
      </c>
      <c r="CU20" s="26">
        <f t="shared" si="48"/>
        <v>3.1944198927582343</v>
      </c>
    </row>
    <row r="21" spans="2:99" ht="24.75" customHeight="1">
      <c r="B21" s="10" t="s">
        <v>90</v>
      </c>
      <c r="C21" s="56" t="s">
        <v>71</v>
      </c>
      <c r="D21" s="3">
        <f t="shared" si="3"/>
        <v>7191248</v>
      </c>
      <c r="E21" s="26">
        <f t="shared" si="0"/>
        <v>12.522262774078518</v>
      </c>
      <c r="F21" s="3">
        <v>315461</v>
      </c>
      <c r="G21" s="36">
        <f t="shared" si="1"/>
        <v>14.2998896664518</v>
      </c>
      <c r="H21" s="3">
        <v>78791</v>
      </c>
      <c r="I21" s="26">
        <f t="shared" si="2"/>
        <v>15.48656563869725</v>
      </c>
      <c r="J21" s="3">
        <v>70497</v>
      </c>
      <c r="K21" s="26">
        <f t="shared" si="4"/>
        <v>13.144749428039223</v>
      </c>
      <c r="L21" s="3">
        <v>117177</v>
      </c>
      <c r="M21" s="26">
        <f t="shared" si="5"/>
        <v>11.592558332797452</v>
      </c>
      <c r="N21" s="3">
        <v>65604</v>
      </c>
      <c r="O21" s="26">
        <f t="shared" si="6"/>
        <v>15.674712209760736</v>
      </c>
      <c r="P21" s="3">
        <v>61622</v>
      </c>
      <c r="Q21" s="26">
        <f t="shared" si="7"/>
        <v>12.821169014641292</v>
      </c>
      <c r="R21" s="3">
        <v>98309</v>
      </c>
      <c r="S21" s="26">
        <f t="shared" si="8"/>
        <v>12.237045851734937</v>
      </c>
      <c r="T21" s="3">
        <v>137565</v>
      </c>
      <c r="U21" s="26">
        <f t="shared" si="9"/>
        <v>11.19019632565574</v>
      </c>
      <c r="V21" s="3">
        <v>94243</v>
      </c>
      <c r="W21" s="26">
        <f t="shared" si="10"/>
        <v>10.814095054063017</v>
      </c>
      <c r="X21" s="3">
        <v>108286</v>
      </c>
      <c r="Y21" s="26">
        <f t="shared" si="11"/>
        <v>12.058091212379015</v>
      </c>
      <c r="Z21" s="3">
        <v>323026</v>
      </c>
      <c r="AA21" s="26">
        <f t="shared" si="12"/>
        <v>12.533679126391398</v>
      </c>
      <c r="AB21" s="3">
        <v>273505</v>
      </c>
      <c r="AC21" s="26">
        <f t="shared" si="13"/>
        <v>13.000726791512557</v>
      </c>
      <c r="AD21" s="3">
        <v>788337</v>
      </c>
      <c r="AE21" s="26">
        <f t="shared" si="14"/>
        <v>8.582601402328853</v>
      </c>
      <c r="AF21" s="3">
        <v>481295</v>
      </c>
      <c r="AG21" s="26">
        <f t="shared" si="15"/>
        <v>13.740944671924044</v>
      </c>
      <c r="AH21" s="3">
        <v>126890</v>
      </c>
      <c r="AI21" s="26">
        <f t="shared" si="16"/>
        <v>12.2646907585183</v>
      </c>
      <c r="AJ21" s="3">
        <v>57562</v>
      </c>
      <c r="AK21" s="26">
        <f t="shared" si="17"/>
        <v>11.28202112855491</v>
      </c>
      <c r="AL21" s="3">
        <v>65304</v>
      </c>
      <c r="AM21" s="26">
        <f t="shared" si="18"/>
        <v>11.998897565457051</v>
      </c>
      <c r="AN21" s="3">
        <v>46047</v>
      </c>
      <c r="AO21" s="26">
        <f t="shared" si="19"/>
        <v>12.239901755430564</v>
      </c>
      <c r="AP21" s="3">
        <v>42944</v>
      </c>
      <c r="AQ21" s="26">
        <f t="shared" si="20"/>
        <v>11.715951470905187</v>
      </c>
      <c r="AR21" s="3">
        <v>113984</v>
      </c>
      <c r="AS21" s="26">
        <f t="shared" si="21"/>
        <v>12.195732606337108</v>
      </c>
      <c r="AT21" s="3">
        <v>100640</v>
      </c>
      <c r="AU21" s="26">
        <f t="shared" si="22"/>
        <v>11.396605025649157</v>
      </c>
      <c r="AV21" s="3">
        <v>179845</v>
      </c>
      <c r="AW21" s="26">
        <f t="shared" si="23"/>
        <v>10.338105990232417</v>
      </c>
      <c r="AX21" s="3">
        <v>355585</v>
      </c>
      <c r="AY21" s="26">
        <f t="shared" si="24"/>
        <v>9.463926838310933</v>
      </c>
      <c r="AZ21" s="3">
        <v>96240</v>
      </c>
      <c r="BA21" s="26">
        <f t="shared" si="25"/>
        <v>11.925827893351574</v>
      </c>
      <c r="BB21" s="3">
        <v>68225</v>
      </c>
      <c r="BC21" s="26">
        <f t="shared" si="26"/>
        <v>11.285197493023771</v>
      </c>
      <c r="BD21" s="3">
        <v>161076</v>
      </c>
      <c r="BE21" s="26">
        <f t="shared" si="27"/>
        <v>13.964169762331002</v>
      </c>
      <c r="BF21" s="3">
        <v>563566</v>
      </c>
      <c r="BG21" s="26">
        <f t="shared" si="28"/>
        <v>12.557756687475713</v>
      </c>
      <c r="BH21" s="3">
        <v>314731</v>
      </c>
      <c r="BI21" s="26">
        <f t="shared" si="29"/>
        <v>14.206701363654831</v>
      </c>
      <c r="BJ21" s="3">
        <v>76693</v>
      </c>
      <c r="BK21" s="26">
        <f t="shared" si="30"/>
        <v>17.32454753277733</v>
      </c>
      <c r="BL21" s="3">
        <v>58030</v>
      </c>
      <c r="BM21" s="26">
        <f t="shared" si="31"/>
        <v>15.332098592554038</v>
      </c>
      <c r="BN21" s="3">
        <v>36910</v>
      </c>
      <c r="BO21" s="26">
        <f t="shared" si="32"/>
        <v>16.015447031002537</v>
      </c>
      <c r="BP21" s="3">
        <v>48385</v>
      </c>
      <c r="BQ21" s="26">
        <f t="shared" si="33"/>
        <v>16.55263247921727</v>
      </c>
      <c r="BR21" s="3">
        <v>120918</v>
      </c>
      <c r="BS21" s="26">
        <f t="shared" si="34"/>
        <v>14.675939411593358</v>
      </c>
      <c r="BT21" s="3">
        <v>175176</v>
      </c>
      <c r="BU21" s="26">
        <f t="shared" si="35"/>
        <v>13.50807819719561</v>
      </c>
      <c r="BV21" s="3">
        <v>93818</v>
      </c>
      <c r="BW21" s="26">
        <f t="shared" si="36"/>
        <v>16.0027155048161</v>
      </c>
      <c r="BX21" s="3">
        <v>54893</v>
      </c>
      <c r="BY21" s="26">
        <f t="shared" si="37"/>
        <v>17.57762841470561</v>
      </c>
      <c r="BZ21" s="3">
        <v>57918</v>
      </c>
      <c r="CA21" s="26">
        <f t="shared" si="38"/>
        <v>13.236221696086586</v>
      </c>
      <c r="CB21" s="3">
        <v>89784</v>
      </c>
      <c r="CC21" s="26">
        <f t="shared" si="39"/>
        <v>15.660364194516152</v>
      </c>
      <c r="CD21" s="3">
        <v>53812</v>
      </c>
      <c r="CE21" s="26">
        <f t="shared" si="40"/>
        <v>18.894530235040484</v>
      </c>
      <c r="CF21" s="3">
        <v>340698</v>
      </c>
      <c r="CG21" s="26">
        <f t="shared" si="41"/>
        <v>15.224630531305635</v>
      </c>
      <c r="CH21" s="3">
        <v>59463</v>
      </c>
      <c r="CI21" s="26">
        <f t="shared" si="42"/>
        <v>16.816031266172523</v>
      </c>
      <c r="CJ21" s="3">
        <v>107241</v>
      </c>
      <c r="CK21" s="26">
        <f t="shared" si="43"/>
        <v>19.169861911784423</v>
      </c>
      <c r="CL21" s="3">
        <v>128031</v>
      </c>
      <c r="CM21" s="26">
        <f t="shared" si="44"/>
        <v>18.044098682958797</v>
      </c>
      <c r="CN21" s="3">
        <v>83947</v>
      </c>
      <c r="CO21" s="26">
        <f t="shared" si="45"/>
        <v>17.21979146794994</v>
      </c>
      <c r="CP21" s="3">
        <v>81447</v>
      </c>
      <c r="CQ21" s="26">
        <f t="shared" si="46"/>
        <v>17.97518472417172</v>
      </c>
      <c r="CR21" s="3">
        <v>127579</v>
      </c>
      <c r="CS21" s="26">
        <f t="shared" si="47"/>
        <v>18.82123668207823</v>
      </c>
      <c r="CT21" s="3">
        <v>90148</v>
      </c>
      <c r="CU21" s="26">
        <f t="shared" si="48"/>
        <v>16.59964056331389</v>
      </c>
    </row>
    <row r="22" spans="2:99" ht="24.75" customHeight="1">
      <c r="B22" s="10" t="s">
        <v>91</v>
      </c>
      <c r="C22" s="56" t="s">
        <v>72</v>
      </c>
      <c r="D22" s="3">
        <f t="shared" si="3"/>
        <v>518722</v>
      </c>
      <c r="E22" s="26">
        <f t="shared" si="0"/>
        <v>0.903260906965739</v>
      </c>
      <c r="F22" s="3">
        <v>32664</v>
      </c>
      <c r="G22" s="36">
        <f t="shared" si="1"/>
        <v>1.4806635243817197</v>
      </c>
      <c r="H22" s="3">
        <v>6184</v>
      </c>
      <c r="I22" s="26">
        <f t="shared" si="2"/>
        <v>1.215480472512137</v>
      </c>
      <c r="J22" s="3">
        <v>7125</v>
      </c>
      <c r="K22" s="26">
        <f t="shared" si="4"/>
        <v>1.3285152513550855</v>
      </c>
      <c r="L22" s="3">
        <v>11904</v>
      </c>
      <c r="M22" s="26">
        <f t="shared" si="5"/>
        <v>1.1776868702358045</v>
      </c>
      <c r="N22" s="3">
        <v>6860</v>
      </c>
      <c r="O22" s="26">
        <f t="shared" si="6"/>
        <v>1.6390544137393857</v>
      </c>
      <c r="P22" s="3">
        <v>8002</v>
      </c>
      <c r="Q22" s="26">
        <f t="shared" si="7"/>
        <v>1.6649085465444098</v>
      </c>
      <c r="R22" s="3">
        <v>9535</v>
      </c>
      <c r="S22" s="26">
        <f t="shared" si="8"/>
        <v>1.1868723331159163</v>
      </c>
      <c r="T22" s="3">
        <v>10754</v>
      </c>
      <c r="U22" s="26">
        <f t="shared" si="9"/>
        <v>0.8747818942761738</v>
      </c>
      <c r="V22" s="3">
        <v>8038</v>
      </c>
      <c r="W22" s="26">
        <f t="shared" si="10"/>
        <v>0.9223358344339476</v>
      </c>
      <c r="X22" s="3">
        <v>7263</v>
      </c>
      <c r="Y22" s="26">
        <f t="shared" si="11"/>
        <v>0.8087649047476938</v>
      </c>
      <c r="Z22" s="3">
        <v>25301</v>
      </c>
      <c r="AA22" s="26">
        <f t="shared" si="12"/>
        <v>0.9816999733050242</v>
      </c>
      <c r="AB22" s="3">
        <v>17194</v>
      </c>
      <c r="AC22" s="26">
        <f t="shared" si="13"/>
        <v>0.8172958317152041</v>
      </c>
      <c r="AD22" s="3">
        <v>37754</v>
      </c>
      <c r="AE22" s="26">
        <f t="shared" si="14"/>
        <v>0.4110266717704783</v>
      </c>
      <c r="AF22" s="3">
        <v>21358</v>
      </c>
      <c r="AG22" s="26">
        <f t="shared" si="15"/>
        <v>0.6097696761922599</v>
      </c>
      <c r="AH22" s="3">
        <v>11464</v>
      </c>
      <c r="AI22" s="26">
        <f t="shared" si="16"/>
        <v>1.1080653704441155</v>
      </c>
      <c r="AJ22" s="3">
        <v>5414</v>
      </c>
      <c r="AK22" s="26">
        <f t="shared" si="17"/>
        <v>1.061131690872386</v>
      </c>
      <c r="AL22" s="3">
        <v>6798</v>
      </c>
      <c r="AM22" s="26">
        <f t="shared" si="18"/>
        <v>1.249058337161231</v>
      </c>
      <c r="AN22" s="3">
        <v>4658</v>
      </c>
      <c r="AO22" s="26">
        <f t="shared" si="19"/>
        <v>1.2381580206483718</v>
      </c>
      <c r="AP22" s="3">
        <v>5048</v>
      </c>
      <c r="AQ22" s="26">
        <f t="shared" si="20"/>
        <v>1.3771917619488028</v>
      </c>
      <c r="AR22" s="3">
        <v>13500</v>
      </c>
      <c r="AS22" s="26">
        <f t="shared" si="21"/>
        <v>1.4444342204656</v>
      </c>
      <c r="AT22" s="3">
        <v>10224</v>
      </c>
      <c r="AU22" s="26">
        <f t="shared" si="22"/>
        <v>1.157779111508714</v>
      </c>
      <c r="AV22" s="3">
        <v>15858</v>
      </c>
      <c r="AW22" s="26">
        <f t="shared" si="23"/>
        <v>0.9115721026056085</v>
      </c>
      <c r="AX22" s="3">
        <v>25545</v>
      </c>
      <c r="AY22" s="26">
        <f t="shared" si="24"/>
        <v>0.6798824784078428</v>
      </c>
      <c r="AZ22" s="3">
        <v>8897</v>
      </c>
      <c r="BA22" s="26">
        <f t="shared" si="25"/>
        <v>1.1024947087193366</v>
      </c>
      <c r="BB22" s="3">
        <v>5805</v>
      </c>
      <c r="BC22" s="26">
        <f t="shared" si="26"/>
        <v>0.9602135792891607</v>
      </c>
      <c r="BD22" s="3">
        <v>8548</v>
      </c>
      <c r="BE22" s="26">
        <f t="shared" si="27"/>
        <v>0.741052193550904</v>
      </c>
      <c r="BF22" s="3">
        <v>27230</v>
      </c>
      <c r="BG22" s="26">
        <f t="shared" si="28"/>
        <v>0.6067571759118962</v>
      </c>
      <c r="BH22" s="3">
        <v>18077</v>
      </c>
      <c r="BI22" s="26">
        <f t="shared" si="29"/>
        <v>0.8159810776529429</v>
      </c>
      <c r="BJ22" s="3">
        <v>5197</v>
      </c>
      <c r="BK22" s="26">
        <f t="shared" si="30"/>
        <v>1.1739751154322269</v>
      </c>
      <c r="BL22" s="3">
        <v>5287</v>
      </c>
      <c r="BM22" s="26">
        <f t="shared" si="31"/>
        <v>1.3968775677896468</v>
      </c>
      <c r="BN22" s="3">
        <v>3348</v>
      </c>
      <c r="BO22" s="26">
        <f t="shared" si="32"/>
        <v>1.4527151628229884</v>
      </c>
      <c r="BP22" s="3">
        <v>5151</v>
      </c>
      <c r="BQ22" s="26">
        <f t="shared" si="33"/>
        <v>1.7621702986555368</v>
      </c>
      <c r="BR22" s="3">
        <v>7948</v>
      </c>
      <c r="BS22" s="26">
        <f t="shared" si="34"/>
        <v>0.9646567627925042</v>
      </c>
      <c r="BT22" s="3">
        <v>14043</v>
      </c>
      <c r="BU22" s="26">
        <f t="shared" si="35"/>
        <v>1.0828763193771862</v>
      </c>
      <c r="BV22" s="3">
        <v>6461</v>
      </c>
      <c r="BW22" s="26">
        <f t="shared" si="36"/>
        <v>1.1020651141211368</v>
      </c>
      <c r="BX22" s="3">
        <v>4269</v>
      </c>
      <c r="BY22" s="26">
        <f t="shared" si="37"/>
        <v>1.3670030004258875</v>
      </c>
      <c r="BZ22" s="3">
        <v>5400</v>
      </c>
      <c r="CA22" s="26">
        <f t="shared" si="38"/>
        <v>1.2340826195460404</v>
      </c>
      <c r="CB22" s="3">
        <v>8779</v>
      </c>
      <c r="CC22" s="26">
        <f t="shared" si="39"/>
        <v>1.5312565408497874</v>
      </c>
      <c r="CD22" s="3">
        <v>5070</v>
      </c>
      <c r="CE22" s="26">
        <f t="shared" si="40"/>
        <v>1.7801841279204498</v>
      </c>
      <c r="CF22" s="3">
        <v>19300</v>
      </c>
      <c r="CG22" s="26">
        <f t="shared" si="41"/>
        <v>0.8624511128747416</v>
      </c>
      <c r="CH22" s="3">
        <v>4205</v>
      </c>
      <c r="CI22" s="26">
        <f t="shared" si="42"/>
        <v>1.1891665653306336</v>
      </c>
      <c r="CJ22" s="3">
        <v>7645</v>
      </c>
      <c r="CK22" s="26">
        <f t="shared" si="43"/>
        <v>1.366581758055146</v>
      </c>
      <c r="CL22" s="3">
        <v>10363</v>
      </c>
      <c r="CM22" s="26">
        <f t="shared" si="44"/>
        <v>1.460513427619108</v>
      </c>
      <c r="CN22" s="3">
        <v>5103</v>
      </c>
      <c r="CO22" s="26">
        <f t="shared" si="45"/>
        <v>1.0467627891520668</v>
      </c>
      <c r="CP22" s="3">
        <v>6462</v>
      </c>
      <c r="CQ22" s="26">
        <f t="shared" si="46"/>
        <v>1.4261500569400671</v>
      </c>
      <c r="CR22" s="3">
        <v>11577</v>
      </c>
      <c r="CS22" s="26">
        <f t="shared" si="47"/>
        <v>1.7079100562664675</v>
      </c>
      <c r="CT22" s="3">
        <v>6112</v>
      </c>
      <c r="CU22" s="26">
        <f t="shared" si="48"/>
        <v>1.1254492958576394</v>
      </c>
    </row>
    <row r="23" spans="2:99" ht="24.75" customHeight="1">
      <c r="B23" s="10" t="s">
        <v>92</v>
      </c>
      <c r="C23" s="56" t="s">
        <v>73</v>
      </c>
      <c r="D23" s="3">
        <f t="shared" si="3"/>
        <v>4664331</v>
      </c>
      <c r="E23" s="26">
        <f t="shared" si="0"/>
        <v>8.122092082943103</v>
      </c>
      <c r="F23" s="3">
        <v>200862</v>
      </c>
      <c r="G23" s="36">
        <f t="shared" si="1"/>
        <v>9.105101544035053</v>
      </c>
      <c r="H23" s="3">
        <v>36906</v>
      </c>
      <c r="I23" s="26">
        <f t="shared" si="2"/>
        <v>7.2539654460758305</v>
      </c>
      <c r="J23" s="3">
        <v>35924</v>
      </c>
      <c r="K23" s="26">
        <f t="shared" si="4"/>
        <v>6.698327282762119</v>
      </c>
      <c r="L23" s="3">
        <v>88559</v>
      </c>
      <c r="M23" s="26">
        <f t="shared" si="5"/>
        <v>8.761321534040038</v>
      </c>
      <c r="N23" s="3">
        <v>28905</v>
      </c>
      <c r="O23" s="26">
        <f t="shared" si="6"/>
        <v>6.906248954684685</v>
      </c>
      <c r="P23" s="3">
        <v>31571</v>
      </c>
      <c r="Q23" s="26">
        <f t="shared" si="7"/>
        <v>6.568711287547307</v>
      </c>
      <c r="R23" s="3">
        <v>66329</v>
      </c>
      <c r="S23" s="26">
        <f t="shared" si="8"/>
        <v>8.256324591845372</v>
      </c>
      <c r="T23" s="3">
        <v>79935</v>
      </c>
      <c r="U23" s="26">
        <f t="shared" si="9"/>
        <v>6.5022959567571075</v>
      </c>
      <c r="V23" s="3">
        <v>62193</v>
      </c>
      <c r="W23" s="26">
        <f t="shared" si="10"/>
        <v>7.136455903328005</v>
      </c>
      <c r="X23" s="3">
        <v>64134</v>
      </c>
      <c r="Y23" s="26">
        <f t="shared" si="11"/>
        <v>7.141584524451136</v>
      </c>
      <c r="Z23" s="3">
        <v>192328</v>
      </c>
      <c r="AA23" s="26">
        <f t="shared" si="12"/>
        <v>7.4624873509271845</v>
      </c>
      <c r="AB23" s="3">
        <v>172204</v>
      </c>
      <c r="AC23" s="26">
        <f t="shared" si="13"/>
        <v>8.185507235354486</v>
      </c>
      <c r="AD23" s="3">
        <v>1021258</v>
      </c>
      <c r="AE23" s="26">
        <f t="shared" si="14"/>
        <v>11.11840538112452</v>
      </c>
      <c r="AF23" s="3">
        <v>276378</v>
      </c>
      <c r="AG23" s="26">
        <f t="shared" si="15"/>
        <v>7.89057606361384</v>
      </c>
      <c r="AH23" s="3">
        <v>69596</v>
      </c>
      <c r="AI23" s="26">
        <f t="shared" si="16"/>
        <v>6.726876964534949</v>
      </c>
      <c r="AJ23" s="3">
        <v>34743</v>
      </c>
      <c r="AK23" s="26">
        <f t="shared" si="17"/>
        <v>6.8095490092314925</v>
      </c>
      <c r="AL23" s="3">
        <v>39413</v>
      </c>
      <c r="AM23" s="26">
        <f t="shared" si="18"/>
        <v>7.24170877354157</v>
      </c>
      <c r="AN23" s="3">
        <v>23694</v>
      </c>
      <c r="AO23" s="26">
        <f t="shared" si="19"/>
        <v>6.298178647754941</v>
      </c>
      <c r="AP23" s="3">
        <v>24081</v>
      </c>
      <c r="AQ23" s="26">
        <f t="shared" si="20"/>
        <v>6.569761255841742</v>
      </c>
      <c r="AR23" s="3">
        <v>55184</v>
      </c>
      <c r="AS23" s="26">
        <f t="shared" si="21"/>
        <v>5.904419112753605</v>
      </c>
      <c r="AT23" s="3">
        <v>56774</v>
      </c>
      <c r="AU23" s="26">
        <f t="shared" si="22"/>
        <v>6.429161901095043</v>
      </c>
      <c r="AV23" s="3">
        <v>128534</v>
      </c>
      <c r="AW23" s="26">
        <f t="shared" si="23"/>
        <v>7.388574135219403</v>
      </c>
      <c r="AX23" s="3">
        <v>303854</v>
      </c>
      <c r="AY23" s="26">
        <f t="shared" si="24"/>
        <v>8.087101608695896</v>
      </c>
      <c r="AZ23" s="3">
        <v>56097</v>
      </c>
      <c r="BA23" s="26">
        <f t="shared" si="25"/>
        <v>6.951404481851031</v>
      </c>
      <c r="BB23" s="3">
        <v>43476</v>
      </c>
      <c r="BC23" s="26">
        <f t="shared" si="26"/>
        <v>7.191429039306728</v>
      </c>
      <c r="BD23" s="3">
        <v>83153</v>
      </c>
      <c r="BE23" s="26">
        <f t="shared" si="27"/>
        <v>7.208787207573505</v>
      </c>
      <c r="BF23" s="3">
        <v>395897</v>
      </c>
      <c r="BG23" s="26">
        <f t="shared" si="28"/>
        <v>8.821643249063236</v>
      </c>
      <c r="BH23" s="3">
        <v>153339</v>
      </c>
      <c r="BI23" s="26">
        <f t="shared" si="29"/>
        <v>6.9215977466518</v>
      </c>
      <c r="BJ23" s="3">
        <v>29225</v>
      </c>
      <c r="BK23" s="26">
        <f t="shared" si="30"/>
        <v>6.601774629306684</v>
      </c>
      <c r="BL23" s="3">
        <v>23317</v>
      </c>
      <c r="BM23" s="26">
        <f t="shared" si="31"/>
        <v>6.160581473075694</v>
      </c>
      <c r="BN23" s="3">
        <v>14597</v>
      </c>
      <c r="BO23" s="26">
        <f t="shared" si="32"/>
        <v>6.333716616405962</v>
      </c>
      <c r="BP23" s="3">
        <v>21953</v>
      </c>
      <c r="BQ23" s="26">
        <f t="shared" si="33"/>
        <v>7.510177551229859</v>
      </c>
      <c r="BR23" s="3">
        <v>57126</v>
      </c>
      <c r="BS23" s="26">
        <f t="shared" si="34"/>
        <v>6.9334401398194</v>
      </c>
      <c r="BT23" s="3">
        <v>96467</v>
      </c>
      <c r="BU23" s="26">
        <f t="shared" si="35"/>
        <v>7.438711806690808</v>
      </c>
      <c r="BV23" s="3">
        <v>41658</v>
      </c>
      <c r="BW23" s="26">
        <f t="shared" si="36"/>
        <v>7.105684650063197</v>
      </c>
      <c r="BX23" s="3">
        <v>18758</v>
      </c>
      <c r="BY23" s="26">
        <f t="shared" si="37"/>
        <v>6.0066156668982895</v>
      </c>
      <c r="BZ23" s="3">
        <v>29515</v>
      </c>
      <c r="CA23" s="26">
        <f t="shared" si="38"/>
        <v>6.745175651092848</v>
      </c>
      <c r="CB23" s="3">
        <v>39525</v>
      </c>
      <c r="CC23" s="26">
        <f t="shared" si="39"/>
        <v>6.894055675713388</v>
      </c>
      <c r="CD23" s="3">
        <v>15721</v>
      </c>
      <c r="CE23" s="26">
        <f t="shared" si="40"/>
        <v>5.5199752810724645</v>
      </c>
      <c r="CF23" s="3">
        <v>195771</v>
      </c>
      <c r="CG23" s="26">
        <f t="shared" si="41"/>
        <v>8.748337658994872</v>
      </c>
      <c r="CH23" s="3">
        <v>23291</v>
      </c>
      <c r="CI23" s="26">
        <f t="shared" si="42"/>
        <v>6.586653620241566</v>
      </c>
      <c r="CJ23" s="3">
        <v>33126</v>
      </c>
      <c r="CK23" s="26">
        <f t="shared" si="43"/>
        <v>5.921437189971846</v>
      </c>
      <c r="CL23" s="3">
        <v>48704</v>
      </c>
      <c r="CM23" s="26">
        <f t="shared" si="44"/>
        <v>6.864117145494649</v>
      </c>
      <c r="CN23" s="3">
        <v>32832</v>
      </c>
      <c r="CO23" s="26">
        <f t="shared" si="45"/>
        <v>6.734727786290545</v>
      </c>
      <c r="CP23" s="3">
        <v>30390</v>
      </c>
      <c r="CQ23" s="26">
        <f t="shared" si="46"/>
        <v>6.707010249212109</v>
      </c>
      <c r="CR23" s="3">
        <v>36375</v>
      </c>
      <c r="CS23" s="26">
        <f t="shared" si="47"/>
        <v>5.366263133514102</v>
      </c>
      <c r="CT23" s="3">
        <v>50659</v>
      </c>
      <c r="CU23" s="26">
        <f t="shared" si="48"/>
        <v>9.328229037770313</v>
      </c>
    </row>
    <row r="24" spans="2:99" ht="13.5">
      <c r="B24" s="1"/>
      <c r="C24" s="1" t="s">
        <v>141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2:99" ht="13.5">
      <c r="B25" s="1"/>
      <c r="C25" s="1" t="s">
        <v>174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2:99" ht="13.5">
      <c r="B26" s="1"/>
      <c r="C26" s="38" t="s">
        <v>139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2:99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2:99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2:99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2:99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2:99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2:99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</sheetData>
  <sheetProtection/>
  <mergeCells count="97">
    <mergeCell ref="CR4:CR5"/>
    <mergeCell ref="CS4:CS5"/>
    <mergeCell ref="CT4:CT5"/>
    <mergeCell ref="CU4:CU5"/>
    <mergeCell ref="CN4:CN5"/>
    <mergeCell ref="CO4:CO5"/>
    <mergeCell ref="CJ4:CJ5"/>
    <mergeCell ref="CP4:CP5"/>
    <mergeCell ref="CQ4:CQ5"/>
    <mergeCell ref="CC4:CC5"/>
    <mergeCell ref="CD4:CD5"/>
    <mergeCell ref="CK4:CK5"/>
    <mergeCell ref="CL4:CL5"/>
    <mergeCell ref="CM4:CM5"/>
    <mergeCell ref="CE4:CE5"/>
    <mergeCell ref="CF4:CF5"/>
    <mergeCell ref="CG4:CG5"/>
    <mergeCell ref="CH4:CH5"/>
    <mergeCell ref="CI4:CI5"/>
    <mergeCell ref="BX4:BX5"/>
    <mergeCell ref="BY4:BY5"/>
    <mergeCell ref="BZ4:BZ5"/>
    <mergeCell ref="CA4:CA5"/>
    <mergeCell ref="CB4:CB5"/>
    <mergeCell ref="BV4:BV5"/>
    <mergeCell ref="BW4:BW5"/>
    <mergeCell ref="BL4:BL5"/>
    <mergeCell ref="BM4:BM5"/>
    <mergeCell ref="BN4:BN5"/>
    <mergeCell ref="BO4:BO5"/>
    <mergeCell ref="BP4:BP5"/>
    <mergeCell ref="BQ4:BQ5"/>
    <mergeCell ref="BR4:BR5"/>
    <mergeCell ref="BE4:BE5"/>
    <mergeCell ref="BF4:BF5"/>
    <mergeCell ref="BS4:BS5"/>
    <mergeCell ref="BT4:BT5"/>
    <mergeCell ref="BU4:BU5"/>
    <mergeCell ref="BG4:BG5"/>
    <mergeCell ref="BH4:BH5"/>
    <mergeCell ref="BI4:BI5"/>
    <mergeCell ref="BJ4:BJ5"/>
    <mergeCell ref="BK4:BK5"/>
    <mergeCell ref="AZ4:AZ5"/>
    <mergeCell ref="BA4:BA5"/>
    <mergeCell ref="BB4:BB5"/>
    <mergeCell ref="BC4:BC5"/>
    <mergeCell ref="BD4:BD5"/>
    <mergeCell ref="AX4:AX5"/>
    <mergeCell ref="AY4:AY5"/>
    <mergeCell ref="AN4:AN5"/>
    <mergeCell ref="AO4:AO5"/>
    <mergeCell ref="AP4:AP5"/>
    <mergeCell ref="AQ4:AQ5"/>
    <mergeCell ref="AR4:AR5"/>
    <mergeCell ref="AS4:AS5"/>
    <mergeCell ref="AT4:AT5"/>
    <mergeCell ref="AG4:AG5"/>
    <mergeCell ref="AH4:AH5"/>
    <mergeCell ref="AU4:AU5"/>
    <mergeCell ref="AV4:AV5"/>
    <mergeCell ref="AW4:AW5"/>
    <mergeCell ref="AI4:AI5"/>
    <mergeCell ref="AJ4:AJ5"/>
    <mergeCell ref="AK4:AK5"/>
    <mergeCell ref="AL4:AL5"/>
    <mergeCell ref="AM4:AM5"/>
    <mergeCell ref="AB4:AB5"/>
    <mergeCell ref="AC4:AC5"/>
    <mergeCell ref="AD4:AD5"/>
    <mergeCell ref="AE4:AE5"/>
    <mergeCell ref="AF4:AF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V4:V5"/>
    <mergeCell ref="H4:H5"/>
    <mergeCell ref="I4:I5"/>
    <mergeCell ref="J4:J5"/>
    <mergeCell ref="W4:W5"/>
    <mergeCell ref="X4:X5"/>
    <mergeCell ref="K4:K5"/>
    <mergeCell ref="L4:L5"/>
    <mergeCell ref="M4:M5"/>
    <mergeCell ref="N4:N5"/>
    <mergeCell ref="O4:O5"/>
    <mergeCell ref="D4:D5"/>
    <mergeCell ref="E4:E5"/>
    <mergeCell ref="B4:C5"/>
    <mergeCell ref="F4:F5"/>
    <mergeCell ref="G4:G5"/>
  </mergeCells>
  <printOptions/>
  <pageMargins left="0.7086614173228347" right="0.31496062992125984" top="0.74" bottom="0.5511811023622047" header="0.4" footer="0.31496062992125984"/>
  <pageSetup horizontalDpi="600" verticalDpi="600" orientation="landscape" paperSize="9" r:id="rId1"/>
  <headerFooter>
    <oddHeader>&amp;L　第９表　都道府県別産業大分類別従業者数（民営事業所）（Ｈ２６）　（単位：人）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2:CU37"/>
  <sheetViews>
    <sheetView zoomScalePageLayoutView="0" workbookViewId="0" topLeftCell="A1">
      <pane xSplit="5" ySplit="5" topLeftCell="CH6" activePane="bottomRight" state="frozen"/>
      <selection pane="topLeft" activeCell="F4" sqref="F4:F5"/>
      <selection pane="topRight" activeCell="F4" sqref="F4:F5"/>
      <selection pane="bottomLeft" activeCell="F4" sqref="F4:F5"/>
      <selection pane="bottomRight" activeCell="A1" sqref="A1"/>
    </sheetView>
  </sheetViews>
  <sheetFormatPr defaultColWidth="9.140625" defaultRowHeight="15"/>
  <cols>
    <col min="1" max="1" width="1.57421875" style="0" customWidth="1"/>
    <col min="2" max="2" width="6.140625" style="0" customWidth="1"/>
    <col min="3" max="3" width="32.8515625" style="0" customWidth="1"/>
    <col min="4" max="4" width="12.57421875" style="0" customWidth="1"/>
    <col min="5" max="5" width="6.421875" style="0" customWidth="1"/>
    <col min="6" max="6" width="12.57421875" style="0" customWidth="1"/>
    <col min="7" max="7" width="6.421875" style="0" customWidth="1"/>
    <col min="8" max="8" width="12.57421875" style="0" customWidth="1"/>
    <col min="9" max="9" width="6.421875" style="0" customWidth="1"/>
    <col min="10" max="10" width="12.57421875" style="0" customWidth="1"/>
    <col min="11" max="11" width="6.421875" style="0" customWidth="1"/>
    <col min="12" max="12" width="12.57421875" style="0" customWidth="1"/>
    <col min="13" max="13" width="6.421875" style="0" customWidth="1"/>
    <col min="14" max="14" width="12.57421875" style="0" customWidth="1"/>
    <col min="15" max="15" width="6.421875" style="0" customWidth="1"/>
    <col min="16" max="16" width="12.57421875" style="0" customWidth="1"/>
    <col min="17" max="17" width="6.421875" style="0" customWidth="1"/>
    <col min="18" max="18" width="12.57421875" style="0" customWidth="1"/>
    <col min="19" max="19" width="6.421875" style="0" customWidth="1"/>
    <col min="20" max="20" width="12.57421875" style="0" customWidth="1"/>
    <col min="21" max="21" width="6.421875" style="0" customWidth="1"/>
    <col min="22" max="22" width="12.57421875" style="0" customWidth="1"/>
    <col min="23" max="23" width="6.421875" style="0" customWidth="1"/>
    <col min="24" max="24" width="12.57421875" style="0" customWidth="1"/>
    <col min="25" max="25" width="6.421875" style="0" customWidth="1"/>
    <col min="26" max="26" width="12.57421875" style="0" customWidth="1"/>
    <col min="27" max="27" width="6.421875" style="0" customWidth="1"/>
    <col min="28" max="28" width="12.57421875" style="0" customWidth="1"/>
    <col min="29" max="29" width="6.421875" style="0" customWidth="1"/>
    <col min="30" max="30" width="12.57421875" style="0" customWidth="1"/>
    <col min="31" max="31" width="6.421875" style="0" customWidth="1"/>
    <col min="32" max="32" width="12.57421875" style="0" customWidth="1"/>
    <col min="33" max="33" width="6.421875" style="0" customWidth="1"/>
    <col min="34" max="34" width="12.57421875" style="0" customWidth="1"/>
    <col min="35" max="35" width="6.421875" style="0" customWidth="1"/>
    <col min="36" max="36" width="12.57421875" style="0" customWidth="1"/>
    <col min="37" max="37" width="6.421875" style="0" customWidth="1"/>
    <col min="38" max="38" width="12.57421875" style="0" customWidth="1"/>
    <col min="39" max="39" width="6.421875" style="0" customWidth="1"/>
    <col min="40" max="40" width="12.57421875" style="0" customWidth="1"/>
    <col min="41" max="41" width="6.421875" style="0" customWidth="1"/>
    <col min="42" max="42" width="12.57421875" style="0" customWidth="1"/>
    <col min="43" max="43" width="6.421875" style="0" customWidth="1"/>
    <col min="44" max="44" width="12.57421875" style="0" customWidth="1"/>
    <col min="45" max="45" width="6.421875" style="0" customWidth="1"/>
    <col min="46" max="46" width="12.57421875" style="0" customWidth="1"/>
    <col min="47" max="47" width="6.421875" style="0" customWidth="1"/>
    <col min="48" max="48" width="12.57421875" style="0" customWidth="1"/>
    <col min="49" max="49" width="6.421875" style="0" customWidth="1"/>
    <col min="50" max="50" width="12.57421875" style="0" customWidth="1"/>
    <col min="51" max="51" width="6.421875" style="0" customWidth="1"/>
    <col min="52" max="52" width="12.57421875" style="0" customWidth="1"/>
    <col min="53" max="53" width="6.421875" style="0" customWidth="1"/>
    <col min="54" max="54" width="12.57421875" style="0" customWidth="1"/>
    <col min="55" max="55" width="6.421875" style="0" customWidth="1"/>
    <col min="56" max="56" width="12.57421875" style="0" customWidth="1"/>
    <col min="57" max="57" width="6.421875" style="0" customWidth="1"/>
    <col min="58" max="58" width="12.57421875" style="0" customWidth="1"/>
    <col min="59" max="59" width="6.421875" style="0" customWidth="1"/>
    <col min="60" max="60" width="12.57421875" style="0" customWidth="1"/>
    <col min="61" max="61" width="6.421875" style="0" customWidth="1"/>
    <col min="62" max="62" width="12.57421875" style="0" customWidth="1"/>
    <col min="63" max="63" width="6.421875" style="0" customWidth="1"/>
    <col min="64" max="64" width="12.57421875" style="0" customWidth="1"/>
    <col min="65" max="65" width="6.421875" style="0" customWidth="1"/>
    <col min="66" max="66" width="12.57421875" style="0" customWidth="1"/>
    <col min="67" max="67" width="6.421875" style="0" customWidth="1"/>
    <col min="68" max="68" width="12.57421875" style="0" customWidth="1"/>
    <col min="69" max="69" width="6.421875" style="0" customWidth="1"/>
    <col min="70" max="70" width="12.57421875" style="0" customWidth="1"/>
    <col min="71" max="71" width="6.421875" style="0" customWidth="1"/>
    <col min="72" max="72" width="12.57421875" style="0" customWidth="1"/>
    <col min="73" max="73" width="6.421875" style="0" customWidth="1"/>
    <col min="74" max="74" width="12.57421875" style="0" customWidth="1"/>
    <col min="75" max="75" width="6.421875" style="0" customWidth="1"/>
    <col min="76" max="76" width="12.57421875" style="0" customWidth="1"/>
    <col min="77" max="77" width="6.421875" style="0" customWidth="1"/>
    <col min="78" max="78" width="12.57421875" style="0" customWidth="1"/>
    <col min="79" max="79" width="6.421875" style="0" customWidth="1"/>
    <col min="80" max="80" width="12.57421875" style="0" customWidth="1"/>
    <col min="81" max="81" width="6.421875" style="0" customWidth="1"/>
    <col min="82" max="82" width="12.57421875" style="0" customWidth="1"/>
    <col min="83" max="83" width="6.421875" style="0" customWidth="1"/>
    <col min="84" max="84" width="12.57421875" style="0" customWidth="1"/>
    <col min="85" max="85" width="6.421875" style="0" customWidth="1"/>
    <col min="86" max="86" width="12.57421875" style="0" customWidth="1"/>
    <col min="87" max="87" width="6.421875" style="0" customWidth="1"/>
    <col min="88" max="88" width="12.57421875" style="0" customWidth="1"/>
    <col min="89" max="89" width="6.421875" style="0" customWidth="1"/>
    <col min="90" max="90" width="12.57421875" style="0" customWidth="1"/>
    <col min="91" max="91" width="6.421875" style="0" customWidth="1"/>
    <col min="92" max="92" width="12.57421875" style="0" customWidth="1"/>
    <col min="93" max="93" width="6.421875" style="0" customWidth="1"/>
    <col min="94" max="94" width="12.57421875" style="0" customWidth="1"/>
    <col min="95" max="95" width="6.421875" style="0" customWidth="1"/>
    <col min="96" max="96" width="12.57421875" style="0" customWidth="1"/>
    <col min="97" max="97" width="6.421875" style="0" customWidth="1"/>
    <col min="98" max="98" width="12.57421875" style="0" customWidth="1"/>
    <col min="99" max="99" width="6.421875" style="0" customWidth="1"/>
  </cols>
  <sheetData>
    <row r="2" spans="2:99" ht="13.5">
      <c r="B2" t="s">
        <v>180</v>
      </c>
      <c r="E2" s="33"/>
      <c r="G2" s="33"/>
      <c r="K2" s="33"/>
      <c r="M2" s="33"/>
      <c r="O2" s="33"/>
      <c r="Q2" s="33"/>
      <c r="U2" s="33"/>
      <c r="W2" s="33"/>
      <c r="Y2" s="33"/>
      <c r="AA2" s="33"/>
      <c r="AE2" s="33"/>
      <c r="AG2" s="33"/>
      <c r="AI2" s="33"/>
      <c r="AK2" s="33"/>
      <c r="AO2" s="33"/>
      <c r="AQ2" s="33"/>
      <c r="AS2" s="33"/>
      <c r="AU2" s="33"/>
      <c r="AY2" s="33"/>
      <c r="BA2" s="33"/>
      <c r="BC2" s="33"/>
      <c r="BE2" s="33"/>
      <c r="BI2" s="33"/>
      <c r="BK2" s="33"/>
      <c r="BM2" s="33"/>
      <c r="BO2" s="33"/>
      <c r="BS2" s="33"/>
      <c r="BU2" s="33"/>
      <c r="BW2" s="33"/>
      <c r="BY2" s="33"/>
      <c r="CC2" s="33"/>
      <c r="CE2" s="33"/>
      <c r="CG2" s="33"/>
      <c r="CI2" s="33"/>
      <c r="CK2" s="33"/>
      <c r="CM2" s="33"/>
      <c r="CO2" s="33"/>
      <c r="CQ2" s="33"/>
      <c r="CS2" s="33"/>
      <c r="CU2" s="33"/>
    </row>
    <row r="4" spans="2:99" ht="15" customHeight="1">
      <c r="B4" s="66" t="s">
        <v>54</v>
      </c>
      <c r="C4" s="66"/>
      <c r="D4" s="70" t="s">
        <v>55</v>
      </c>
      <c r="E4" s="68" t="s">
        <v>175</v>
      </c>
      <c r="F4" s="70" t="s">
        <v>6</v>
      </c>
      <c r="G4" s="68" t="s">
        <v>175</v>
      </c>
      <c r="H4" s="70" t="s">
        <v>93</v>
      </c>
      <c r="I4" s="68" t="s">
        <v>175</v>
      </c>
      <c r="J4" s="70" t="s">
        <v>94</v>
      </c>
      <c r="K4" s="68" t="s">
        <v>175</v>
      </c>
      <c r="L4" s="70" t="s">
        <v>95</v>
      </c>
      <c r="M4" s="68" t="s">
        <v>175</v>
      </c>
      <c r="N4" s="70" t="s">
        <v>96</v>
      </c>
      <c r="O4" s="68" t="s">
        <v>175</v>
      </c>
      <c r="P4" s="70" t="s">
        <v>138</v>
      </c>
      <c r="Q4" s="68" t="s">
        <v>175</v>
      </c>
      <c r="R4" s="70" t="s">
        <v>97</v>
      </c>
      <c r="S4" s="68" t="s">
        <v>175</v>
      </c>
      <c r="T4" s="70" t="s">
        <v>98</v>
      </c>
      <c r="U4" s="68" t="s">
        <v>175</v>
      </c>
      <c r="V4" s="70" t="s">
        <v>99</v>
      </c>
      <c r="W4" s="68" t="s">
        <v>175</v>
      </c>
      <c r="X4" s="70" t="s">
        <v>100</v>
      </c>
      <c r="Y4" s="68" t="s">
        <v>175</v>
      </c>
      <c r="Z4" s="70" t="s">
        <v>101</v>
      </c>
      <c r="AA4" s="68" t="s">
        <v>175</v>
      </c>
      <c r="AB4" s="70" t="s">
        <v>102</v>
      </c>
      <c r="AC4" s="68" t="s">
        <v>175</v>
      </c>
      <c r="AD4" s="70" t="s">
        <v>103</v>
      </c>
      <c r="AE4" s="68" t="s">
        <v>175</v>
      </c>
      <c r="AF4" s="70" t="s">
        <v>104</v>
      </c>
      <c r="AG4" s="68" t="s">
        <v>175</v>
      </c>
      <c r="AH4" s="70" t="s">
        <v>105</v>
      </c>
      <c r="AI4" s="68" t="s">
        <v>175</v>
      </c>
      <c r="AJ4" s="70" t="s">
        <v>106</v>
      </c>
      <c r="AK4" s="68" t="s">
        <v>175</v>
      </c>
      <c r="AL4" s="70" t="s">
        <v>107</v>
      </c>
      <c r="AM4" s="68" t="s">
        <v>175</v>
      </c>
      <c r="AN4" s="70" t="s">
        <v>108</v>
      </c>
      <c r="AO4" s="68" t="s">
        <v>175</v>
      </c>
      <c r="AP4" s="70" t="s">
        <v>109</v>
      </c>
      <c r="AQ4" s="68" t="s">
        <v>175</v>
      </c>
      <c r="AR4" s="70" t="s">
        <v>110</v>
      </c>
      <c r="AS4" s="68" t="s">
        <v>175</v>
      </c>
      <c r="AT4" s="70" t="s">
        <v>111</v>
      </c>
      <c r="AU4" s="68" t="s">
        <v>175</v>
      </c>
      <c r="AV4" s="70" t="s">
        <v>112</v>
      </c>
      <c r="AW4" s="68" t="s">
        <v>175</v>
      </c>
      <c r="AX4" s="70" t="s">
        <v>113</v>
      </c>
      <c r="AY4" s="68" t="s">
        <v>175</v>
      </c>
      <c r="AZ4" s="70" t="s">
        <v>114</v>
      </c>
      <c r="BA4" s="68" t="s">
        <v>175</v>
      </c>
      <c r="BB4" s="70" t="s">
        <v>115</v>
      </c>
      <c r="BC4" s="68" t="s">
        <v>175</v>
      </c>
      <c r="BD4" s="72" t="s">
        <v>116</v>
      </c>
      <c r="BE4" s="68" t="s">
        <v>175</v>
      </c>
      <c r="BF4" s="70" t="s">
        <v>117</v>
      </c>
      <c r="BG4" s="68" t="s">
        <v>175</v>
      </c>
      <c r="BH4" s="70" t="s">
        <v>118</v>
      </c>
      <c r="BI4" s="68" t="s">
        <v>175</v>
      </c>
      <c r="BJ4" s="70" t="s">
        <v>119</v>
      </c>
      <c r="BK4" s="68" t="s">
        <v>175</v>
      </c>
      <c r="BL4" s="70" t="s">
        <v>120</v>
      </c>
      <c r="BM4" s="68" t="s">
        <v>175</v>
      </c>
      <c r="BN4" s="72" t="s">
        <v>121</v>
      </c>
      <c r="BO4" s="68" t="s">
        <v>175</v>
      </c>
      <c r="BP4" s="70" t="s">
        <v>122</v>
      </c>
      <c r="BQ4" s="68" t="s">
        <v>175</v>
      </c>
      <c r="BR4" s="70" t="s">
        <v>123</v>
      </c>
      <c r="BS4" s="68" t="s">
        <v>175</v>
      </c>
      <c r="BT4" s="70" t="s">
        <v>124</v>
      </c>
      <c r="BU4" s="68" t="s">
        <v>175</v>
      </c>
      <c r="BV4" s="70" t="s">
        <v>125</v>
      </c>
      <c r="BW4" s="68" t="s">
        <v>175</v>
      </c>
      <c r="BX4" s="70" t="s">
        <v>126</v>
      </c>
      <c r="BY4" s="68" t="s">
        <v>175</v>
      </c>
      <c r="BZ4" s="70" t="s">
        <v>127</v>
      </c>
      <c r="CA4" s="68" t="s">
        <v>175</v>
      </c>
      <c r="CB4" s="70" t="s">
        <v>128</v>
      </c>
      <c r="CC4" s="68" t="s">
        <v>175</v>
      </c>
      <c r="CD4" s="70" t="s">
        <v>129</v>
      </c>
      <c r="CE4" s="68" t="s">
        <v>175</v>
      </c>
      <c r="CF4" s="70" t="s">
        <v>130</v>
      </c>
      <c r="CG4" s="68" t="s">
        <v>175</v>
      </c>
      <c r="CH4" s="70" t="s">
        <v>131</v>
      </c>
      <c r="CI4" s="68" t="s">
        <v>175</v>
      </c>
      <c r="CJ4" s="70" t="s">
        <v>132</v>
      </c>
      <c r="CK4" s="68" t="s">
        <v>175</v>
      </c>
      <c r="CL4" s="70" t="s">
        <v>133</v>
      </c>
      <c r="CM4" s="68" t="s">
        <v>175</v>
      </c>
      <c r="CN4" s="70" t="s">
        <v>134</v>
      </c>
      <c r="CO4" s="68" t="s">
        <v>175</v>
      </c>
      <c r="CP4" s="70" t="s">
        <v>135</v>
      </c>
      <c r="CQ4" s="68" t="s">
        <v>175</v>
      </c>
      <c r="CR4" s="70" t="s">
        <v>136</v>
      </c>
      <c r="CS4" s="68" t="s">
        <v>175</v>
      </c>
      <c r="CT4" s="70" t="s">
        <v>137</v>
      </c>
      <c r="CU4" s="68" t="s">
        <v>175</v>
      </c>
    </row>
    <row r="5" spans="2:99" ht="15" customHeight="1">
      <c r="B5" s="66"/>
      <c r="C5" s="66"/>
      <c r="D5" s="71"/>
      <c r="E5" s="69"/>
      <c r="F5" s="71"/>
      <c r="G5" s="69"/>
      <c r="H5" s="71"/>
      <c r="I5" s="69"/>
      <c r="J5" s="71"/>
      <c r="K5" s="69"/>
      <c r="L5" s="71"/>
      <c r="M5" s="69"/>
      <c r="N5" s="71"/>
      <c r="O5" s="69"/>
      <c r="P5" s="71"/>
      <c r="Q5" s="69"/>
      <c r="R5" s="71"/>
      <c r="S5" s="69"/>
      <c r="T5" s="71"/>
      <c r="U5" s="69"/>
      <c r="V5" s="71"/>
      <c r="W5" s="69"/>
      <c r="X5" s="71"/>
      <c r="Y5" s="69"/>
      <c r="Z5" s="71"/>
      <c r="AA5" s="69"/>
      <c r="AB5" s="71"/>
      <c r="AC5" s="69"/>
      <c r="AD5" s="71"/>
      <c r="AE5" s="69"/>
      <c r="AF5" s="71"/>
      <c r="AG5" s="69"/>
      <c r="AH5" s="71"/>
      <c r="AI5" s="69"/>
      <c r="AJ5" s="71"/>
      <c r="AK5" s="69"/>
      <c r="AL5" s="71"/>
      <c r="AM5" s="69"/>
      <c r="AN5" s="71"/>
      <c r="AO5" s="69"/>
      <c r="AP5" s="71"/>
      <c r="AQ5" s="69"/>
      <c r="AR5" s="71"/>
      <c r="AS5" s="69"/>
      <c r="AT5" s="71"/>
      <c r="AU5" s="69"/>
      <c r="AV5" s="71"/>
      <c r="AW5" s="69"/>
      <c r="AX5" s="71"/>
      <c r="AY5" s="69"/>
      <c r="AZ5" s="71"/>
      <c r="BA5" s="69"/>
      <c r="BB5" s="71"/>
      <c r="BC5" s="69"/>
      <c r="BD5" s="73"/>
      <c r="BE5" s="69"/>
      <c r="BF5" s="71"/>
      <c r="BG5" s="69"/>
      <c r="BH5" s="71"/>
      <c r="BI5" s="69"/>
      <c r="BJ5" s="71"/>
      <c r="BK5" s="69"/>
      <c r="BL5" s="71"/>
      <c r="BM5" s="69"/>
      <c r="BN5" s="73"/>
      <c r="BO5" s="69"/>
      <c r="BP5" s="71"/>
      <c r="BQ5" s="69"/>
      <c r="BR5" s="71"/>
      <c r="BS5" s="69"/>
      <c r="BT5" s="71"/>
      <c r="BU5" s="69"/>
      <c r="BV5" s="71"/>
      <c r="BW5" s="69"/>
      <c r="BX5" s="71"/>
      <c r="BY5" s="69"/>
      <c r="BZ5" s="71"/>
      <c r="CA5" s="69"/>
      <c r="CB5" s="71"/>
      <c r="CC5" s="69"/>
      <c r="CD5" s="71"/>
      <c r="CE5" s="69"/>
      <c r="CF5" s="71"/>
      <c r="CG5" s="69"/>
      <c r="CH5" s="71"/>
      <c r="CI5" s="69"/>
      <c r="CJ5" s="71"/>
      <c r="CK5" s="69"/>
      <c r="CL5" s="71"/>
      <c r="CM5" s="69"/>
      <c r="CN5" s="71"/>
      <c r="CO5" s="69"/>
      <c r="CP5" s="71"/>
      <c r="CQ5" s="69"/>
      <c r="CR5" s="71"/>
      <c r="CS5" s="69"/>
      <c r="CT5" s="71"/>
      <c r="CU5" s="69"/>
    </row>
    <row r="6" spans="2:99" ht="24.75" customHeight="1">
      <c r="B6" s="11" t="s">
        <v>56</v>
      </c>
      <c r="C6" s="34" t="s">
        <v>57</v>
      </c>
      <c r="D6" s="8">
        <v>5340783</v>
      </c>
      <c r="E6" s="27">
        <v>100</v>
      </c>
      <c r="F6" s="8">
        <v>224718</v>
      </c>
      <c r="G6" s="27">
        <v>100</v>
      </c>
      <c r="H6" s="8">
        <v>58116</v>
      </c>
      <c r="I6" s="27">
        <v>100</v>
      </c>
      <c r="J6" s="8">
        <v>58415</v>
      </c>
      <c r="K6" s="27">
        <v>100</v>
      </c>
      <c r="L6" s="8">
        <v>97974</v>
      </c>
      <c r="M6" s="27">
        <v>100</v>
      </c>
      <c r="N6" s="8">
        <v>48769</v>
      </c>
      <c r="O6" s="27">
        <v>100</v>
      </c>
      <c r="P6" s="8">
        <v>55778</v>
      </c>
      <c r="Q6" s="27">
        <v>100</v>
      </c>
      <c r="R6" s="8">
        <v>85960</v>
      </c>
      <c r="S6" s="27">
        <v>100</v>
      </c>
      <c r="T6" s="8">
        <v>115007</v>
      </c>
      <c r="U6" s="27">
        <v>100</v>
      </c>
      <c r="V6" s="8">
        <v>86088</v>
      </c>
      <c r="W6" s="27">
        <v>100</v>
      </c>
      <c r="X6" s="8">
        <v>90231</v>
      </c>
      <c r="Y6" s="27">
        <v>100</v>
      </c>
      <c r="Z6" s="8">
        <v>240542</v>
      </c>
      <c r="AA6" s="27">
        <v>100</v>
      </c>
      <c r="AB6" s="8">
        <v>188740</v>
      </c>
      <c r="AC6" s="27">
        <v>100</v>
      </c>
      <c r="AD6" s="8">
        <v>621671</v>
      </c>
      <c r="AE6" s="27">
        <v>100</v>
      </c>
      <c r="AF6" s="8">
        <v>287942</v>
      </c>
      <c r="AG6" s="27">
        <v>100</v>
      </c>
      <c r="AH6" s="8">
        <v>112948</v>
      </c>
      <c r="AI6" s="27">
        <v>100</v>
      </c>
      <c r="AJ6" s="8">
        <v>51785</v>
      </c>
      <c r="AK6" s="27">
        <v>100</v>
      </c>
      <c r="AL6" s="8">
        <v>59770</v>
      </c>
      <c r="AM6" s="27">
        <v>100</v>
      </c>
      <c r="AN6" s="8">
        <v>41644</v>
      </c>
      <c r="AO6" s="27">
        <v>100</v>
      </c>
      <c r="AP6" s="8">
        <v>42387</v>
      </c>
      <c r="AQ6" s="27">
        <v>100</v>
      </c>
      <c r="AR6" s="8">
        <v>106030</v>
      </c>
      <c r="AS6" s="27">
        <v>100</v>
      </c>
      <c r="AT6" s="8">
        <v>98527</v>
      </c>
      <c r="AU6" s="27">
        <v>100</v>
      </c>
      <c r="AV6" s="8">
        <v>172031</v>
      </c>
      <c r="AW6" s="27">
        <v>100</v>
      </c>
      <c r="AX6" s="8">
        <v>309867</v>
      </c>
      <c r="AY6" s="27">
        <v>100</v>
      </c>
      <c r="AZ6" s="8">
        <v>77168</v>
      </c>
      <c r="BA6" s="27">
        <v>100</v>
      </c>
      <c r="BB6" s="8">
        <v>55262</v>
      </c>
      <c r="BC6" s="27">
        <v>100</v>
      </c>
      <c r="BD6" s="8">
        <v>113774</v>
      </c>
      <c r="BE6" s="27">
        <v>100</v>
      </c>
      <c r="BF6" s="8">
        <v>392940</v>
      </c>
      <c r="BG6" s="27">
        <v>100</v>
      </c>
      <c r="BH6" s="8">
        <v>214169</v>
      </c>
      <c r="BI6" s="27">
        <v>100</v>
      </c>
      <c r="BJ6" s="8">
        <v>46487</v>
      </c>
      <c r="BK6" s="27">
        <v>100</v>
      </c>
      <c r="BL6" s="8">
        <v>47247</v>
      </c>
      <c r="BM6" s="27">
        <v>100</v>
      </c>
      <c r="BN6" s="8">
        <v>25718</v>
      </c>
      <c r="BO6" s="27">
        <v>100</v>
      </c>
      <c r="BP6" s="8">
        <v>34987</v>
      </c>
      <c r="BQ6" s="27">
        <v>100</v>
      </c>
      <c r="BR6" s="8">
        <v>79870</v>
      </c>
      <c r="BS6" s="27">
        <v>100</v>
      </c>
      <c r="BT6" s="8">
        <v>127057</v>
      </c>
      <c r="BU6" s="27">
        <v>100</v>
      </c>
      <c r="BV6" s="8">
        <v>61385</v>
      </c>
      <c r="BW6" s="27">
        <v>100</v>
      </c>
      <c r="BX6" s="8">
        <v>35853</v>
      </c>
      <c r="BY6" s="27">
        <v>100</v>
      </c>
      <c r="BZ6" s="8">
        <v>46774</v>
      </c>
      <c r="CA6" s="27">
        <v>100</v>
      </c>
      <c r="CB6" s="8">
        <v>63310</v>
      </c>
      <c r="CC6" s="27">
        <v>100</v>
      </c>
      <c r="CD6" s="8">
        <v>35366</v>
      </c>
      <c r="CE6" s="27">
        <v>100</v>
      </c>
      <c r="CF6" s="8">
        <v>212649</v>
      </c>
      <c r="CG6" s="27">
        <v>100</v>
      </c>
      <c r="CH6" s="8">
        <v>37479</v>
      </c>
      <c r="CI6" s="27">
        <v>100</v>
      </c>
      <c r="CJ6" s="8">
        <v>62028</v>
      </c>
      <c r="CK6" s="27">
        <v>100</v>
      </c>
      <c r="CL6" s="8">
        <v>72144</v>
      </c>
      <c r="CM6" s="27">
        <v>100</v>
      </c>
      <c r="CN6" s="8">
        <v>52973</v>
      </c>
      <c r="CO6" s="27">
        <v>100</v>
      </c>
      <c r="CP6" s="8">
        <v>51475</v>
      </c>
      <c r="CQ6" s="27">
        <v>100</v>
      </c>
      <c r="CR6" s="8">
        <v>75443</v>
      </c>
      <c r="CS6" s="27">
        <v>100</v>
      </c>
      <c r="CT6" s="8">
        <v>64285</v>
      </c>
      <c r="CU6" s="27">
        <v>100</v>
      </c>
    </row>
    <row r="7" spans="2:99" ht="24.75" customHeight="1">
      <c r="B7" s="9" t="s">
        <v>75</v>
      </c>
      <c r="C7" s="56" t="s">
        <v>76</v>
      </c>
      <c r="D7" s="3">
        <v>32676</v>
      </c>
      <c r="E7" s="26">
        <f>D7/$D$6*100</f>
        <v>0.6118204016152688</v>
      </c>
      <c r="F7" s="3">
        <v>4232</v>
      </c>
      <c r="G7" s="26">
        <f>F7/$F$6*100</f>
        <v>1.8832492279212167</v>
      </c>
      <c r="H7" s="3">
        <v>674</v>
      </c>
      <c r="I7" s="26">
        <f>H7/$H$6*100</f>
        <v>1.1597494665840733</v>
      </c>
      <c r="J7" s="3">
        <v>869</v>
      </c>
      <c r="K7" s="26">
        <f>J7/$J$6*100</f>
        <v>1.4876316014722246</v>
      </c>
      <c r="L7" s="3">
        <v>652</v>
      </c>
      <c r="M7" s="26">
        <f>L7/$L$6*100</f>
        <v>0.6654826790781228</v>
      </c>
      <c r="N7" s="3">
        <v>755</v>
      </c>
      <c r="O7" s="26">
        <f>N7/$N$6*100</f>
        <v>1.5481145809838217</v>
      </c>
      <c r="P7" s="3">
        <v>510</v>
      </c>
      <c r="Q7" s="26">
        <f>P7/$P$6*100</f>
        <v>0.9143389866972641</v>
      </c>
      <c r="R7" s="3">
        <v>640</v>
      </c>
      <c r="S7" s="26">
        <f>R7/$R$6*100</f>
        <v>0.7445323406235459</v>
      </c>
      <c r="T7" s="3">
        <v>834</v>
      </c>
      <c r="U7" s="26">
        <f>T7/$T$6*100</f>
        <v>0.7251732503238933</v>
      </c>
      <c r="V7" s="3">
        <v>603</v>
      </c>
      <c r="W7" s="26">
        <f>V7/$V$6*100</f>
        <v>0.7004460551993309</v>
      </c>
      <c r="X7" s="3">
        <v>641</v>
      </c>
      <c r="Y7" s="26">
        <f>X7/$X$6*100</f>
        <v>0.7103988651350422</v>
      </c>
      <c r="Z7" s="3">
        <v>576</v>
      </c>
      <c r="AA7" s="26">
        <f>Z7/$Z$6*100</f>
        <v>0.2394592212586575</v>
      </c>
      <c r="AB7" s="3">
        <v>1001</v>
      </c>
      <c r="AC7" s="26">
        <f>AB7/$AB$6*100</f>
        <v>0.5303592243297658</v>
      </c>
      <c r="AD7" s="3">
        <v>467</v>
      </c>
      <c r="AE7" s="26">
        <f>AD7/$AD$6*100</f>
        <v>0.0751201198061354</v>
      </c>
      <c r="AF7" s="3">
        <v>652</v>
      </c>
      <c r="AG7" s="26">
        <f>AF7/$AF$6*100</f>
        <v>0.22643449027929236</v>
      </c>
      <c r="AH7" s="3">
        <v>1222</v>
      </c>
      <c r="AI7" s="26">
        <f>AH7/$AH$6*100</f>
        <v>1.0819138010411873</v>
      </c>
      <c r="AJ7" s="3">
        <v>474</v>
      </c>
      <c r="AK7" s="26">
        <f>AJ7/$AJ$6*100</f>
        <v>0.9153229699719996</v>
      </c>
      <c r="AL7" s="3">
        <v>413</v>
      </c>
      <c r="AM7" s="26">
        <f>AL7/$AL$6*100</f>
        <v>0.6909820980424962</v>
      </c>
      <c r="AN7" s="3">
        <v>348</v>
      </c>
      <c r="AO7" s="26">
        <f>AN7/$AN$6*100</f>
        <v>0.8356545961002786</v>
      </c>
      <c r="AP7" s="3">
        <v>289</v>
      </c>
      <c r="AQ7" s="26">
        <f>AP7/$AP$6*100</f>
        <v>0.6818128199683865</v>
      </c>
      <c r="AR7" s="3">
        <v>1113</v>
      </c>
      <c r="AS7" s="26">
        <f>AR7/$AR$6*100</f>
        <v>1.0497029142695462</v>
      </c>
      <c r="AT7" s="3">
        <v>666</v>
      </c>
      <c r="AU7" s="26">
        <f>AT7/$AT$6*100</f>
        <v>0.6759568443167863</v>
      </c>
      <c r="AV7" s="3">
        <v>711</v>
      </c>
      <c r="AW7" s="26">
        <f>AV7/$AV$6*100</f>
        <v>0.4132976033389331</v>
      </c>
      <c r="AX7" s="3">
        <v>882</v>
      </c>
      <c r="AY7" s="26">
        <f>AX7/$AX$6*100</f>
        <v>0.2846382480225387</v>
      </c>
      <c r="AZ7" s="3">
        <v>669</v>
      </c>
      <c r="BA7" s="26">
        <f>AZ7/$AZ$6*100</f>
        <v>0.8669396641094754</v>
      </c>
      <c r="BB7" s="3">
        <v>385</v>
      </c>
      <c r="BC7" s="26">
        <f>BB7/$BB$6*100</f>
        <v>0.6966812637979081</v>
      </c>
      <c r="BD7" s="3">
        <v>302</v>
      </c>
      <c r="BE7" s="26">
        <f>BD7/$BD$6*100</f>
        <v>0.2654385008877248</v>
      </c>
      <c r="BF7" s="3">
        <v>292</v>
      </c>
      <c r="BG7" s="26">
        <f>BF7/$BF$6*100</f>
        <v>0.07431159973532855</v>
      </c>
      <c r="BH7" s="3">
        <v>650</v>
      </c>
      <c r="BI7" s="26">
        <f>BH7/$BH$6*100</f>
        <v>0.30349863892533463</v>
      </c>
      <c r="BJ7" s="3">
        <v>131</v>
      </c>
      <c r="BK7" s="26">
        <f>BJ7/$BJ$6*100</f>
        <v>0.2817992126831157</v>
      </c>
      <c r="BL7" s="3">
        <v>255</v>
      </c>
      <c r="BM7" s="26">
        <f>BL7/$BL$6*100</f>
        <v>0.5397168074163439</v>
      </c>
      <c r="BN7" s="3">
        <v>343</v>
      </c>
      <c r="BO7" s="26">
        <f>BN7/$BN$6*100</f>
        <v>1.3336962438758846</v>
      </c>
      <c r="BP7" s="3">
        <v>532</v>
      </c>
      <c r="BQ7" s="26">
        <f>BP7/$BP$6*100</f>
        <v>1.5205647812044474</v>
      </c>
      <c r="BR7" s="3">
        <v>491</v>
      </c>
      <c r="BS7" s="26">
        <f>BR7/$BR$6*100</f>
        <v>0.6147489670714912</v>
      </c>
      <c r="BT7" s="3">
        <v>816</v>
      </c>
      <c r="BU7" s="26">
        <f>BT7/$BT$6*100</f>
        <v>0.6422314394326956</v>
      </c>
      <c r="BV7" s="3">
        <v>464</v>
      </c>
      <c r="BW7" s="26">
        <f>BV7/$BV$6*100</f>
        <v>0.7558849881892971</v>
      </c>
      <c r="BX7" s="3">
        <v>359</v>
      </c>
      <c r="BY7" s="26">
        <f>BX7/$BX$6*100</f>
        <v>1.0013109084316514</v>
      </c>
      <c r="BZ7" s="3">
        <v>444</v>
      </c>
      <c r="CA7" s="26">
        <f>BZ7/$BZ$6*100</f>
        <v>0.9492453072219609</v>
      </c>
      <c r="CB7" s="3">
        <v>571</v>
      </c>
      <c r="CC7" s="26">
        <f>CB7/$CB$6*100</f>
        <v>0.9019112304533249</v>
      </c>
      <c r="CD7" s="3">
        <v>372</v>
      </c>
      <c r="CE7" s="26">
        <f>CD7/$CD$6*100</f>
        <v>1.0518577164508285</v>
      </c>
      <c r="CF7" s="3">
        <v>705</v>
      </c>
      <c r="CG7" s="26">
        <f>CF7/$CF$6*100</f>
        <v>0.3315322432741278</v>
      </c>
      <c r="CH7" s="3">
        <v>302</v>
      </c>
      <c r="CI7" s="26">
        <f>CH7/$CH$6*100</f>
        <v>0.805784572694042</v>
      </c>
      <c r="CJ7" s="3">
        <v>584</v>
      </c>
      <c r="CK7" s="26">
        <f>CJ7/$CJ$6*100</f>
        <v>0.941510285677436</v>
      </c>
      <c r="CL7" s="3">
        <v>903</v>
      </c>
      <c r="CM7" s="26">
        <f>CL7/$CL$6*100</f>
        <v>1.2516633399866932</v>
      </c>
      <c r="CN7" s="3">
        <v>776</v>
      </c>
      <c r="CO7" s="26">
        <f>CN7/$CN$6*100</f>
        <v>1.4648972117871368</v>
      </c>
      <c r="CP7" s="3">
        <v>1105</v>
      </c>
      <c r="CQ7" s="26">
        <f>CP7/$CP$6*100</f>
        <v>2.1466731423020886</v>
      </c>
      <c r="CR7" s="3">
        <v>1602</v>
      </c>
      <c r="CS7" s="26">
        <f>CR7/$CR$6*100</f>
        <v>2.123457444693345</v>
      </c>
      <c r="CT7" s="3">
        <v>399</v>
      </c>
      <c r="CU7" s="26">
        <f>CT7/$CT$6*100</f>
        <v>0.6206735630395893</v>
      </c>
    </row>
    <row r="8" spans="2:99" ht="24.75" customHeight="1">
      <c r="B8" s="10" t="s">
        <v>77</v>
      </c>
      <c r="C8" s="56" t="s">
        <v>58</v>
      </c>
      <c r="D8" s="3">
        <v>1851</v>
      </c>
      <c r="E8" s="26">
        <f aca="true" t="shared" si="0" ref="E8:E23">D8/$D$6*100</f>
        <v>0.0346578394965682</v>
      </c>
      <c r="F8" s="3">
        <v>171</v>
      </c>
      <c r="G8" s="26">
        <f aca="true" t="shared" si="1" ref="G8:G23">F8/$F$6*100</f>
        <v>0.07609537286732705</v>
      </c>
      <c r="H8" s="3">
        <v>29</v>
      </c>
      <c r="I8" s="26">
        <f aca="true" t="shared" si="2" ref="I8:I23">H8/$H$6*100</f>
        <v>0.049900199600798396</v>
      </c>
      <c r="J8" s="3">
        <v>65</v>
      </c>
      <c r="K8" s="26">
        <f aca="true" t="shared" si="3" ref="K8:K23">J8/$J$6*100</f>
        <v>0.11127278952323888</v>
      </c>
      <c r="L8" s="35">
        <v>43</v>
      </c>
      <c r="M8" s="26">
        <f aca="true" t="shared" si="4" ref="M8:M23">L8/$L$6*100</f>
        <v>0.04388919509257558</v>
      </c>
      <c r="N8" s="35">
        <v>49</v>
      </c>
      <c r="O8" s="26">
        <f aca="true" t="shared" si="5" ref="O8:O23">N8/$N$6*100</f>
        <v>0.10047366154729438</v>
      </c>
      <c r="P8" s="3">
        <v>24</v>
      </c>
      <c r="Q8" s="26">
        <f aca="true" t="shared" si="6" ref="Q8:Q23">P8/$P$6*100</f>
        <v>0.043027717021047726</v>
      </c>
      <c r="R8" s="35">
        <v>59</v>
      </c>
      <c r="S8" s="26">
        <f aca="true" t="shared" si="7" ref="S8:S23">R8/$R$6*100</f>
        <v>0.06863657515123313</v>
      </c>
      <c r="T8" s="35">
        <v>66</v>
      </c>
      <c r="U8" s="26">
        <f aca="true" t="shared" si="8" ref="U8:U23">T8/$T$6*100</f>
        <v>0.057387811176710976</v>
      </c>
      <c r="V8" s="35">
        <v>48</v>
      </c>
      <c r="W8" s="26">
        <f aca="true" t="shared" si="9" ref="W8:W23">V8/$V$6*100</f>
        <v>0.05575689991636465</v>
      </c>
      <c r="X8" s="3">
        <v>30</v>
      </c>
      <c r="Y8" s="26">
        <f aca="true" t="shared" si="10" ref="Y8:Y23">X8/$X$6*100</f>
        <v>0.03324799680819231</v>
      </c>
      <c r="Z8" s="35">
        <v>33</v>
      </c>
      <c r="AA8" s="26">
        <f aca="true" t="shared" si="11" ref="AA8:AA23">Z8/$Z$6*100</f>
        <v>0.013719017884610588</v>
      </c>
      <c r="AB8" s="35">
        <v>60</v>
      </c>
      <c r="AC8" s="26">
        <f aca="true" t="shared" si="12" ref="AC8:AC23">AB8/$AB$6*100</f>
        <v>0.03178976369608986</v>
      </c>
      <c r="AD8" s="3">
        <v>78</v>
      </c>
      <c r="AE8" s="26">
        <f aca="true" t="shared" si="13" ref="AE8:AE23">AD8/$AD$6*100</f>
        <v>0.012546829432288138</v>
      </c>
      <c r="AF8" s="3">
        <v>25</v>
      </c>
      <c r="AG8" s="26">
        <f aca="true" t="shared" si="14" ref="AG8:AG23">AF8/$AF$6*100</f>
        <v>0.00868230407512624</v>
      </c>
      <c r="AH8" s="35">
        <v>93</v>
      </c>
      <c r="AI8" s="26">
        <f aca="true" t="shared" si="15" ref="AI8:AI23">AH8/$AH$6*100</f>
        <v>0.082338775365655</v>
      </c>
      <c r="AJ8" s="3">
        <v>41</v>
      </c>
      <c r="AK8" s="26">
        <f aca="true" t="shared" si="16" ref="AK8:AK23">AJ8/$AJ$6*100</f>
        <v>0.07917350584145988</v>
      </c>
      <c r="AL8" s="3">
        <v>22</v>
      </c>
      <c r="AM8" s="26">
        <f aca="true" t="shared" si="17" ref="AM8:AM23">AL8/$AL$6*100</f>
        <v>0.0368077630918521</v>
      </c>
      <c r="AN8" s="3">
        <v>13</v>
      </c>
      <c r="AO8" s="26">
        <f aca="true" t="shared" si="18" ref="AO8:AO23">AN8/$AN$6*100</f>
        <v>0.0312169820382288</v>
      </c>
      <c r="AP8" s="3">
        <v>33</v>
      </c>
      <c r="AQ8" s="26">
        <f aca="true" t="shared" si="19" ref="AQ8:AQ23">AP8/$AP$6*100</f>
        <v>0.07785405902753202</v>
      </c>
      <c r="AR8" s="35">
        <v>63</v>
      </c>
      <c r="AS8" s="26">
        <f aca="true" t="shared" si="20" ref="AS8:AS23">AR8/$AR$6*100</f>
        <v>0.05941714609072904</v>
      </c>
      <c r="AT8" s="3">
        <v>62</v>
      </c>
      <c r="AU8" s="26">
        <f aca="true" t="shared" si="21" ref="AU8:AU23">AT8/$AT$6*100</f>
        <v>0.06292691343489601</v>
      </c>
      <c r="AV8" s="3">
        <v>57</v>
      </c>
      <c r="AW8" s="26">
        <f aca="true" t="shared" si="22" ref="AW8:AW23">AV8/$AV$6*100</f>
        <v>0.033133563136876494</v>
      </c>
      <c r="AX8" s="3">
        <v>64</v>
      </c>
      <c r="AY8" s="26">
        <f aca="true" t="shared" si="23" ref="AY8:AY23">AX8/$AX$6*100</f>
        <v>0.020654022532247705</v>
      </c>
      <c r="AZ8" s="35">
        <v>39</v>
      </c>
      <c r="BA8" s="26">
        <f aca="true" t="shared" si="24" ref="BA8:BA23">AZ8/$AZ$6*100</f>
        <v>0.05053908355795148</v>
      </c>
      <c r="BB8" s="3">
        <v>15</v>
      </c>
      <c r="BC8" s="26">
        <f aca="true" t="shared" si="25" ref="BC8:BC23">BB8/$BB$6*100</f>
        <v>0.02714342586225616</v>
      </c>
      <c r="BD8" s="35">
        <v>23</v>
      </c>
      <c r="BE8" s="26">
        <f aca="true" t="shared" si="26" ref="BE8:BE23">BD8/$BD$6*100</f>
        <v>0.02021551496827043</v>
      </c>
      <c r="BF8" s="3">
        <v>13</v>
      </c>
      <c r="BG8" s="26">
        <f aca="true" t="shared" si="27" ref="BG8:BG23">BF8/$BF$6*100</f>
        <v>0.003308393138901613</v>
      </c>
      <c r="BH8" s="3">
        <v>36</v>
      </c>
      <c r="BI8" s="26">
        <f aca="true" t="shared" si="28" ref="BI8:BI23">BH8/$BH$6*100</f>
        <v>0.01680915538663392</v>
      </c>
      <c r="BJ8" s="3">
        <v>3</v>
      </c>
      <c r="BK8" s="26">
        <f aca="true" t="shared" si="29" ref="BK8:BK23">BJ8/$BJ$6*100</f>
        <v>0.0064534170843461615</v>
      </c>
      <c r="BL8" s="3">
        <v>8</v>
      </c>
      <c r="BM8" s="26">
        <f aca="true" t="shared" si="30" ref="BM8:BM23">BL8/$BL$6*100</f>
        <v>0.016932291997375493</v>
      </c>
      <c r="BN8" s="35">
        <v>6</v>
      </c>
      <c r="BO8" s="26">
        <f aca="true" t="shared" si="31" ref="BO8:BO23">BN8/$BN$6*100</f>
        <v>0.02332996344972393</v>
      </c>
      <c r="BP8" s="3">
        <v>35</v>
      </c>
      <c r="BQ8" s="26">
        <f aca="true" t="shared" si="32" ref="BQ8:BQ23">BP8/$BP$6*100</f>
        <v>0.10003715665818733</v>
      </c>
      <c r="BR8" s="3">
        <v>43</v>
      </c>
      <c r="BS8" s="26">
        <f aca="true" t="shared" si="33" ref="BS8:BS23">BR8/$BR$6*100</f>
        <v>0.053837485914611245</v>
      </c>
      <c r="BT8" s="35">
        <v>19</v>
      </c>
      <c r="BU8" s="26">
        <f aca="true" t="shared" si="34" ref="BU8:BU23">BT8/$BT$6*100</f>
        <v>0.014953918320124038</v>
      </c>
      <c r="BV8" s="3">
        <v>31</v>
      </c>
      <c r="BW8" s="26">
        <f aca="true" t="shared" si="35" ref="BW8:BW23">BV8/$BV$6*100</f>
        <v>0.05050093671092286</v>
      </c>
      <c r="BX8" s="35">
        <v>21</v>
      </c>
      <c r="BY8" s="26">
        <f aca="true" t="shared" si="36" ref="BY8:BY23">BX8/$BX$6*100</f>
        <v>0.05857250439293783</v>
      </c>
      <c r="BZ8" s="35">
        <v>32</v>
      </c>
      <c r="CA8" s="26">
        <f aca="true" t="shared" si="37" ref="CA8:CA23">BZ8/$BZ$6*100</f>
        <v>0.06841407619617736</v>
      </c>
      <c r="CB8" s="35">
        <v>34</v>
      </c>
      <c r="CC8" s="26">
        <f aca="true" t="shared" si="38" ref="CC8:CC23">CB8/$CB$6*100</f>
        <v>0.05370399620912968</v>
      </c>
      <c r="CD8" s="3">
        <v>24</v>
      </c>
      <c r="CE8" s="26">
        <f aca="true" t="shared" si="39" ref="CE8:CE23">CD8/$CD$6*100</f>
        <v>0.06786178815811797</v>
      </c>
      <c r="CF8" s="35">
        <v>48</v>
      </c>
      <c r="CG8" s="26">
        <f aca="true" t="shared" si="40" ref="CG8:CG23">CF8/$CF$6*100</f>
        <v>0.022572408052706574</v>
      </c>
      <c r="CH8" s="35">
        <v>11</v>
      </c>
      <c r="CI8" s="26">
        <f aca="true" t="shared" si="41" ref="CI8:CI23">CH8/$CH$6*100</f>
        <v>0.029349769204087627</v>
      </c>
      <c r="CJ8" s="35">
        <v>24</v>
      </c>
      <c r="CK8" s="26">
        <f aca="true" t="shared" si="42" ref="CK8:CK23">CJ8/$CJ$6*100</f>
        <v>0.038692203520990516</v>
      </c>
      <c r="CL8" s="35">
        <v>33</v>
      </c>
      <c r="CM8" s="26">
        <f aca="true" t="shared" si="43" ref="CM8:CM23">CL8/$CL$6*100</f>
        <v>0.045741849634065204</v>
      </c>
      <c r="CN8" s="35">
        <v>30</v>
      </c>
      <c r="CO8" s="26">
        <f aca="true" t="shared" si="44" ref="CO8:CO23">CN8/$CN$6*100</f>
        <v>0.05663262416702848</v>
      </c>
      <c r="CP8" s="35">
        <v>11</v>
      </c>
      <c r="CQ8" s="26">
        <f aca="true" t="shared" si="45" ref="CQ8:CQ23">CP8/$CP$6*100</f>
        <v>0.021369596891694997</v>
      </c>
      <c r="CR8" s="35">
        <v>49</v>
      </c>
      <c r="CS8" s="26">
        <f aca="true" t="shared" si="46" ref="CS8:CS23">CR8/$CR$6*100</f>
        <v>0.06494969712233077</v>
      </c>
      <c r="CT8" s="35">
        <v>35</v>
      </c>
      <c r="CU8" s="26">
        <f aca="true" t="shared" si="47" ref="CU8:CU23">CT8/$CT$6*100</f>
        <v>0.05444504938943766</v>
      </c>
    </row>
    <row r="9" spans="2:99" ht="24.75" customHeight="1">
      <c r="B9" s="10" t="s">
        <v>78</v>
      </c>
      <c r="C9" s="56" t="s">
        <v>59</v>
      </c>
      <c r="D9" s="3">
        <v>492734</v>
      </c>
      <c r="E9" s="26">
        <f t="shared" si="0"/>
        <v>9.2258756815246</v>
      </c>
      <c r="F9" s="3">
        <v>21361</v>
      </c>
      <c r="G9" s="26">
        <f t="shared" si="1"/>
        <v>9.505691577888733</v>
      </c>
      <c r="H9" s="3">
        <v>5750</v>
      </c>
      <c r="I9" s="26">
        <f t="shared" si="2"/>
        <v>9.894005093261752</v>
      </c>
      <c r="J9" s="3">
        <v>5677</v>
      </c>
      <c r="K9" s="26">
        <f t="shared" si="3"/>
        <v>9.718394248052727</v>
      </c>
      <c r="L9" s="3">
        <v>10640</v>
      </c>
      <c r="M9" s="26">
        <f t="shared" si="4"/>
        <v>10.860024088023353</v>
      </c>
      <c r="N9" s="3">
        <v>5385</v>
      </c>
      <c r="O9" s="26">
        <f t="shared" si="5"/>
        <v>11.04185035575878</v>
      </c>
      <c r="P9" s="3">
        <v>6235</v>
      </c>
      <c r="Q9" s="26">
        <f t="shared" si="6"/>
        <v>11.17824231775969</v>
      </c>
      <c r="R9" s="3">
        <v>10250</v>
      </c>
      <c r="S9" s="26">
        <f t="shared" si="7"/>
        <v>11.924150767798976</v>
      </c>
      <c r="T9" s="3">
        <v>15007</v>
      </c>
      <c r="U9" s="26">
        <f t="shared" si="8"/>
        <v>13.0487709443773</v>
      </c>
      <c r="V9" s="3">
        <v>9600</v>
      </c>
      <c r="W9" s="26">
        <f t="shared" si="9"/>
        <v>11.15137998327293</v>
      </c>
      <c r="X9" s="3">
        <v>10205</v>
      </c>
      <c r="Y9" s="26">
        <f t="shared" si="10"/>
        <v>11.30986024758675</v>
      </c>
      <c r="Z9" s="3">
        <v>25762</v>
      </c>
      <c r="AA9" s="26">
        <f t="shared" si="11"/>
        <v>10.709979961919332</v>
      </c>
      <c r="AB9" s="3">
        <v>19912</v>
      </c>
      <c r="AC9" s="26">
        <f t="shared" si="12"/>
        <v>10.549962911942355</v>
      </c>
      <c r="AD9" s="3">
        <v>40014</v>
      </c>
      <c r="AE9" s="26">
        <f t="shared" si="13"/>
        <v>6.436523498763816</v>
      </c>
      <c r="AF9" s="3">
        <v>27845</v>
      </c>
      <c r="AG9" s="26">
        <f t="shared" si="14"/>
        <v>9.670350278875608</v>
      </c>
      <c r="AH9" s="3">
        <v>13547</v>
      </c>
      <c r="AI9" s="26">
        <f t="shared" si="15"/>
        <v>11.994014944930411</v>
      </c>
      <c r="AJ9" s="3">
        <v>5798</v>
      </c>
      <c r="AK9" s="26">
        <f t="shared" si="16"/>
        <v>11.196292362653278</v>
      </c>
      <c r="AL9" s="3">
        <v>6182</v>
      </c>
      <c r="AM9" s="26">
        <f t="shared" si="17"/>
        <v>10.34298142881044</v>
      </c>
      <c r="AN9" s="3">
        <v>4743</v>
      </c>
      <c r="AO9" s="26">
        <f t="shared" si="18"/>
        <v>11.389395831332244</v>
      </c>
      <c r="AP9" s="3">
        <v>4418</v>
      </c>
      <c r="AQ9" s="26">
        <f t="shared" si="19"/>
        <v>10.42300705404959</v>
      </c>
      <c r="AR9" s="3">
        <v>11854</v>
      </c>
      <c r="AS9" s="26">
        <f t="shared" si="20"/>
        <v>11.179854758087334</v>
      </c>
      <c r="AT9" s="3">
        <v>10213</v>
      </c>
      <c r="AU9" s="26">
        <f t="shared" si="21"/>
        <v>10.36568656307408</v>
      </c>
      <c r="AV9" s="3">
        <v>17654</v>
      </c>
      <c r="AW9" s="26">
        <f t="shared" si="22"/>
        <v>10.262103923130134</v>
      </c>
      <c r="AX9" s="3">
        <v>27178</v>
      </c>
      <c r="AY9" s="26">
        <f t="shared" si="23"/>
        <v>8.770859755959815</v>
      </c>
      <c r="AZ9" s="3">
        <v>7884</v>
      </c>
      <c r="BA9" s="26">
        <f t="shared" si="24"/>
        <v>10.2166701223305</v>
      </c>
      <c r="BB9" s="3">
        <v>5913</v>
      </c>
      <c r="BC9" s="26">
        <f t="shared" si="25"/>
        <v>10.699938474901378</v>
      </c>
      <c r="BD9" s="3">
        <v>8525</v>
      </c>
      <c r="BE9" s="26">
        <f t="shared" si="26"/>
        <v>7.492924569761106</v>
      </c>
      <c r="BF9" s="3">
        <v>25089</v>
      </c>
      <c r="BG9" s="26">
        <f t="shared" si="27"/>
        <v>6.384944266300198</v>
      </c>
      <c r="BH9" s="3">
        <v>16851</v>
      </c>
      <c r="BI9" s="26">
        <f t="shared" si="28"/>
        <v>7.8680854838935605</v>
      </c>
      <c r="BJ9" s="3">
        <v>3667</v>
      </c>
      <c r="BK9" s="26">
        <f t="shared" si="29"/>
        <v>7.888226816099124</v>
      </c>
      <c r="BL9" s="3">
        <v>4312</v>
      </c>
      <c r="BM9" s="26">
        <f t="shared" si="30"/>
        <v>9.126505386585391</v>
      </c>
      <c r="BN9" s="3">
        <v>2292</v>
      </c>
      <c r="BO9" s="26">
        <f t="shared" si="31"/>
        <v>8.912046037794541</v>
      </c>
      <c r="BP9" s="3">
        <v>3780</v>
      </c>
      <c r="BQ9" s="26">
        <f t="shared" si="32"/>
        <v>10.804012919084231</v>
      </c>
      <c r="BR9" s="3">
        <v>7968</v>
      </c>
      <c r="BS9" s="26">
        <f t="shared" si="33"/>
        <v>9.976211343433079</v>
      </c>
      <c r="BT9" s="3">
        <v>11440</v>
      </c>
      <c r="BU9" s="26">
        <f t="shared" si="34"/>
        <v>9.003832925379948</v>
      </c>
      <c r="BV9" s="3">
        <v>6326</v>
      </c>
      <c r="BW9" s="26">
        <f t="shared" si="35"/>
        <v>10.305449213977356</v>
      </c>
      <c r="BX9" s="3">
        <v>3304</v>
      </c>
      <c r="BY9" s="26">
        <f t="shared" si="36"/>
        <v>9.215407357822219</v>
      </c>
      <c r="BZ9" s="3">
        <v>4444</v>
      </c>
      <c r="CA9" s="26">
        <f t="shared" si="37"/>
        <v>9.501004831744131</v>
      </c>
      <c r="CB9" s="3">
        <v>6094</v>
      </c>
      <c r="CC9" s="26">
        <f t="shared" si="38"/>
        <v>9.625651555836361</v>
      </c>
      <c r="CD9" s="3">
        <v>3041</v>
      </c>
      <c r="CE9" s="26">
        <f t="shared" si="39"/>
        <v>8.598654074534865</v>
      </c>
      <c r="CF9" s="3">
        <v>19086</v>
      </c>
      <c r="CG9" s="26">
        <f t="shared" si="40"/>
        <v>8.975353751957451</v>
      </c>
      <c r="CH9" s="3">
        <v>3526</v>
      </c>
      <c r="CI9" s="26">
        <f t="shared" si="41"/>
        <v>9.40793511032845</v>
      </c>
      <c r="CJ9" s="3">
        <v>5608</v>
      </c>
      <c r="CK9" s="26">
        <f t="shared" si="42"/>
        <v>9.041078222738118</v>
      </c>
      <c r="CL9" s="3">
        <v>7219</v>
      </c>
      <c r="CM9" s="26">
        <f t="shared" si="43"/>
        <v>10.006376136615657</v>
      </c>
      <c r="CN9" s="3">
        <v>4964</v>
      </c>
      <c r="CO9" s="26">
        <f t="shared" si="44"/>
        <v>9.370811545504314</v>
      </c>
      <c r="CP9" s="3">
        <v>5184</v>
      </c>
      <c r="CQ9" s="26">
        <f t="shared" si="45"/>
        <v>10.070908207867896</v>
      </c>
      <c r="CR9" s="3">
        <v>6701</v>
      </c>
      <c r="CS9" s="26">
        <f t="shared" si="46"/>
        <v>8.882202457484459</v>
      </c>
      <c r="CT9" s="3">
        <v>4286</v>
      </c>
      <c r="CU9" s="26">
        <f t="shared" si="47"/>
        <v>6.667185190946566</v>
      </c>
    </row>
    <row r="10" spans="2:99" ht="24.75" customHeight="1">
      <c r="B10" s="10" t="s">
        <v>79</v>
      </c>
      <c r="C10" s="57" t="s">
        <v>60</v>
      </c>
      <c r="D10" s="3">
        <v>454800</v>
      </c>
      <c r="E10" s="26">
        <f t="shared" si="0"/>
        <v>8.515605296077373</v>
      </c>
      <c r="F10" s="3">
        <v>10818</v>
      </c>
      <c r="G10" s="36">
        <f t="shared" si="1"/>
        <v>4.814033588764585</v>
      </c>
      <c r="H10" s="3">
        <v>3002</v>
      </c>
      <c r="I10" s="26">
        <f t="shared" si="2"/>
        <v>5.165531006951614</v>
      </c>
      <c r="J10" s="3">
        <v>3884</v>
      </c>
      <c r="K10" s="26">
        <f t="shared" si="3"/>
        <v>6.648977146280921</v>
      </c>
      <c r="L10" s="3">
        <v>5350</v>
      </c>
      <c r="M10" s="26">
        <f t="shared" si="4"/>
        <v>5.460632412680915</v>
      </c>
      <c r="N10" s="3">
        <v>3481</v>
      </c>
      <c r="O10" s="26">
        <f t="shared" si="5"/>
        <v>7.137730935635342</v>
      </c>
      <c r="P10" s="3">
        <v>5154</v>
      </c>
      <c r="Q10" s="26">
        <f t="shared" si="6"/>
        <v>9.240202230269999</v>
      </c>
      <c r="R10" s="3">
        <v>7127</v>
      </c>
      <c r="S10" s="26">
        <f t="shared" si="7"/>
        <v>8.291065611912519</v>
      </c>
      <c r="T10" s="3">
        <v>10759</v>
      </c>
      <c r="U10" s="26">
        <f t="shared" si="8"/>
        <v>9.355082734094447</v>
      </c>
      <c r="V10" s="3">
        <v>8894</v>
      </c>
      <c r="W10" s="26">
        <f t="shared" si="9"/>
        <v>10.331288913669734</v>
      </c>
      <c r="X10" s="3">
        <v>10812</v>
      </c>
      <c r="Y10" s="26">
        <f t="shared" si="10"/>
        <v>11.982578049672506</v>
      </c>
      <c r="Z10" s="3">
        <v>26691</v>
      </c>
      <c r="AA10" s="26">
        <f t="shared" si="11"/>
        <v>11.096191101761853</v>
      </c>
      <c r="AB10" s="3">
        <v>11082</v>
      </c>
      <c r="AC10" s="26">
        <f t="shared" si="12"/>
        <v>5.871569354667797</v>
      </c>
      <c r="AD10" s="3">
        <v>43569</v>
      </c>
      <c r="AE10" s="26">
        <f t="shared" si="13"/>
        <v>7.008369378658487</v>
      </c>
      <c r="AF10" s="3">
        <v>18234</v>
      </c>
      <c r="AG10" s="26">
        <f t="shared" si="14"/>
        <v>6.332525300234075</v>
      </c>
      <c r="AH10" s="3">
        <v>11487</v>
      </c>
      <c r="AI10" s="26">
        <f t="shared" si="15"/>
        <v>10.170166802422354</v>
      </c>
      <c r="AJ10" s="3">
        <v>5218</v>
      </c>
      <c r="AK10" s="26">
        <f t="shared" si="16"/>
        <v>10.076276914164334</v>
      </c>
      <c r="AL10" s="3">
        <v>7157</v>
      </c>
      <c r="AM10" s="26">
        <f t="shared" si="17"/>
        <v>11.974234565835703</v>
      </c>
      <c r="AN10" s="3">
        <v>5292</v>
      </c>
      <c r="AO10" s="26">
        <f t="shared" si="18"/>
        <v>12.707712995869752</v>
      </c>
      <c r="AP10" s="3">
        <v>4535</v>
      </c>
      <c r="AQ10" s="26">
        <f t="shared" si="19"/>
        <v>10.699035081510841</v>
      </c>
      <c r="AR10" s="3">
        <v>10890</v>
      </c>
      <c r="AS10" s="26">
        <f t="shared" si="20"/>
        <v>10.270678109968877</v>
      </c>
      <c r="AT10" s="3">
        <v>13734</v>
      </c>
      <c r="AU10" s="26">
        <f t="shared" si="21"/>
        <v>13.93932627604616</v>
      </c>
      <c r="AV10" s="3">
        <v>19526</v>
      </c>
      <c r="AW10" s="26">
        <f t="shared" si="22"/>
        <v>11.35027989141492</v>
      </c>
      <c r="AX10" s="3">
        <v>35817</v>
      </c>
      <c r="AY10" s="26">
        <f t="shared" si="23"/>
        <v>11.558830078711189</v>
      </c>
      <c r="AZ10" s="3">
        <v>7615</v>
      </c>
      <c r="BA10" s="26">
        <f t="shared" si="24"/>
        <v>9.868080033174373</v>
      </c>
      <c r="BB10" s="3">
        <v>5604</v>
      </c>
      <c r="BC10" s="26">
        <f t="shared" si="25"/>
        <v>10.140783902138901</v>
      </c>
      <c r="BD10" s="3">
        <v>13556</v>
      </c>
      <c r="BE10" s="26">
        <f t="shared" si="26"/>
        <v>11.91484873521191</v>
      </c>
      <c r="BF10" s="3">
        <v>42680</v>
      </c>
      <c r="BG10" s="26">
        <f t="shared" si="27"/>
        <v>10.861709166793911</v>
      </c>
      <c r="BH10" s="3">
        <v>18155</v>
      </c>
      <c r="BI10" s="26">
        <f t="shared" si="28"/>
        <v>8.476950445676078</v>
      </c>
      <c r="BJ10" s="3">
        <v>4651</v>
      </c>
      <c r="BK10" s="26">
        <f t="shared" si="29"/>
        <v>10.004947619764664</v>
      </c>
      <c r="BL10" s="3">
        <v>3947</v>
      </c>
      <c r="BM10" s="26">
        <f t="shared" si="30"/>
        <v>8.353969564205135</v>
      </c>
      <c r="BN10" s="3">
        <v>1517</v>
      </c>
      <c r="BO10" s="26">
        <f t="shared" si="31"/>
        <v>5.898592425538533</v>
      </c>
      <c r="BP10" s="3">
        <v>2348</v>
      </c>
      <c r="BQ10" s="26">
        <f t="shared" si="32"/>
        <v>6.711064109526396</v>
      </c>
      <c r="BR10" s="3">
        <v>6853</v>
      </c>
      <c r="BS10" s="26">
        <f t="shared" si="33"/>
        <v>8.580192813321649</v>
      </c>
      <c r="BT10" s="3">
        <v>10302</v>
      </c>
      <c r="BU10" s="26">
        <f t="shared" si="34"/>
        <v>8.108171922837782</v>
      </c>
      <c r="BV10" s="3">
        <v>3497</v>
      </c>
      <c r="BW10" s="26">
        <f t="shared" si="35"/>
        <v>5.696831473487008</v>
      </c>
      <c r="BX10" s="3">
        <v>2695</v>
      </c>
      <c r="BY10" s="26">
        <f t="shared" si="36"/>
        <v>7.516804730427021</v>
      </c>
      <c r="BZ10" s="3">
        <v>4141</v>
      </c>
      <c r="CA10" s="26">
        <f t="shared" si="37"/>
        <v>8.853209047761577</v>
      </c>
      <c r="CB10" s="3">
        <v>4946</v>
      </c>
      <c r="CC10" s="26">
        <f t="shared" si="38"/>
        <v>7.8123519191280995</v>
      </c>
      <c r="CD10" s="3">
        <v>2351</v>
      </c>
      <c r="CE10" s="26">
        <f t="shared" si="39"/>
        <v>6.647627664988972</v>
      </c>
      <c r="CF10" s="3">
        <v>12187</v>
      </c>
      <c r="CG10" s="26">
        <f t="shared" si="40"/>
        <v>5.731040352881979</v>
      </c>
      <c r="CH10" s="3">
        <v>2913</v>
      </c>
      <c r="CI10" s="26">
        <f t="shared" si="41"/>
        <v>7.7723525174097485</v>
      </c>
      <c r="CJ10" s="3">
        <v>3982</v>
      </c>
      <c r="CK10" s="26">
        <f t="shared" si="42"/>
        <v>6.41968143419101</v>
      </c>
      <c r="CL10" s="3">
        <v>4246</v>
      </c>
      <c r="CM10" s="26">
        <f t="shared" si="43"/>
        <v>5.885451319583057</v>
      </c>
      <c r="CN10" s="3">
        <v>3078</v>
      </c>
      <c r="CO10" s="26">
        <f t="shared" si="44"/>
        <v>5.810507239537123</v>
      </c>
      <c r="CP10" s="3">
        <v>3046</v>
      </c>
      <c r="CQ10" s="26">
        <f t="shared" si="45"/>
        <v>5.917435648372996</v>
      </c>
      <c r="CR10" s="3">
        <v>4912</v>
      </c>
      <c r="CS10" s="26">
        <f t="shared" si="46"/>
        <v>6.5108757605079335</v>
      </c>
      <c r="CT10" s="3">
        <v>3065</v>
      </c>
      <c r="CU10" s="26">
        <f t="shared" si="47"/>
        <v>4.7678307536750415</v>
      </c>
    </row>
    <row r="11" spans="2:99" ht="24.75" customHeight="1">
      <c r="B11" s="10" t="s">
        <v>80</v>
      </c>
      <c r="C11" s="56" t="s">
        <v>61</v>
      </c>
      <c r="D11" s="3">
        <v>4654</v>
      </c>
      <c r="E11" s="26">
        <f t="shared" si="0"/>
        <v>0.08714078066830276</v>
      </c>
      <c r="F11" s="3">
        <v>329</v>
      </c>
      <c r="G11" s="36">
        <f t="shared" si="1"/>
        <v>0.1464057173880152</v>
      </c>
      <c r="H11" s="3">
        <v>52</v>
      </c>
      <c r="I11" s="26">
        <f t="shared" si="2"/>
        <v>0.0894762199738454</v>
      </c>
      <c r="J11" s="3">
        <v>61</v>
      </c>
      <c r="K11" s="26">
        <f t="shared" si="3"/>
        <v>0.10442523324488573</v>
      </c>
      <c r="L11" s="3">
        <v>78</v>
      </c>
      <c r="M11" s="26">
        <f t="shared" si="4"/>
        <v>0.07961295854002083</v>
      </c>
      <c r="N11" s="3">
        <v>65</v>
      </c>
      <c r="O11" s="26">
        <f t="shared" si="5"/>
        <v>0.13328138776681908</v>
      </c>
      <c r="P11" s="3">
        <v>45</v>
      </c>
      <c r="Q11" s="26">
        <f t="shared" si="6"/>
        <v>0.08067696941446448</v>
      </c>
      <c r="R11" s="3">
        <v>120</v>
      </c>
      <c r="S11" s="26">
        <f t="shared" si="7"/>
        <v>0.13959981386691486</v>
      </c>
      <c r="T11" s="35">
        <v>101</v>
      </c>
      <c r="U11" s="26">
        <f t="shared" si="8"/>
        <v>0.08782074134617893</v>
      </c>
      <c r="V11" s="3">
        <v>86</v>
      </c>
      <c r="W11" s="26">
        <f t="shared" si="9"/>
        <v>0.09989777901682001</v>
      </c>
      <c r="X11" s="3">
        <v>83</v>
      </c>
      <c r="Y11" s="26">
        <f t="shared" si="10"/>
        <v>0.09198612450266538</v>
      </c>
      <c r="Z11" s="35">
        <v>132</v>
      </c>
      <c r="AA11" s="26">
        <f t="shared" si="11"/>
        <v>0.05487607153844235</v>
      </c>
      <c r="AB11" s="35">
        <v>131</v>
      </c>
      <c r="AC11" s="26">
        <f t="shared" si="12"/>
        <v>0.06940765073646285</v>
      </c>
      <c r="AD11" s="3">
        <v>397</v>
      </c>
      <c r="AE11" s="26">
        <f t="shared" si="13"/>
        <v>0.06386014467459476</v>
      </c>
      <c r="AF11" s="3">
        <v>138</v>
      </c>
      <c r="AG11" s="26">
        <f t="shared" si="14"/>
        <v>0.04792631849469685</v>
      </c>
      <c r="AH11" s="3">
        <v>156</v>
      </c>
      <c r="AI11" s="26">
        <f t="shared" si="15"/>
        <v>0.13811665545206642</v>
      </c>
      <c r="AJ11" s="3">
        <v>62</v>
      </c>
      <c r="AK11" s="26">
        <f t="shared" si="16"/>
        <v>0.11972578932123203</v>
      </c>
      <c r="AL11" s="3">
        <v>32</v>
      </c>
      <c r="AM11" s="26">
        <f t="shared" si="17"/>
        <v>0.05353856449723941</v>
      </c>
      <c r="AN11" s="3">
        <v>46</v>
      </c>
      <c r="AO11" s="26">
        <f t="shared" si="18"/>
        <v>0.11046009028911727</v>
      </c>
      <c r="AP11" s="35">
        <v>40</v>
      </c>
      <c r="AQ11" s="26">
        <f t="shared" si="19"/>
        <v>0.09436855639700852</v>
      </c>
      <c r="AR11" s="3">
        <v>132</v>
      </c>
      <c r="AS11" s="26">
        <f t="shared" si="20"/>
        <v>0.12449306799962274</v>
      </c>
      <c r="AT11" s="3">
        <v>78</v>
      </c>
      <c r="AU11" s="26">
        <f t="shared" si="21"/>
        <v>0.07916611690196597</v>
      </c>
      <c r="AV11" s="35">
        <v>132</v>
      </c>
      <c r="AW11" s="26">
        <f t="shared" si="22"/>
        <v>0.07673035673802978</v>
      </c>
      <c r="AX11" s="3">
        <v>239</v>
      </c>
      <c r="AY11" s="26">
        <f t="shared" si="23"/>
        <v>0.07712986539386253</v>
      </c>
      <c r="AZ11" s="35">
        <v>106</v>
      </c>
      <c r="BA11" s="26">
        <f t="shared" si="24"/>
        <v>0.13736263736263737</v>
      </c>
      <c r="BB11" s="35">
        <v>41</v>
      </c>
      <c r="BC11" s="26">
        <f t="shared" si="25"/>
        <v>0.07419203069016685</v>
      </c>
      <c r="BD11" s="35">
        <v>71</v>
      </c>
      <c r="BE11" s="26">
        <f t="shared" si="26"/>
        <v>0.062404415771617414</v>
      </c>
      <c r="BF11" s="35">
        <v>229</v>
      </c>
      <c r="BG11" s="26">
        <f t="shared" si="27"/>
        <v>0.0582786176006515</v>
      </c>
      <c r="BH11" s="3">
        <v>171</v>
      </c>
      <c r="BI11" s="26">
        <f t="shared" si="28"/>
        <v>0.07984348808651112</v>
      </c>
      <c r="BJ11" s="35">
        <v>35</v>
      </c>
      <c r="BK11" s="26">
        <f t="shared" si="29"/>
        <v>0.07528986598403854</v>
      </c>
      <c r="BL11" s="3">
        <v>41</v>
      </c>
      <c r="BM11" s="26">
        <f t="shared" si="30"/>
        <v>0.08677799648654941</v>
      </c>
      <c r="BN11" s="35">
        <v>23</v>
      </c>
      <c r="BO11" s="26">
        <f t="shared" si="31"/>
        <v>0.08943152655727506</v>
      </c>
      <c r="BP11" s="35">
        <v>37</v>
      </c>
      <c r="BQ11" s="26">
        <f t="shared" si="32"/>
        <v>0.10575356561008374</v>
      </c>
      <c r="BR11" s="35">
        <v>57</v>
      </c>
      <c r="BS11" s="26">
        <f t="shared" si="33"/>
        <v>0.07136596970076374</v>
      </c>
      <c r="BT11" s="35">
        <v>105</v>
      </c>
      <c r="BU11" s="26">
        <f t="shared" si="34"/>
        <v>0.08264007492700128</v>
      </c>
      <c r="BV11" s="35">
        <v>53</v>
      </c>
      <c r="BW11" s="26">
        <f t="shared" si="35"/>
        <v>0.08634031115093264</v>
      </c>
      <c r="BX11" s="3">
        <v>34</v>
      </c>
      <c r="BY11" s="26">
        <f t="shared" si="36"/>
        <v>0.0948316737790422</v>
      </c>
      <c r="BZ11" s="35">
        <v>45</v>
      </c>
      <c r="CA11" s="26">
        <f t="shared" si="37"/>
        <v>0.09620729465087442</v>
      </c>
      <c r="CB11" s="3">
        <v>75</v>
      </c>
      <c r="CC11" s="26">
        <f t="shared" si="38"/>
        <v>0.11846469752013901</v>
      </c>
      <c r="CD11" s="3">
        <v>55</v>
      </c>
      <c r="CE11" s="26">
        <f t="shared" si="39"/>
        <v>0.15551659786235367</v>
      </c>
      <c r="CF11" s="35">
        <v>267</v>
      </c>
      <c r="CG11" s="26">
        <f t="shared" si="40"/>
        <v>0.12555901979318032</v>
      </c>
      <c r="CH11" s="35">
        <v>40</v>
      </c>
      <c r="CI11" s="26">
        <f t="shared" si="41"/>
        <v>0.10672643346940955</v>
      </c>
      <c r="CJ11" s="3">
        <v>83</v>
      </c>
      <c r="CK11" s="26">
        <f t="shared" si="42"/>
        <v>0.13381053717675886</v>
      </c>
      <c r="CL11" s="3">
        <v>79</v>
      </c>
      <c r="CM11" s="26">
        <f t="shared" si="43"/>
        <v>0.10950321579064094</v>
      </c>
      <c r="CN11" s="3">
        <v>63</v>
      </c>
      <c r="CO11" s="26">
        <f t="shared" si="44"/>
        <v>0.11892851075075983</v>
      </c>
      <c r="CP11" s="3">
        <v>61</v>
      </c>
      <c r="CQ11" s="26">
        <f t="shared" si="45"/>
        <v>0.11850412821758136</v>
      </c>
      <c r="CR11" s="3">
        <v>119</v>
      </c>
      <c r="CS11" s="26">
        <f t="shared" si="46"/>
        <v>0.15773497872566045</v>
      </c>
      <c r="CT11" s="3">
        <v>29</v>
      </c>
      <c r="CU11" s="26">
        <f t="shared" si="47"/>
        <v>0.04511161235124835</v>
      </c>
    </row>
    <row r="12" spans="2:99" ht="24.75" customHeight="1">
      <c r="B12" s="10" t="s">
        <v>81</v>
      </c>
      <c r="C12" s="56" t="s">
        <v>62</v>
      </c>
      <c r="D12" s="3">
        <v>63574</v>
      </c>
      <c r="E12" s="26">
        <f t="shared" si="0"/>
        <v>1.1903498045136827</v>
      </c>
      <c r="F12" s="3">
        <v>2206</v>
      </c>
      <c r="G12" s="36">
        <f t="shared" si="1"/>
        <v>0.98167481020657</v>
      </c>
      <c r="H12" s="3">
        <v>366</v>
      </c>
      <c r="I12" s="26">
        <f t="shared" si="2"/>
        <v>0.629774932892835</v>
      </c>
      <c r="J12" s="3">
        <v>432</v>
      </c>
      <c r="K12" s="26">
        <f t="shared" si="3"/>
        <v>0.7395360780621416</v>
      </c>
      <c r="L12" s="3">
        <v>1036</v>
      </c>
      <c r="M12" s="26">
        <f t="shared" si="4"/>
        <v>1.057423398044379</v>
      </c>
      <c r="N12" s="3">
        <v>302</v>
      </c>
      <c r="O12" s="26">
        <f t="shared" si="5"/>
        <v>0.6192458323935287</v>
      </c>
      <c r="P12" s="3">
        <v>342</v>
      </c>
      <c r="Q12" s="26">
        <f t="shared" si="6"/>
        <v>0.6131449675499301</v>
      </c>
      <c r="R12" s="3">
        <v>542</v>
      </c>
      <c r="S12" s="26">
        <f t="shared" si="7"/>
        <v>0.6305258259655654</v>
      </c>
      <c r="T12" s="3">
        <v>721</v>
      </c>
      <c r="U12" s="26">
        <f t="shared" si="8"/>
        <v>0.6269183614910397</v>
      </c>
      <c r="V12" s="3">
        <v>485</v>
      </c>
      <c r="W12" s="26">
        <f t="shared" si="9"/>
        <v>0.5633770095716011</v>
      </c>
      <c r="X12" s="3">
        <v>547</v>
      </c>
      <c r="Y12" s="26">
        <f t="shared" si="10"/>
        <v>0.606221808469373</v>
      </c>
      <c r="Z12" s="3">
        <v>1684</v>
      </c>
      <c r="AA12" s="26">
        <f t="shared" si="11"/>
        <v>0.7000856399298251</v>
      </c>
      <c r="AB12" s="3">
        <v>1457</v>
      </c>
      <c r="AC12" s="26">
        <f t="shared" si="12"/>
        <v>0.7719614284200488</v>
      </c>
      <c r="AD12" s="3">
        <v>21935</v>
      </c>
      <c r="AE12" s="26">
        <f t="shared" si="13"/>
        <v>3.528393635862056</v>
      </c>
      <c r="AF12" s="3">
        <v>3771</v>
      </c>
      <c r="AG12" s="26">
        <f t="shared" si="14"/>
        <v>1.3096387466920423</v>
      </c>
      <c r="AH12" s="3">
        <v>775</v>
      </c>
      <c r="AI12" s="26">
        <f t="shared" si="15"/>
        <v>0.6861564613804583</v>
      </c>
      <c r="AJ12" s="3">
        <v>393</v>
      </c>
      <c r="AK12" s="26">
        <f t="shared" si="16"/>
        <v>0.7589070194071642</v>
      </c>
      <c r="AL12" s="3">
        <v>554</v>
      </c>
      <c r="AM12" s="26">
        <f t="shared" si="17"/>
        <v>0.9268863978584575</v>
      </c>
      <c r="AN12" s="3">
        <v>322</v>
      </c>
      <c r="AO12" s="26">
        <f t="shared" si="18"/>
        <v>0.773220632023821</v>
      </c>
      <c r="AP12" s="3">
        <v>287</v>
      </c>
      <c r="AQ12" s="26">
        <f t="shared" si="19"/>
        <v>0.6770943921485361</v>
      </c>
      <c r="AR12" s="3">
        <v>902</v>
      </c>
      <c r="AS12" s="26">
        <f t="shared" si="20"/>
        <v>0.8507026313307554</v>
      </c>
      <c r="AT12" s="3">
        <v>553</v>
      </c>
      <c r="AU12" s="26">
        <f t="shared" si="21"/>
        <v>0.5612674698306048</v>
      </c>
      <c r="AV12" s="3">
        <v>1261</v>
      </c>
      <c r="AW12" s="26">
        <f t="shared" si="22"/>
        <v>0.7330074230807239</v>
      </c>
      <c r="AX12" s="3">
        <v>3400</v>
      </c>
      <c r="AY12" s="26">
        <f t="shared" si="23"/>
        <v>1.0972449470256596</v>
      </c>
      <c r="AZ12" s="3">
        <v>432</v>
      </c>
      <c r="BA12" s="26">
        <f t="shared" si="24"/>
        <v>0.5598175409496164</v>
      </c>
      <c r="BB12" s="3">
        <v>357</v>
      </c>
      <c r="BC12" s="26">
        <f t="shared" si="25"/>
        <v>0.6460135355216967</v>
      </c>
      <c r="BD12" s="3">
        <v>963</v>
      </c>
      <c r="BE12" s="26">
        <f t="shared" si="26"/>
        <v>0.8464148223671488</v>
      </c>
      <c r="BF12" s="3">
        <v>5842</v>
      </c>
      <c r="BG12" s="26">
        <f t="shared" si="27"/>
        <v>1.486740978266402</v>
      </c>
      <c r="BH12" s="3">
        <v>1574</v>
      </c>
      <c r="BI12" s="26">
        <f t="shared" si="28"/>
        <v>0.734933627182272</v>
      </c>
      <c r="BJ12" s="3">
        <v>267</v>
      </c>
      <c r="BK12" s="26">
        <f t="shared" si="29"/>
        <v>0.5743541205068083</v>
      </c>
      <c r="BL12" s="3">
        <v>234</v>
      </c>
      <c r="BM12" s="26">
        <f t="shared" si="30"/>
        <v>0.4952695409232332</v>
      </c>
      <c r="BN12" s="3">
        <v>230</v>
      </c>
      <c r="BO12" s="26">
        <f t="shared" si="31"/>
        <v>0.8943152655727507</v>
      </c>
      <c r="BP12" s="3">
        <v>264</v>
      </c>
      <c r="BQ12" s="26">
        <f t="shared" si="32"/>
        <v>0.7545659816503273</v>
      </c>
      <c r="BR12" s="35">
        <v>660</v>
      </c>
      <c r="BS12" s="26">
        <f t="shared" si="33"/>
        <v>0.8263428070614748</v>
      </c>
      <c r="BT12" s="3">
        <v>1188</v>
      </c>
      <c r="BU12" s="26">
        <f t="shared" si="34"/>
        <v>0.9350134191740714</v>
      </c>
      <c r="BV12" s="3">
        <v>428</v>
      </c>
      <c r="BW12" s="26">
        <f t="shared" si="35"/>
        <v>0.6972387391056447</v>
      </c>
      <c r="BX12" s="3">
        <v>224</v>
      </c>
      <c r="BY12" s="26">
        <f t="shared" si="36"/>
        <v>0.6247733801913369</v>
      </c>
      <c r="BZ12" s="3">
        <v>370</v>
      </c>
      <c r="CA12" s="26">
        <f t="shared" si="37"/>
        <v>0.7910377560183007</v>
      </c>
      <c r="CB12" s="3">
        <v>485</v>
      </c>
      <c r="CC12" s="26">
        <f t="shared" si="38"/>
        <v>0.7660717106302322</v>
      </c>
      <c r="CD12" s="3">
        <v>229</v>
      </c>
      <c r="CE12" s="26">
        <f t="shared" si="39"/>
        <v>0.6475145620087089</v>
      </c>
      <c r="CF12" s="35">
        <v>2642</v>
      </c>
      <c r="CG12" s="26">
        <f t="shared" si="40"/>
        <v>1.2424229599010577</v>
      </c>
      <c r="CH12" s="3">
        <v>205</v>
      </c>
      <c r="CI12" s="26">
        <f t="shared" si="41"/>
        <v>0.5469729715307239</v>
      </c>
      <c r="CJ12" s="35">
        <v>383</v>
      </c>
      <c r="CK12" s="26">
        <f t="shared" si="42"/>
        <v>0.6174630811891404</v>
      </c>
      <c r="CL12" s="3">
        <v>532</v>
      </c>
      <c r="CM12" s="26">
        <f t="shared" si="43"/>
        <v>0.7374140607673542</v>
      </c>
      <c r="CN12" s="3">
        <v>367</v>
      </c>
      <c r="CO12" s="26">
        <f t="shared" si="44"/>
        <v>0.6928057689766485</v>
      </c>
      <c r="CP12" s="3">
        <v>311</v>
      </c>
      <c r="CQ12" s="26">
        <f t="shared" si="45"/>
        <v>0.6041767848470131</v>
      </c>
      <c r="CR12" s="3">
        <v>446</v>
      </c>
      <c r="CS12" s="26">
        <f t="shared" si="46"/>
        <v>0.5911747942155005</v>
      </c>
      <c r="CT12" s="3">
        <v>668</v>
      </c>
      <c r="CU12" s="26">
        <f t="shared" si="47"/>
        <v>1.0391226569184102</v>
      </c>
    </row>
    <row r="13" spans="2:99" ht="24.75" customHeight="1">
      <c r="B13" s="10" t="s">
        <v>82</v>
      </c>
      <c r="C13" s="56" t="s">
        <v>63</v>
      </c>
      <c r="D13" s="3">
        <v>130459</v>
      </c>
      <c r="E13" s="26">
        <f t="shared" si="0"/>
        <v>2.4426942641182015</v>
      </c>
      <c r="F13" s="3">
        <v>6445</v>
      </c>
      <c r="G13" s="36">
        <f t="shared" si="1"/>
        <v>2.8680390533913616</v>
      </c>
      <c r="H13" s="3">
        <v>1376</v>
      </c>
      <c r="I13" s="26">
        <f t="shared" si="2"/>
        <v>2.367678436230986</v>
      </c>
      <c r="J13" s="3">
        <v>1454</v>
      </c>
      <c r="K13" s="26">
        <f t="shared" si="3"/>
        <v>2.4890867071813747</v>
      </c>
      <c r="L13" s="3">
        <v>2887</v>
      </c>
      <c r="M13" s="26">
        <f t="shared" si="4"/>
        <v>2.9467001449364116</v>
      </c>
      <c r="N13" s="3">
        <v>966</v>
      </c>
      <c r="O13" s="26">
        <f t="shared" si="5"/>
        <v>1.9807664705038037</v>
      </c>
      <c r="P13" s="3">
        <v>970</v>
      </c>
      <c r="Q13" s="26">
        <f t="shared" si="6"/>
        <v>1.7390368962673455</v>
      </c>
      <c r="R13" s="3">
        <v>1920</v>
      </c>
      <c r="S13" s="26">
        <f t="shared" si="7"/>
        <v>2.233597021870638</v>
      </c>
      <c r="T13" s="3">
        <v>3477</v>
      </c>
      <c r="U13" s="26">
        <f t="shared" si="8"/>
        <v>3.023294234264001</v>
      </c>
      <c r="V13" s="3">
        <v>2093</v>
      </c>
      <c r="W13" s="26">
        <f t="shared" si="9"/>
        <v>2.431233156769817</v>
      </c>
      <c r="X13" s="3">
        <v>1986</v>
      </c>
      <c r="Y13" s="26">
        <f t="shared" si="10"/>
        <v>2.2010173887023305</v>
      </c>
      <c r="Z13" s="3">
        <v>6909</v>
      </c>
      <c r="AA13" s="26">
        <f t="shared" si="11"/>
        <v>2.872263471659835</v>
      </c>
      <c r="AB13" s="3">
        <v>5504</v>
      </c>
      <c r="AC13" s="26">
        <f t="shared" si="12"/>
        <v>2.9161809897213096</v>
      </c>
      <c r="AD13" s="3">
        <v>15099</v>
      </c>
      <c r="AE13" s="26">
        <f t="shared" si="13"/>
        <v>2.428776635873316</v>
      </c>
      <c r="AF13" s="3">
        <v>7567</v>
      </c>
      <c r="AG13" s="26">
        <f t="shared" si="14"/>
        <v>2.627959797459211</v>
      </c>
      <c r="AH13" s="3">
        <v>2190</v>
      </c>
      <c r="AI13" s="26">
        <f t="shared" si="15"/>
        <v>1.9389453553847789</v>
      </c>
      <c r="AJ13" s="3">
        <v>1102</v>
      </c>
      <c r="AK13" s="26">
        <f t="shared" si="16"/>
        <v>2.1280293521289946</v>
      </c>
      <c r="AL13" s="3">
        <v>1345</v>
      </c>
      <c r="AM13" s="26">
        <f t="shared" si="17"/>
        <v>2.250292789024594</v>
      </c>
      <c r="AN13" s="3">
        <v>799</v>
      </c>
      <c r="AO13" s="26">
        <f t="shared" si="18"/>
        <v>1.9186437421957545</v>
      </c>
      <c r="AP13" s="3">
        <v>787</v>
      </c>
      <c r="AQ13" s="26">
        <f t="shared" si="19"/>
        <v>1.8567013471111424</v>
      </c>
      <c r="AR13" s="3">
        <v>1933</v>
      </c>
      <c r="AS13" s="26">
        <f t="shared" si="20"/>
        <v>1.8230689427520512</v>
      </c>
      <c r="AT13" s="3">
        <v>1730</v>
      </c>
      <c r="AU13" s="26">
        <f t="shared" si="21"/>
        <v>1.7558638748769375</v>
      </c>
      <c r="AV13" s="3">
        <v>3952</v>
      </c>
      <c r="AW13" s="26">
        <f t="shared" si="22"/>
        <v>2.2972603774901037</v>
      </c>
      <c r="AX13" s="3">
        <v>7374</v>
      </c>
      <c r="AY13" s="26">
        <f t="shared" si="23"/>
        <v>2.3797306586374156</v>
      </c>
      <c r="AZ13" s="3">
        <v>1915</v>
      </c>
      <c r="BA13" s="26">
        <f t="shared" si="24"/>
        <v>2.481598590089156</v>
      </c>
      <c r="BB13" s="3">
        <v>1345</v>
      </c>
      <c r="BC13" s="26">
        <f t="shared" si="25"/>
        <v>2.4338605189823026</v>
      </c>
      <c r="BD13" s="3">
        <v>2110</v>
      </c>
      <c r="BE13" s="26">
        <f t="shared" si="26"/>
        <v>1.8545537644804613</v>
      </c>
      <c r="BF13" s="3">
        <v>10489</v>
      </c>
      <c r="BG13" s="26">
        <f t="shared" si="27"/>
        <v>2.669364279533771</v>
      </c>
      <c r="BH13" s="3">
        <v>5316</v>
      </c>
      <c r="BI13" s="26">
        <f t="shared" si="28"/>
        <v>2.4821519454262755</v>
      </c>
      <c r="BJ13" s="3">
        <v>737</v>
      </c>
      <c r="BK13" s="26">
        <f t="shared" si="29"/>
        <v>1.5853894637210404</v>
      </c>
      <c r="BL13" s="3">
        <v>935</v>
      </c>
      <c r="BM13" s="26">
        <f t="shared" si="30"/>
        <v>1.9789616271932609</v>
      </c>
      <c r="BN13" s="3">
        <v>521</v>
      </c>
      <c r="BO13" s="26">
        <f t="shared" si="31"/>
        <v>2.025818492884361</v>
      </c>
      <c r="BP13" s="3">
        <v>762</v>
      </c>
      <c r="BQ13" s="26">
        <f t="shared" si="32"/>
        <v>2.1779518106725355</v>
      </c>
      <c r="BR13" s="3">
        <v>2239</v>
      </c>
      <c r="BS13" s="26">
        <f t="shared" si="33"/>
        <v>2.803305371228246</v>
      </c>
      <c r="BT13" s="3">
        <v>3502</v>
      </c>
      <c r="BU13" s="26">
        <f t="shared" si="34"/>
        <v>2.756243260898652</v>
      </c>
      <c r="BV13" s="3">
        <v>1531</v>
      </c>
      <c r="BW13" s="26">
        <f t="shared" si="35"/>
        <v>2.494094648529771</v>
      </c>
      <c r="BX13" s="3">
        <v>767</v>
      </c>
      <c r="BY13" s="26">
        <f t="shared" si="36"/>
        <v>2.1392909937801576</v>
      </c>
      <c r="BZ13" s="3">
        <v>1213</v>
      </c>
      <c r="CA13" s="26">
        <f t="shared" si="37"/>
        <v>2.5933210758113483</v>
      </c>
      <c r="CB13" s="3">
        <v>1725</v>
      </c>
      <c r="CC13" s="26">
        <f t="shared" si="38"/>
        <v>2.724688042963197</v>
      </c>
      <c r="CD13" s="3">
        <v>723</v>
      </c>
      <c r="CE13" s="26">
        <f t="shared" si="39"/>
        <v>2.044336368263304</v>
      </c>
      <c r="CF13" s="3">
        <v>5553</v>
      </c>
      <c r="CG13" s="26">
        <f t="shared" si="40"/>
        <v>2.611345456597492</v>
      </c>
      <c r="CH13" s="3">
        <v>954</v>
      </c>
      <c r="CI13" s="26">
        <f t="shared" si="41"/>
        <v>2.5454254382454176</v>
      </c>
      <c r="CJ13" s="3">
        <v>1449</v>
      </c>
      <c r="CK13" s="26">
        <f t="shared" si="42"/>
        <v>2.3360417875798025</v>
      </c>
      <c r="CL13" s="3">
        <v>1683</v>
      </c>
      <c r="CM13" s="26">
        <f t="shared" si="43"/>
        <v>2.332834331337325</v>
      </c>
      <c r="CN13" s="3">
        <v>1073</v>
      </c>
      <c r="CO13" s="26">
        <f t="shared" si="44"/>
        <v>2.025560191040719</v>
      </c>
      <c r="CP13" s="3">
        <v>901</v>
      </c>
      <c r="CQ13" s="26">
        <f t="shared" si="45"/>
        <v>1.750364254492472</v>
      </c>
      <c r="CR13" s="3">
        <v>1801</v>
      </c>
      <c r="CS13" s="26">
        <f t="shared" si="46"/>
        <v>2.3872327452513815</v>
      </c>
      <c r="CT13" s="3">
        <v>1350</v>
      </c>
      <c r="CU13" s="26">
        <f t="shared" si="47"/>
        <v>2.1000233335925955</v>
      </c>
    </row>
    <row r="14" spans="2:99" ht="24.75" customHeight="1">
      <c r="B14" s="10" t="s">
        <v>83</v>
      </c>
      <c r="C14" s="56" t="s">
        <v>64</v>
      </c>
      <c r="D14" s="3">
        <v>1355060</v>
      </c>
      <c r="E14" s="26">
        <f t="shared" si="0"/>
        <v>25.371935163813998</v>
      </c>
      <c r="F14" s="3">
        <v>56213</v>
      </c>
      <c r="G14" s="36">
        <f t="shared" si="1"/>
        <v>25.014907573047108</v>
      </c>
      <c r="H14" s="3">
        <v>15799</v>
      </c>
      <c r="I14" s="26">
        <f t="shared" si="2"/>
        <v>27.18528460320738</v>
      </c>
      <c r="J14" s="3">
        <v>15404</v>
      </c>
      <c r="K14" s="26">
        <f t="shared" si="3"/>
        <v>26.369939227938026</v>
      </c>
      <c r="L14" s="3">
        <v>27102</v>
      </c>
      <c r="M14" s="26">
        <f t="shared" si="4"/>
        <v>27.66244105579031</v>
      </c>
      <c r="N14" s="3">
        <v>13034</v>
      </c>
      <c r="O14" s="26">
        <f t="shared" si="5"/>
        <v>26.72599397158031</v>
      </c>
      <c r="P14" s="3">
        <v>14496</v>
      </c>
      <c r="Q14" s="26">
        <f t="shared" si="6"/>
        <v>25.988741080712824</v>
      </c>
      <c r="R14" s="3">
        <v>22064</v>
      </c>
      <c r="S14" s="26">
        <f t="shared" si="7"/>
        <v>25.667752442996743</v>
      </c>
      <c r="T14" s="3">
        <v>29144</v>
      </c>
      <c r="U14" s="26">
        <f t="shared" si="8"/>
        <v>25.34106619597068</v>
      </c>
      <c r="V14" s="3">
        <v>21883</v>
      </c>
      <c r="W14" s="26">
        <f t="shared" si="9"/>
        <v>25.419338351454325</v>
      </c>
      <c r="X14" s="3">
        <v>21846</v>
      </c>
      <c r="Y14" s="26">
        <f t="shared" si="10"/>
        <v>24.21119127572564</v>
      </c>
      <c r="Z14" s="3">
        <v>56851</v>
      </c>
      <c r="AA14" s="26">
        <f t="shared" si="11"/>
        <v>23.63454199266656</v>
      </c>
      <c r="AB14" s="3">
        <v>47017</v>
      </c>
      <c r="AC14" s="26">
        <f t="shared" si="12"/>
        <v>24.910988661650947</v>
      </c>
      <c r="AD14" s="3">
        <v>150728</v>
      </c>
      <c r="AE14" s="26">
        <f t="shared" si="13"/>
        <v>24.245621880383673</v>
      </c>
      <c r="AF14" s="3">
        <v>66274</v>
      </c>
      <c r="AG14" s="26">
        <f t="shared" si="14"/>
        <v>23.01644081099666</v>
      </c>
      <c r="AH14" s="3">
        <v>29006</v>
      </c>
      <c r="AI14" s="26">
        <f t="shared" si="15"/>
        <v>25.68084428232461</v>
      </c>
      <c r="AJ14" s="3">
        <v>13858</v>
      </c>
      <c r="AK14" s="26">
        <f t="shared" si="16"/>
        <v>26.760644974413438</v>
      </c>
      <c r="AL14" s="3">
        <v>15088</v>
      </c>
      <c r="AM14" s="26">
        <f t="shared" si="17"/>
        <v>25.243433160448387</v>
      </c>
      <c r="AN14" s="3">
        <v>10543</v>
      </c>
      <c r="AO14" s="26">
        <f t="shared" si="18"/>
        <v>25.316972433003553</v>
      </c>
      <c r="AP14" s="3">
        <v>9999</v>
      </c>
      <c r="AQ14" s="26">
        <f t="shared" si="19"/>
        <v>23.589779885342203</v>
      </c>
      <c r="AR14" s="3">
        <v>24779</v>
      </c>
      <c r="AS14" s="26">
        <f t="shared" si="20"/>
        <v>23.36980099971706</v>
      </c>
      <c r="AT14" s="3">
        <v>24132</v>
      </c>
      <c r="AU14" s="26">
        <f t="shared" si="21"/>
        <v>24.492778629208235</v>
      </c>
      <c r="AV14" s="3">
        <v>43072</v>
      </c>
      <c r="AW14" s="26">
        <f t="shared" si="22"/>
        <v>25.037347919851655</v>
      </c>
      <c r="AX14" s="3">
        <v>77110</v>
      </c>
      <c r="AY14" s="26">
        <f t="shared" si="23"/>
        <v>24.88486996033782</v>
      </c>
      <c r="AZ14" s="3">
        <v>19577</v>
      </c>
      <c r="BA14" s="26">
        <f t="shared" si="24"/>
        <v>25.36932407215426</v>
      </c>
      <c r="BB14" s="3">
        <v>13178</v>
      </c>
      <c r="BC14" s="26">
        <f t="shared" si="25"/>
        <v>23.846404400854112</v>
      </c>
      <c r="BD14" s="3">
        <v>29033</v>
      </c>
      <c r="BE14" s="26">
        <f t="shared" si="26"/>
        <v>25.518132437991103</v>
      </c>
      <c r="BF14" s="3">
        <v>99597</v>
      </c>
      <c r="BG14" s="26">
        <f t="shared" si="27"/>
        <v>25.346617804244925</v>
      </c>
      <c r="BH14" s="3">
        <v>54143</v>
      </c>
      <c r="BI14" s="26">
        <f t="shared" si="28"/>
        <v>25.280502780514453</v>
      </c>
      <c r="BJ14" s="3">
        <v>12047</v>
      </c>
      <c r="BK14" s="26">
        <f t="shared" si="29"/>
        <v>25.914771871706066</v>
      </c>
      <c r="BL14" s="3">
        <v>12878</v>
      </c>
      <c r="BM14" s="26">
        <f t="shared" si="30"/>
        <v>27.256757042775202</v>
      </c>
      <c r="BN14" s="3">
        <v>6938</v>
      </c>
      <c r="BO14" s="26">
        <f t="shared" si="31"/>
        <v>26.9772144023641</v>
      </c>
      <c r="BP14" s="3">
        <v>9349</v>
      </c>
      <c r="BQ14" s="26">
        <f t="shared" si="32"/>
        <v>26.721353645639812</v>
      </c>
      <c r="BR14" s="3">
        <v>21434</v>
      </c>
      <c r="BS14" s="26">
        <f t="shared" si="33"/>
        <v>26.836108676599473</v>
      </c>
      <c r="BT14" s="3">
        <v>33337</v>
      </c>
      <c r="BU14" s="26">
        <f t="shared" si="34"/>
        <v>26.237830265156582</v>
      </c>
      <c r="BV14" s="3">
        <v>17063</v>
      </c>
      <c r="BW14" s="26">
        <f t="shared" si="35"/>
        <v>27.79669300317667</v>
      </c>
      <c r="BX14" s="3">
        <v>9451</v>
      </c>
      <c r="BY14" s="26">
        <f t="shared" si="36"/>
        <v>26.36041614369788</v>
      </c>
      <c r="BZ14" s="3">
        <v>12673</v>
      </c>
      <c r="CA14" s="26">
        <f t="shared" si="37"/>
        <v>27.094112113567366</v>
      </c>
      <c r="CB14" s="3">
        <v>17077</v>
      </c>
      <c r="CC14" s="26">
        <f t="shared" si="38"/>
        <v>26.973621860685515</v>
      </c>
      <c r="CD14" s="3">
        <v>9926</v>
      </c>
      <c r="CE14" s="26">
        <f t="shared" si="39"/>
        <v>28.066504552394957</v>
      </c>
      <c r="CF14" s="3">
        <v>59520</v>
      </c>
      <c r="CG14" s="26">
        <f t="shared" si="40"/>
        <v>27.989785985356153</v>
      </c>
      <c r="CH14" s="3">
        <v>10278</v>
      </c>
      <c r="CI14" s="26">
        <f t="shared" si="41"/>
        <v>27.423357079964784</v>
      </c>
      <c r="CJ14" s="3">
        <v>17542</v>
      </c>
      <c r="CK14" s="26">
        <f t="shared" si="42"/>
        <v>28.280776423550652</v>
      </c>
      <c r="CL14" s="3">
        <v>19897</v>
      </c>
      <c r="CM14" s="26">
        <f t="shared" si="43"/>
        <v>27.579563096030164</v>
      </c>
      <c r="CN14" s="3">
        <v>14115</v>
      </c>
      <c r="CO14" s="26">
        <f t="shared" si="44"/>
        <v>26.645649670586902</v>
      </c>
      <c r="CP14" s="3">
        <v>13629</v>
      </c>
      <c r="CQ14" s="26">
        <f t="shared" si="45"/>
        <v>26.476930548810103</v>
      </c>
      <c r="CR14" s="3">
        <v>21093</v>
      </c>
      <c r="CS14" s="26">
        <f t="shared" si="46"/>
        <v>27.958856355129036</v>
      </c>
      <c r="CT14" s="3">
        <v>15843</v>
      </c>
      <c r="CU14" s="26">
        <f t="shared" si="47"/>
        <v>24.644940499338883</v>
      </c>
    </row>
    <row r="15" spans="2:99" ht="24.75" customHeight="1">
      <c r="B15" s="10" t="s">
        <v>84</v>
      </c>
      <c r="C15" s="56" t="s">
        <v>65</v>
      </c>
      <c r="D15" s="3">
        <v>84041</v>
      </c>
      <c r="E15" s="26">
        <f t="shared" si="0"/>
        <v>1.573570766683462</v>
      </c>
      <c r="F15" s="3">
        <v>4137</v>
      </c>
      <c r="G15" s="36">
        <f t="shared" si="1"/>
        <v>1.8409740207727017</v>
      </c>
      <c r="H15" s="3">
        <v>1109</v>
      </c>
      <c r="I15" s="26">
        <f t="shared" si="2"/>
        <v>1.9082524605960494</v>
      </c>
      <c r="J15" s="3">
        <v>1003</v>
      </c>
      <c r="K15" s="26">
        <f t="shared" si="3"/>
        <v>1.7170247367970557</v>
      </c>
      <c r="L15" s="3">
        <v>1622</v>
      </c>
      <c r="M15" s="26">
        <f t="shared" si="4"/>
        <v>1.6555412660501767</v>
      </c>
      <c r="N15" s="3">
        <v>841</v>
      </c>
      <c r="O15" s="26">
        <f t="shared" si="5"/>
        <v>1.724456109413767</v>
      </c>
      <c r="P15" s="3">
        <v>932</v>
      </c>
      <c r="Q15" s="26">
        <f t="shared" si="6"/>
        <v>1.6709096776506867</v>
      </c>
      <c r="R15" s="3">
        <v>1477</v>
      </c>
      <c r="S15" s="26">
        <f t="shared" si="7"/>
        <v>1.7182410423452767</v>
      </c>
      <c r="T15" s="3">
        <v>1668</v>
      </c>
      <c r="U15" s="26">
        <f t="shared" si="8"/>
        <v>1.4503465006477867</v>
      </c>
      <c r="V15" s="3">
        <v>1283</v>
      </c>
      <c r="W15" s="26">
        <f t="shared" si="9"/>
        <v>1.4903354706811633</v>
      </c>
      <c r="X15" s="3">
        <v>1425</v>
      </c>
      <c r="Y15" s="26">
        <f t="shared" si="10"/>
        <v>1.5792798483891344</v>
      </c>
      <c r="Z15" s="3">
        <v>3049</v>
      </c>
      <c r="AA15" s="26">
        <f t="shared" si="11"/>
        <v>1.2675541069750813</v>
      </c>
      <c r="AB15" s="3">
        <v>2821</v>
      </c>
      <c r="AC15" s="26">
        <f t="shared" si="12"/>
        <v>1.4946487231111583</v>
      </c>
      <c r="AD15" s="3">
        <v>10601</v>
      </c>
      <c r="AE15" s="26">
        <f t="shared" si="13"/>
        <v>1.705242805278033</v>
      </c>
      <c r="AF15" s="3">
        <v>3799</v>
      </c>
      <c r="AG15" s="26">
        <f t="shared" si="14"/>
        <v>1.3193629272561835</v>
      </c>
      <c r="AH15" s="3">
        <v>1638</v>
      </c>
      <c r="AI15" s="26">
        <f t="shared" si="15"/>
        <v>1.4502248822466974</v>
      </c>
      <c r="AJ15" s="3">
        <v>987</v>
      </c>
      <c r="AK15" s="26">
        <f t="shared" si="16"/>
        <v>1.9059573235492904</v>
      </c>
      <c r="AL15" s="3">
        <v>998</v>
      </c>
      <c r="AM15" s="26">
        <f t="shared" si="17"/>
        <v>1.6697339802576543</v>
      </c>
      <c r="AN15" s="3">
        <v>749</v>
      </c>
      <c r="AO15" s="26">
        <f t="shared" si="18"/>
        <v>1.7985784266641054</v>
      </c>
      <c r="AP15" s="3">
        <v>631</v>
      </c>
      <c r="AQ15" s="26">
        <f t="shared" si="19"/>
        <v>1.4886639771628094</v>
      </c>
      <c r="AR15" s="3">
        <v>1544</v>
      </c>
      <c r="AS15" s="26">
        <f t="shared" si="20"/>
        <v>1.4561916438743752</v>
      </c>
      <c r="AT15" s="3">
        <v>1500</v>
      </c>
      <c r="AU15" s="26">
        <f t="shared" si="21"/>
        <v>1.5224253250378068</v>
      </c>
      <c r="AV15" s="3">
        <v>2674</v>
      </c>
      <c r="AW15" s="26">
        <f t="shared" si="22"/>
        <v>1.5543710145264515</v>
      </c>
      <c r="AX15" s="3">
        <v>4781</v>
      </c>
      <c r="AY15" s="26">
        <f t="shared" si="23"/>
        <v>1.5429200269793168</v>
      </c>
      <c r="AZ15" s="3">
        <v>1311</v>
      </c>
      <c r="BA15" s="26">
        <f t="shared" si="24"/>
        <v>1.6988907319095996</v>
      </c>
      <c r="BB15" s="3">
        <v>773</v>
      </c>
      <c r="BC15" s="26">
        <f t="shared" si="25"/>
        <v>1.3987912127682676</v>
      </c>
      <c r="BD15" s="3">
        <v>1498</v>
      </c>
      <c r="BE15" s="26">
        <f t="shared" si="26"/>
        <v>1.3166452792377872</v>
      </c>
      <c r="BF15" s="3">
        <v>5442</v>
      </c>
      <c r="BG15" s="26">
        <f t="shared" si="27"/>
        <v>1.3849442663001985</v>
      </c>
      <c r="BH15" s="3">
        <v>3074</v>
      </c>
      <c r="BI15" s="26">
        <f t="shared" si="28"/>
        <v>1.4353151016253518</v>
      </c>
      <c r="BJ15" s="3">
        <v>689</v>
      </c>
      <c r="BK15" s="26">
        <f t="shared" si="29"/>
        <v>1.4821347903715016</v>
      </c>
      <c r="BL15" s="3">
        <v>726</v>
      </c>
      <c r="BM15" s="26">
        <f t="shared" si="30"/>
        <v>1.5366054987618263</v>
      </c>
      <c r="BN15" s="3">
        <v>565</v>
      </c>
      <c r="BO15" s="26">
        <f t="shared" si="31"/>
        <v>2.1969048915156697</v>
      </c>
      <c r="BP15" s="3">
        <v>622</v>
      </c>
      <c r="BQ15" s="26">
        <f t="shared" si="32"/>
        <v>1.777803184039786</v>
      </c>
      <c r="BR15" s="3">
        <v>1348</v>
      </c>
      <c r="BS15" s="26">
        <f t="shared" si="33"/>
        <v>1.687742581695255</v>
      </c>
      <c r="BT15" s="3">
        <v>2090</v>
      </c>
      <c r="BU15" s="26">
        <f t="shared" si="34"/>
        <v>1.6449310152136445</v>
      </c>
      <c r="BV15" s="3">
        <v>1129</v>
      </c>
      <c r="BW15" s="26">
        <f t="shared" si="35"/>
        <v>1.8392115337623198</v>
      </c>
      <c r="BX15" s="3">
        <v>639</v>
      </c>
      <c r="BY15" s="26">
        <f t="shared" si="36"/>
        <v>1.7822776336708226</v>
      </c>
      <c r="BZ15" s="3">
        <v>842</v>
      </c>
      <c r="CA15" s="26">
        <f t="shared" si="37"/>
        <v>1.8001453799119167</v>
      </c>
      <c r="CB15" s="3">
        <v>1121</v>
      </c>
      <c r="CC15" s="26">
        <f t="shared" si="38"/>
        <v>1.770652345601011</v>
      </c>
      <c r="CD15" s="3">
        <v>635</v>
      </c>
      <c r="CE15" s="26">
        <f t="shared" si="39"/>
        <v>1.7955098116835377</v>
      </c>
      <c r="CF15" s="3">
        <v>3534</v>
      </c>
      <c r="CG15" s="26">
        <f t="shared" si="40"/>
        <v>1.6618935428805215</v>
      </c>
      <c r="CH15" s="3">
        <v>666</v>
      </c>
      <c r="CI15" s="26">
        <f t="shared" si="41"/>
        <v>1.7769951172656686</v>
      </c>
      <c r="CJ15" s="3">
        <v>977</v>
      </c>
      <c r="CK15" s="26">
        <f t="shared" si="42"/>
        <v>1.5750951183336557</v>
      </c>
      <c r="CL15" s="3">
        <v>1166</v>
      </c>
      <c r="CM15" s="26">
        <f t="shared" si="43"/>
        <v>1.6162120204036374</v>
      </c>
      <c r="CN15" s="3">
        <v>909</v>
      </c>
      <c r="CO15" s="26">
        <f t="shared" si="44"/>
        <v>1.7159685122609631</v>
      </c>
      <c r="CP15" s="3">
        <v>852</v>
      </c>
      <c r="CQ15" s="26">
        <f t="shared" si="45"/>
        <v>1.6551724137931034</v>
      </c>
      <c r="CR15" s="3">
        <v>1291</v>
      </c>
      <c r="CS15" s="26">
        <f t="shared" si="46"/>
        <v>1.7112256935699799</v>
      </c>
      <c r="CT15" s="3">
        <v>873</v>
      </c>
      <c r="CU15" s="26">
        <f t="shared" si="47"/>
        <v>1.358015089056545</v>
      </c>
    </row>
    <row r="16" spans="2:99" ht="24.75" customHeight="1">
      <c r="B16" s="10" t="s">
        <v>85</v>
      </c>
      <c r="C16" s="58" t="s">
        <v>66</v>
      </c>
      <c r="D16" s="3">
        <v>353155</v>
      </c>
      <c r="E16" s="26">
        <f t="shared" si="0"/>
        <v>6.612419939173712</v>
      </c>
      <c r="F16" s="3">
        <v>15707</v>
      </c>
      <c r="G16" s="36">
        <f t="shared" si="1"/>
        <v>6.989649249281321</v>
      </c>
      <c r="H16" s="3">
        <v>3187</v>
      </c>
      <c r="I16" s="26">
        <f t="shared" si="2"/>
        <v>5.483859866473948</v>
      </c>
      <c r="J16" s="3">
        <v>3908</v>
      </c>
      <c r="K16" s="26">
        <f t="shared" si="3"/>
        <v>6.690062483951039</v>
      </c>
      <c r="L16" s="3">
        <v>6442</v>
      </c>
      <c r="M16" s="26">
        <f t="shared" si="4"/>
        <v>6.575213832241207</v>
      </c>
      <c r="N16" s="3">
        <v>1721</v>
      </c>
      <c r="O16" s="26">
        <f t="shared" si="5"/>
        <v>3.528881051487626</v>
      </c>
      <c r="P16" s="3">
        <v>2538</v>
      </c>
      <c r="Q16" s="26">
        <f t="shared" si="6"/>
        <v>4.5501810749757965</v>
      </c>
      <c r="R16" s="3">
        <v>4736</v>
      </c>
      <c r="S16" s="26">
        <f t="shared" si="7"/>
        <v>5.509539320614239</v>
      </c>
      <c r="T16" s="3">
        <v>5749</v>
      </c>
      <c r="U16" s="26">
        <f t="shared" si="8"/>
        <v>4.998826158407749</v>
      </c>
      <c r="V16" s="3">
        <v>4886</v>
      </c>
      <c r="W16" s="26">
        <f t="shared" si="9"/>
        <v>5.675587770653285</v>
      </c>
      <c r="X16" s="3">
        <v>5578</v>
      </c>
      <c r="Y16" s="26">
        <f t="shared" si="10"/>
        <v>6.181910873203223</v>
      </c>
      <c r="Z16" s="3">
        <v>16584</v>
      </c>
      <c r="AA16" s="26">
        <f t="shared" si="11"/>
        <v>6.894430078738849</v>
      </c>
      <c r="AB16" s="3">
        <v>12233</v>
      </c>
      <c r="AC16" s="26">
        <f t="shared" si="12"/>
        <v>6.481402988237788</v>
      </c>
      <c r="AD16" s="3">
        <v>55758</v>
      </c>
      <c r="AE16" s="26">
        <f t="shared" si="13"/>
        <v>8.969052762634897</v>
      </c>
      <c r="AF16" s="3">
        <v>27165</v>
      </c>
      <c r="AG16" s="26">
        <f t="shared" si="14"/>
        <v>9.434191608032174</v>
      </c>
      <c r="AH16" s="3">
        <v>4925</v>
      </c>
      <c r="AI16" s="26">
        <f t="shared" si="15"/>
        <v>4.360413641675816</v>
      </c>
      <c r="AJ16" s="3">
        <v>1932</v>
      </c>
      <c r="AK16" s="26">
        <f t="shared" si="16"/>
        <v>3.7308100801390363</v>
      </c>
      <c r="AL16" s="3">
        <v>2883</v>
      </c>
      <c r="AM16" s="26">
        <f t="shared" si="17"/>
        <v>4.8234900451731635</v>
      </c>
      <c r="AN16" s="3">
        <v>1288</v>
      </c>
      <c r="AO16" s="26">
        <f t="shared" si="18"/>
        <v>3.092882528095284</v>
      </c>
      <c r="AP16" s="3">
        <v>2608</v>
      </c>
      <c r="AQ16" s="26">
        <f t="shared" si="19"/>
        <v>6.152829877084955</v>
      </c>
      <c r="AR16" s="3">
        <v>7047</v>
      </c>
      <c r="AS16" s="26">
        <f t="shared" si="20"/>
        <v>6.646232198434405</v>
      </c>
      <c r="AT16" s="3">
        <v>4595</v>
      </c>
      <c r="AU16" s="26">
        <f t="shared" si="21"/>
        <v>4.663696245699148</v>
      </c>
      <c r="AV16" s="3">
        <v>10597</v>
      </c>
      <c r="AW16" s="26">
        <f t="shared" si="22"/>
        <v>6.1599362905522845</v>
      </c>
      <c r="AX16" s="3">
        <v>18160</v>
      </c>
      <c r="AY16" s="26">
        <f t="shared" si="23"/>
        <v>5.860578893525287</v>
      </c>
      <c r="AZ16" s="3">
        <v>3801</v>
      </c>
      <c r="BA16" s="26">
        <f t="shared" si="24"/>
        <v>4.9256168359941945</v>
      </c>
      <c r="BB16" s="3">
        <v>3125</v>
      </c>
      <c r="BC16" s="26">
        <f t="shared" si="25"/>
        <v>5.654880387970033</v>
      </c>
      <c r="BD16" s="3">
        <v>8087</v>
      </c>
      <c r="BE16" s="26">
        <f t="shared" si="26"/>
        <v>7.107950849930564</v>
      </c>
      <c r="BF16" s="3">
        <v>33574</v>
      </c>
      <c r="BG16" s="26">
        <f t="shared" si="27"/>
        <v>8.544307018883291</v>
      </c>
      <c r="BH16" s="3">
        <v>13765</v>
      </c>
      <c r="BI16" s="26">
        <f t="shared" si="28"/>
        <v>6.427167330472663</v>
      </c>
      <c r="BJ16" s="3">
        <v>2870</v>
      </c>
      <c r="BK16" s="26">
        <f t="shared" si="29"/>
        <v>6.173769010691161</v>
      </c>
      <c r="BL16" s="3">
        <v>2823</v>
      </c>
      <c r="BM16" s="26">
        <f t="shared" si="30"/>
        <v>5.974982538573878</v>
      </c>
      <c r="BN16" s="3">
        <v>1253</v>
      </c>
      <c r="BO16" s="26">
        <f t="shared" si="31"/>
        <v>4.872074033750681</v>
      </c>
      <c r="BP16" s="3">
        <v>1713</v>
      </c>
      <c r="BQ16" s="26">
        <f t="shared" si="32"/>
        <v>4.8961042672992825</v>
      </c>
      <c r="BR16" s="3">
        <v>5038</v>
      </c>
      <c r="BS16" s="26">
        <f t="shared" si="33"/>
        <v>6.307750093902592</v>
      </c>
      <c r="BT16" s="3">
        <v>8954</v>
      </c>
      <c r="BU16" s="26">
        <f t="shared" si="34"/>
        <v>7.0472307704416135</v>
      </c>
      <c r="BV16" s="3">
        <v>3157</v>
      </c>
      <c r="BW16" s="26">
        <f t="shared" si="35"/>
        <v>5.142950232141403</v>
      </c>
      <c r="BX16" s="3">
        <v>2139</v>
      </c>
      <c r="BY16" s="26">
        <f t="shared" si="36"/>
        <v>5.966027947452096</v>
      </c>
      <c r="BZ16" s="3">
        <v>2989</v>
      </c>
      <c r="CA16" s="26">
        <f t="shared" si="37"/>
        <v>6.390302304699191</v>
      </c>
      <c r="CB16" s="3">
        <v>3432</v>
      </c>
      <c r="CC16" s="26">
        <f t="shared" si="38"/>
        <v>5.420944558521561</v>
      </c>
      <c r="CD16" s="3">
        <v>1543</v>
      </c>
      <c r="CE16" s="26">
        <f t="shared" si="39"/>
        <v>4.362947463665668</v>
      </c>
      <c r="CF16" s="3">
        <v>12847</v>
      </c>
      <c r="CG16" s="26">
        <f t="shared" si="40"/>
        <v>6.041410963606694</v>
      </c>
      <c r="CH16" s="3">
        <v>1629</v>
      </c>
      <c r="CI16" s="26">
        <f t="shared" si="41"/>
        <v>4.346434003041703</v>
      </c>
      <c r="CJ16" s="3">
        <v>3283</v>
      </c>
      <c r="CK16" s="26">
        <f t="shared" si="42"/>
        <v>5.292771006642162</v>
      </c>
      <c r="CL16" s="3">
        <v>3735</v>
      </c>
      <c r="CM16" s="26">
        <f t="shared" si="43"/>
        <v>5.1771457085828345</v>
      </c>
      <c r="CN16" s="3">
        <v>2935</v>
      </c>
      <c r="CO16" s="26">
        <f t="shared" si="44"/>
        <v>5.540558397674287</v>
      </c>
      <c r="CP16" s="3">
        <v>1864</v>
      </c>
      <c r="CQ16" s="26">
        <f t="shared" si="45"/>
        <v>3.621175327829043</v>
      </c>
      <c r="CR16" s="3">
        <v>3089</v>
      </c>
      <c r="CS16" s="26">
        <f t="shared" si="46"/>
        <v>4.094481926752647</v>
      </c>
      <c r="CT16" s="3">
        <v>5283</v>
      </c>
      <c r="CU16" s="26">
        <f t="shared" si="47"/>
        <v>8.21809131212569</v>
      </c>
    </row>
    <row r="17" spans="2:99" ht="24.75" customHeight="1">
      <c r="B17" s="10" t="s">
        <v>86</v>
      </c>
      <c r="C17" s="56" t="s">
        <v>67</v>
      </c>
      <c r="D17" s="3">
        <v>223439</v>
      </c>
      <c r="E17" s="26">
        <f t="shared" si="0"/>
        <v>4.183637492854512</v>
      </c>
      <c r="F17" s="3">
        <v>8346</v>
      </c>
      <c r="G17" s="36">
        <f t="shared" si="1"/>
        <v>3.713988198542173</v>
      </c>
      <c r="H17" s="3">
        <v>1717</v>
      </c>
      <c r="I17" s="26">
        <f t="shared" si="2"/>
        <v>2.954435955674857</v>
      </c>
      <c r="J17" s="3">
        <v>1970</v>
      </c>
      <c r="K17" s="26">
        <f t="shared" si="3"/>
        <v>3.3724214670889325</v>
      </c>
      <c r="L17" s="3">
        <v>4098</v>
      </c>
      <c r="M17" s="26">
        <f t="shared" si="4"/>
        <v>4.1827423602180165</v>
      </c>
      <c r="N17" s="3">
        <v>1624</v>
      </c>
      <c r="O17" s="26">
        <f t="shared" si="5"/>
        <v>3.329984211281757</v>
      </c>
      <c r="P17" s="3">
        <v>1781</v>
      </c>
      <c r="Q17" s="26">
        <f t="shared" si="6"/>
        <v>3.19301516727025</v>
      </c>
      <c r="R17" s="3">
        <v>3089</v>
      </c>
      <c r="S17" s="26">
        <f t="shared" si="7"/>
        <v>3.5935318752908327</v>
      </c>
      <c r="T17" s="3">
        <v>4131</v>
      </c>
      <c r="U17" s="26">
        <f t="shared" si="8"/>
        <v>3.5919552722877737</v>
      </c>
      <c r="V17" s="3">
        <v>3092</v>
      </c>
      <c r="W17" s="26">
        <f t="shared" si="9"/>
        <v>3.5916736362791566</v>
      </c>
      <c r="X17" s="3">
        <v>3235</v>
      </c>
      <c r="Y17" s="26">
        <f t="shared" si="10"/>
        <v>3.5852423224834036</v>
      </c>
      <c r="Z17" s="3">
        <v>8573</v>
      </c>
      <c r="AA17" s="26">
        <f t="shared" si="11"/>
        <v>3.5640345552959563</v>
      </c>
      <c r="AB17" s="3">
        <v>6831</v>
      </c>
      <c r="AC17" s="26">
        <f t="shared" si="12"/>
        <v>3.6192645967998303</v>
      </c>
      <c r="AD17" s="3">
        <v>41129</v>
      </c>
      <c r="AE17" s="26">
        <f t="shared" si="13"/>
        <v>6.615878816930499</v>
      </c>
      <c r="AF17" s="3">
        <v>12876</v>
      </c>
      <c r="AG17" s="26">
        <f t="shared" si="14"/>
        <v>4.471733890853019</v>
      </c>
      <c r="AH17" s="3">
        <v>3703</v>
      </c>
      <c r="AI17" s="26">
        <f t="shared" si="15"/>
        <v>3.2784998406346286</v>
      </c>
      <c r="AJ17" s="3">
        <v>1820</v>
      </c>
      <c r="AK17" s="26">
        <f t="shared" si="16"/>
        <v>3.514531234913585</v>
      </c>
      <c r="AL17" s="3">
        <v>2259</v>
      </c>
      <c r="AM17" s="26">
        <f t="shared" si="17"/>
        <v>3.7794880374769955</v>
      </c>
      <c r="AN17" s="3">
        <v>1529</v>
      </c>
      <c r="AO17" s="26">
        <f t="shared" si="18"/>
        <v>3.6715973489578326</v>
      </c>
      <c r="AP17" s="3">
        <v>1422</v>
      </c>
      <c r="AQ17" s="26">
        <f t="shared" si="19"/>
        <v>3.3548021799136527</v>
      </c>
      <c r="AR17" s="3">
        <v>4124</v>
      </c>
      <c r="AS17" s="26">
        <f t="shared" si="20"/>
        <v>3.8894652456851837</v>
      </c>
      <c r="AT17" s="3">
        <v>3523</v>
      </c>
      <c r="AU17" s="26">
        <f t="shared" si="21"/>
        <v>3.5756696134054624</v>
      </c>
      <c r="AV17" s="3">
        <v>6638</v>
      </c>
      <c r="AW17" s="26">
        <f t="shared" si="22"/>
        <v>3.8586068789927395</v>
      </c>
      <c r="AX17" s="3">
        <v>13714</v>
      </c>
      <c r="AY17" s="26">
        <f t="shared" si="23"/>
        <v>4.425769765738203</v>
      </c>
      <c r="AZ17" s="3">
        <v>2631</v>
      </c>
      <c r="BA17" s="26">
        <f t="shared" si="24"/>
        <v>3.40944432925565</v>
      </c>
      <c r="BB17" s="3">
        <v>2054</v>
      </c>
      <c r="BC17" s="26">
        <f t="shared" si="25"/>
        <v>3.7168397814049436</v>
      </c>
      <c r="BD17" s="3">
        <v>4337</v>
      </c>
      <c r="BE17" s="26">
        <f t="shared" si="26"/>
        <v>3.811942974669081</v>
      </c>
      <c r="BF17" s="3">
        <v>18083</v>
      </c>
      <c r="BG17" s="26">
        <f t="shared" si="27"/>
        <v>4.601974856212145</v>
      </c>
      <c r="BH17" s="3">
        <v>8250</v>
      </c>
      <c r="BI17" s="26">
        <f t="shared" si="28"/>
        <v>3.8520981094369398</v>
      </c>
      <c r="BJ17" s="3">
        <v>1513</v>
      </c>
      <c r="BK17" s="26">
        <f t="shared" si="29"/>
        <v>3.254673349538581</v>
      </c>
      <c r="BL17" s="3">
        <v>1480</v>
      </c>
      <c r="BM17" s="26">
        <f t="shared" si="30"/>
        <v>3.1324740195144667</v>
      </c>
      <c r="BN17" s="3">
        <v>971</v>
      </c>
      <c r="BO17" s="26">
        <f t="shared" si="31"/>
        <v>3.7755657516136556</v>
      </c>
      <c r="BP17" s="3">
        <v>1350</v>
      </c>
      <c r="BQ17" s="26">
        <f t="shared" si="32"/>
        <v>3.858576042530083</v>
      </c>
      <c r="BR17" s="3">
        <v>2994</v>
      </c>
      <c r="BS17" s="26">
        <f t="shared" si="33"/>
        <v>3.7485914611243274</v>
      </c>
      <c r="BT17" s="3">
        <v>5392</v>
      </c>
      <c r="BU17" s="26">
        <f t="shared" si="34"/>
        <v>4.243764609584674</v>
      </c>
      <c r="BV17" s="3">
        <v>2108</v>
      </c>
      <c r="BW17" s="26">
        <f t="shared" si="35"/>
        <v>3.4340636963427547</v>
      </c>
      <c r="BX17" s="3">
        <v>1243</v>
      </c>
      <c r="BY17" s="26">
        <f t="shared" si="36"/>
        <v>3.4669344266867483</v>
      </c>
      <c r="BZ17" s="3">
        <v>1789</v>
      </c>
      <c r="CA17" s="26">
        <f t="shared" si="37"/>
        <v>3.824774447342541</v>
      </c>
      <c r="CB17" s="3">
        <v>2269</v>
      </c>
      <c r="CC17" s="26">
        <f t="shared" si="38"/>
        <v>3.583951982309272</v>
      </c>
      <c r="CD17" s="3">
        <v>1115</v>
      </c>
      <c r="CE17" s="26">
        <f t="shared" si="39"/>
        <v>3.152745574845897</v>
      </c>
      <c r="CF17" s="3">
        <v>9160</v>
      </c>
      <c r="CG17" s="26">
        <f t="shared" si="40"/>
        <v>4.307567870058171</v>
      </c>
      <c r="CH17" s="3">
        <v>1225</v>
      </c>
      <c r="CI17" s="26">
        <f t="shared" si="41"/>
        <v>3.268497025000667</v>
      </c>
      <c r="CJ17" s="3">
        <v>2013</v>
      </c>
      <c r="CK17" s="26">
        <f t="shared" si="42"/>
        <v>3.24530857032308</v>
      </c>
      <c r="CL17" s="3">
        <v>2923</v>
      </c>
      <c r="CM17" s="26">
        <f t="shared" si="43"/>
        <v>4.0516189842537145</v>
      </c>
      <c r="CN17" s="3">
        <v>1946</v>
      </c>
      <c r="CO17" s="26">
        <f t="shared" si="44"/>
        <v>3.673569554301248</v>
      </c>
      <c r="CP17" s="3">
        <v>1913</v>
      </c>
      <c r="CQ17" s="26">
        <f t="shared" si="45"/>
        <v>3.7163671685284116</v>
      </c>
      <c r="CR17" s="3">
        <v>2856</v>
      </c>
      <c r="CS17" s="26">
        <f t="shared" si="46"/>
        <v>3.7856394894158507</v>
      </c>
      <c r="CT17" s="3">
        <v>2600</v>
      </c>
      <c r="CU17" s="26">
        <f t="shared" si="47"/>
        <v>4.044489383215369</v>
      </c>
    </row>
    <row r="18" spans="2:99" ht="24.75" customHeight="1">
      <c r="B18" s="10" t="s">
        <v>87</v>
      </c>
      <c r="C18" s="56" t="s">
        <v>68</v>
      </c>
      <c r="D18" s="3">
        <v>696396</v>
      </c>
      <c r="E18" s="26">
        <f t="shared" si="0"/>
        <v>13.039211666154568</v>
      </c>
      <c r="F18" s="3">
        <v>32259</v>
      </c>
      <c r="G18" s="36">
        <f t="shared" si="1"/>
        <v>14.355325341094172</v>
      </c>
      <c r="H18" s="3">
        <v>8052</v>
      </c>
      <c r="I18" s="26">
        <f t="shared" si="2"/>
        <v>13.855048523642372</v>
      </c>
      <c r="J18" s="3">
        <v>7095</v>
      </c>
      <c r="K18" s="26">
        <f t="shared" si="3"/>
        <v>12.145852948728923</v>
      </c>
      <c r="L18" s="3">
        <v>11621</v>
      </c>
      <c r="M18" s="26">
        <f t="shared" si="4"/>
        <v>11.861310143507461</v>
      </c>
      <c r="N18" s="3">
        <v>5841</v>
      </c>
      <c r="O18" s="26">
        <f t="shared" si="5"/>
        <v>11.976870553015235</v>
      </c>
      <c r="P18" s="3">
        <v>6793</v>
      </c>
      <c r="Q18" s="26">
        <f t="shared" si="6"/>
        <v>12.178636738499051</v>
      </c>
      <c r="R18" s="3">
        <v>10566</v>
      </c>
      <c r="S18" s="26">
        <f t="shared" si="7"/>
        <v>12.291763610981853</v>
      </c>
      <c r="T18" s="3">
        <v>13047</v>
      </c>
      <c r="U18" s="26">
        <f t="shared" si="8"/>
        <v>11.344526854887093</v>
      </c>
      <c r="V18" s="3">
        <v>10708</v>
      </c>
      <c r="W18" s="26">
        <f t="shared" si="9"/>
        <v>12.438435089675682</v>
      </c>
      <c r="X18" s="3">
        <v>10444</v>
      </c>
      <c r="Y18" s="26">
        <f t="shared" si="10"/>
        <v>11.574735955492015</v>
      </c>
      <c r="Z18" s="3">
        <v>27883</v>
      </c>
      <c r="AA18" s="26">
        <f t="shared" si="11"/>
        <v>11.591738656866577</v>
      </c>
      <c r="AB18" s="3">
        <v>25104</v>
      </c>
      <c r="AC18" s="26">
        <f t="shared" si="12"/>
        <v>13.300837130443997</v>
      </c>
      <c r="AD18" s="3">
        <v>89160</v>
      </c>
      <c r="AE18" s="26">
        <f t="shared" si="13"/>
        <v>14.341991181830904</v>
      </c>
      <c r="AF18" s="3">
        <v>38327</v>
      </c>
      <c r="AG18" s="26">
        <f t="shared" si="14"/>
        <v>13.310666731494535</v>
      </c>
      <c r="AH18" s="3">
        <v>13424</v>
      </c>
      <c r="AI18" s="26">
        <f t="shared" si="15"/>
        <v>11.88511527428551</v>
      </c>
      <c r="AJ18" s="3">
        <v>5654</v>
      </c>
      <c r="AK18" s="26">
        <f t="shared" si="16"/>
        <v>10.918219561649126</v>
      </c>
      <c r="AL18" s="3">
        <v>7349</v>
      </c>
      <c r="AM18" s="26">
        <f t="shared" si="17"/>
        <v>12.29546595281914</v>
      </c>
      <c r="AN18" s="3">
        <v>5288</v>
      </c>
      <c r="AO18" s="26">
        <f t="shared" si="18"/>
        <v>12.698107770627221</v>
      </c>
      <c r="AP18" s="3">
        <v>6185</v>
      </c>
      <c r="AQ18" s="26">
        <f t="shared" si="19"/>
        <v>14.591738032887442</v>
      </c>
      <c r="AR18" s="3">
        <v>15521</v>
      </c>
      <c r="AS18" s="26">
        <f t="shared" si="20"/>
        <v>14.638309912288975</v>
      </c>
      <c r="AT18" s="3">
        <v>12283</v>
      </c>
      <c r="AU18" s="26">
        <f t="shared" si="21"/>
        <v>12.466633511626254</v>
      </c>
      <c r="AV18" s="3">
        <v>21959</v>
      </c>
      <c r="AW18" s="26">
        <f t="shared" si="22"/>
        <v>12.764559875836332</v>
      </c>
      <c r="AX18" s="3">
        <v>40412</v>
      </c>
      <c r="AY18" s="26">
        <f t="shared" si="23"/>
        <v>13.04172435270616</v>
      </c>
      <c r="AZ18" s="3">
        <v>9293</v>
      </c>
      <c r="BA18" s="26">
        <f t="shared" si="24"/>
        <v>12.04255650010367</v>
      </c>
      <c r="BB18" s="3">
        <v>5894</v>
      </c>
      <c r="BC18" s="26">
        <f t="shared" si="25"/>
        <v>10.665556802142522</v>
      </c>
      <c r="BD18" s="3">
        <v>15200</v>
      </c>
      <c r="BE18" s="26">
        <f t="shared" si="26"/>
        <v>13.359818587726547</v>
      </c>
      <c r="BF18" s="3">
        <v>52979</v>
      </c>
      <c r="BG18" s="26">
        <f t="shared" si="27"/>
        <v>13.482720008143737</v>
      </c>
      <c r="BH18" s="3">
        <v>31496</v>
      </c>
      <c r="BI18" s="26">
        <f t="shared" si="28"/>
        <v>14.706143279372833</v>
      </c>
      <c r="BJ18" s="3">
        <v>5278</v>
      </c>
      <c r="BK18" s="26">
        <f t="shared" si="29"/>
        <v>11.353711790393014</v>
      </c>
      <c r="BL18" s="3">
        <v>5688</v>
      </c>
      <c r="BM18" s="26">
        <f t="shared" si="30"/>
        <v>12.038859610133978</v>
      </c>
      <c r="BN18" s="3">
        <v>3258</v>
      </c>
      <c r="BO18" s="26">
        <f t="shared" si="31"/>
        <v>12.668170153200093</v>
      </c>
      <c r="BP18" s="3">
        <v>3834</v>
      </c>
      <c r="BQ18" s="26">
        <f t="shared" si="32"/>
        <v>10.958355960785434</v>
      </c>
      <c r="BR18" s="3">
        <v>8603</v>
      </c>
      <c r="BS18" s="26">
        <f t="shared" si="33"/>
        <v>10.77125328659071</v>
      </c>
      <c r="BT18" s="3">
        <v>15298</v>
      </c>
      <c r="BU18" s="26">
        <f t="shared" si="34"/>
        <v>12.040265392697766</v>
      </c>
      <c r="BV18" s="3">
        <v>7322</v>
      </c>
      <c r="BW18" s="26">
        <f t="shared" si="35"/>
        <v>11.927995438625072</v>
      </c>
      <c r="BX18" s="3">
        <v>4515</v>
      </c>
      <c r="BY18" s="26">
        <f t="shared" si="36"/>
        <v>12.593088444481634</v>
      </c>
      <c r="BZ18" s="3">
        <v>5462</v>
      </c>
      <c r="CA18" s="26">
        <f t="shared" si="37"/>
        <v>11.677427630735023</v>
      </c>
      <c r="CB18" s="3">
        <v>7571</v>
      </c>
      <c r="CC18" s="26">
        <f t="shared" si="38"/>
        <v>11.958616332332966</v>
      </c>
      <c r="CD18" s="3">
        <v>5427</v>
      </c>
      <c r="CE18" s="26">
        <f t="shared" si="39"/>
        <v>15.345246847254426</v>
      </c>
      <c r="CF18" s="3">
        <v>27481</v>
      </c>
      <c r="CG18" s="26">
        <f t="shared" si="40"/>
        <v>12.923173868675612</v>
      </c>
      <c r="CH18" s="3">
        <v>4722</v>
      </c>
      <c r="CI18" s="26">
        <f t="shared" si="41"/>
        <v>12.599055471063798</v>
      </c>
      <c r="CJ18" s="3">
        <v>7855</v>
      </c>
      <c r="CK18" s="26">
        <f t="shared" si="42"/>
        <v>12.663635777390855</v>
      </c>
      <c r="CL18" s="3">
        <v>8443</v>
      </c>
      <c r="CM18" s="26">
        <f t="shared" si="43"/>
        <v>11.702982923042804</v>
      </c>
      <c r="CN18" s="3">
        <v>7138</v>
      </c>
      <c r="CO18" s="26">
        <f t="shared" si="44"/>
        <v>13.474789043474978</v>
      </c>
      <c r="CP18" s="3">
        <v>7353</v>
      </c>
      <c r="CQ18" s="26">
        <f t="shared" si="45"/>
        <v>14.284604176784846</v>
      </c>
      <c r="CR18" s="3">
        <v>9675</v>
      </c>
      <c r="CS18" s="26">
        <f t="shared" si="46"/>
        <v>12.824251421603064</v>
      </c>
      <c r="CT18" s="3">
        <v>11636</v>
      </c>
      <c r="CU18" s="26">
        <f t="shared" si="47"/>
        <v>18.100645562728474</v>
      </c>
    </row>
    <row r="19" spans="2:99" ht="24.75" customHeight="1">
      <c r="B19" s="10" t="s">
        <v>88</v>
      </c>
      <c r="C19" s="56" t="s">
        <v>69</v>
      </c>
      <c r="D19" s="3">
        <v>470713</v>
      </c>
      <c r="E19" s="26">
        <f t="shared" si="0"/>
        <v>8.813557862208594</v>
      </c>
      <c r="F19" s="3">
        <v>20386</v>
      </c>
      <c r="G19" s="36">
        <f t="shared" si="1"/>
        <v>9.071814451890814</v>
      </c>
      <c r="H19" s="3">
        <v>6494</v>
      </c>
      <c r="I19" s="26">
        <f t="shared" si="2"/>
        <v>11.174203317502924</v>
      </c>
      <c r="J19" s="3">
        <v>6016</v>
      </c>
      <c r="K19" s="26">
        <f t="shared" si="3"/>
        <v>10.298724642643156</v>
      </c>
      <c r="L19" s="3">
        <v>8736</v>
      </c>
      <c r="M19" s="26">
        <f t="shared" si="4"/>
        <v>8.916651356482332</v>
      </c>
      <c r="N19" s="3">
        <v>5876</v>
      </c>
      <c r="O19" s="26">
        <f t="shared" si="5"/>
        <v>12.048637454120446</v>
      </c>
      <c r="P19" s="3">
        <v>6061</v>
      </c>
      <c r="Q19" s="26">
        <f t="shared" si="6"/>
        <v>10.866291369357093</v>
      </c>
      <c r="R19" s="3">
        <v>8246</v>
      </c>
      <c r="S19" s="26">
        <f t="shared" si="7"/>
        <v>9.5928338762215</v>
      </c>
      <c r="T19" s="3">
        <v>11395</v>
      </c>
      <c r="U19" s="26">
        <f t="shared" si="8"/>
        <v>9.908092550888206</v>
      </c>
      <c r="V19" s="3">
        <v>8132</v>
      </c>
      <c r="W19" s="26">
        <f t="shared" si="9"/>
        <v>9.446148127497445</v>
      </c>
      <c r="X19" s="3">
        <v>8147</v>
      </c>
      <c r="Y19" s="26">
        <f t="shared" si="10"/>
        <v>9.029047666544757</v>
      </c>
      <c r="Z19" s="3">
        <v>22637</v>
      </c>
      <c r="AA19" s="26">
        <f t="shared" si="11"/>
        <v>9.410830541028178</v>
      </c>
      <c r="AB19" s="3">
        <v>19310</v>
      </c>
      <c r="AC19" s="26">
        <f t="shared" si="12"/>
        <v>10.231005616191586</v>
      </c>
      <c r="AD19" s="3">
        <v>46450</v>
      </c>
      <c r="AE19" s="26">
        <f t="shared" si="13"/>
        <v>7.471797783715181</v>
      </c>
      <c r="AF19" s="3">
        <v>24871</v>
      </c>
      <c r="AG19" s="26">
        <f t="shared" si="14"/>
        <v>8.63750338609859</v>
      </c>
      <c r="AH19" s="3">
        <v>10786</v>
      </c>
      <c r="AI19" s="26">
        <f t="shared" si="15"/>
        <v>9.54952721606403</v>
      </c>
      <c r="AJ19" s="3">
        <v>4660</v>
      </c>
      <c r="AK19" s="26">
        <f t="shared" si="16"/>
        <v>8.998744810273244</v>
      </c>
      <c r="AL19" s="3">
        <v>5038</v>
      </c>
      <c r="AM19" s="26">
        <f t="shared" si="17"/>
        <v>8.42897774803413</v>
      </c>
      <c r="AN19" s="3">
        <v>3577</v>
      </c>
      <c r="AO19" s="26">
        <f t="shared" si="18"/>
        <v>8.589472673134185</v>
      </c>
      <c r="AP19" s="3">
        <v>3661</v>
      </c>
      <c r="AQ19" s="26">
        <f t="shared" si="19"/>
        <v>8.637082124236205</v>
      </c>
      <c r="AR19" s="3">
        <v>8641</v>
      </c>
      <c r="AS19" s="26">
        <f t="shared" si="20"/>
        <v>8.149580307460152</v>
      </c>
      <c r="AT19" s="3">
        <v>8415</v>
      </c>
      <c r="AU19" s="26">
        <f t="shared" si="21"/>
        <v>8.540806073462097</v>
      </c>
      <c r="AV19" s="3">
        <v>15177</v>
      </c>
      <c r="AW19" s="26">
        <f t="shared" si="22"/>
        <v>8.822247153129378</v>
      </c>
      <c r="AX19" s="3">
        <v>25852</v>
      </c>
      <c r="AY19" s="26">
        <f t="shared" si="23"/>
        <v>8.342934226619809</v>
      </c>
      <c r="AZ19" s="3">
        <v>6846</v>
      </c>
      <c r="BA19" s="26">
        <f t="shared" si="24"/>
        <v>8.87155297532656</v>
      </c>
      <c r="BB19" s="3">
        <v>4575</v>
      </c>
      <c r="BC19" s="26">
        <f t="shared" si="25"/>
        <v>8.278744887988129</v>
      </c>
      <c r="BD19" s="3">
        <v>9097</v>
      </c>
      <c r="BE19" s="26">
        <f t="shared" si="26"/>
        <v>7.995675637667657</v>
      </c>
      <c r="BF19" s="3">
        <v>29366</v>
      </c>
      <c r="BG19" s="26">
        <f t="shared" si="27"/>
        <v>7.473405608998829</v>
      </c>
      <c r="BH19" s="3">
        <v>18423</v>
      </c>
      <c r="BI19" s="26">
        <f t="shared" si="28"/>
        <v>8.602085269109908</v>
      </c>
      <c r="BJ19" s="3">
        <v>4122</v>
      </c>
      <c r="BK19" s="26">
        <f t="shared" si="29"/>
        <v>8.866995073891626</v>
      </c>
      <c r="BL19" s="3">
        <v>4258</v>
      </c>
      <c r="BM19" s="26">
        <f t="shared" si="30"/>
        <v>9.012212415603107</v>
      </c>
      <c r="BN19" s="3">
        <v>2574</v>
      </c>
      <c r="BO19" s="26">
        <f t="shared" si="31"/>
        <v>10.008554319931566</v>
      </c>
      <c r="BP19" s="3">
        <v>3274</v>
      </c>
      <c r="BQ19" s="26">
        <f t="shared" si="32"/>
        <v>9.357761454254437</v>
      </c>
      <c r="BR19" s="3">
        <v>7119</v>
      </c>
      <c r="BS19" s="26">
        <f t="shared" si="33"/>
        <v>8.913234005258545</v>
      </c>
      <c r="BT19" s="3">
        <v>10987</v>
      </c>
      <c r="BU19" s="26">
        <f t="shared" si="34"/>
        <v>8.647300030694884</v>
      </c>
      <c r="BV19" s="3">
        <v>5705</v>
      </c>
      <c r="BW19" s="26">
        <f t="shared" si="35"/>
        <v>9.293801417284353</v>
      </c>
      <c r="BX19" s="3">
        <v>3519</v>
      </c>
      <c r="BY19" s="26">
        <f t="shared" si="36"/>
        <v>9.815078236130867</v>
      </c>
      <c r="BZ19" s="3">
        <v>3912</v>
      </c>
      <c r="CA19" s="26">
        <f t="shared" si="37"/>
        <v>8.363620814982681</v>
      </c>
      <c r="CB19" s="3">
        <v>6001</v>
      </c>
      <c r="CC19" s="26">
        <f t="shared" si="38"/>
        <v>9.478755330911389</v>
      </c>
      <c r="CD19" s="3">
        <v>3521</v>
      </c>
      <c r="CE19" s="26">
        <f t="shared" si="39"/>
        <v>9.955889837697224</v>
      </c>
      <c r="CF19" s="3">
        <v>18990</v>
      </c>
      <c r="CG19" s="26">
        <f t="shared" si="40"/>
        <v>8.930208935852038</v>
      </c>
      <c r="CH19" s="3">
        <v>3292</v>
      </c>
      <c r="CI19" s="26">
        <f t="shared" si="41"/>
        <v>8.783585474532405</v>
      </c>
      <c r="CJ19" s="3">
        <v>5923</v>
      </c>
      <c r="CK19" s="26">
        <f t="shared" si="42"/>
        <v>9.54891339395112</v>
      </c>
      <c r="CL19" s="3">
        <v>7047</v>
      </c>
      <c r="CM19" s="26">
        <f t="shared" si="43"/>
        <v>9.767964071856287</v>
      </c>
      <c r="CN19" s="3">
        <v>5093</v>
      </c>
      <c r="CO19" s="26">
        <f t="shared" si="44"/>
        <v>9.614331829422536</v>
      </c>
      <c r="CP19" s="3">
        <v>5205</v>
      </c>
      <c r="CQ19" s="26">
        <f t="shared" si="45"/>
        <v>10.11170471102477</v>
      </c>
      <c r="CR19" s="3">
        <v>7312</v>
      </c>
      <c r="CS19" s="26">
        <f t="shared" si="46"/>
        <v>9.692085415479236</v>
      </c>
      <c r="CT19" s="3">
        <v>5988</v>
      </c>
      <c r="CU19" s="26">
        <f t="shared" si="47"/>
        <v>9.314770164112934</v>
      </c>
    </row>
    <row r="20" spans="2:99" ht="24.75" customHeight="1">
      <c r="B20" s="10" t="s">
        <v>89</v>
      </c>
      <c r="C20" s="56" t="s">
        <v>70</v>
      </c>
      <c r="D20" s="3">
        <v>167662</v>
      </c>
      <c r="E20" s="26">
        <f t="shared" si="0"/>
        <v>3.1392775179219976</v>
      </c>
      <c r="F20" s="3">
        <v>5708</v>
      </c>
      <c r="G20" s="36">
        <f t="shared" si="1"/>
        <v>2.540072446354987</v>
      </c>
      <c r="H20" s="3">
        <v>1679</v>
      </c>
      <c r="I20" s="26">
        <f t="shared" si="2"/>
        <v>2.8890494872324317</v>
      </c>
      <c r="J20" s="3">
        <v>1403</v>
      </c>
      <c r="K20" s="26">
        <f t="shared" si="3"/>
        <v>2.401780364632372</v>
      </c>
      <c r="L20" s="3">
        <v>3024</v>
      </c>
      <c r="M20" s="26">
        <f t="shared" si="4"/>
        <v>3.086533161859269</v>
      </c>
      <c r="N20" s="3">
        <v>1170</v>
      </c>
      <c r="O20" s="26">
        <f t="shared" si="5"/>
        <v>2.3990649798027435</v>
      </c>
      <c r="P20" s="3">
        <v>1312</v>
      </c>
      <c r="Q20" s="26">
        <f t="shared" si="6"/>
        <v>2.352181863817276</v>
      </c>
      <c r="R20" s="3">
        <v>2310</v>
      </c>
      <c r="S20" s="26">
        <f t="shared" si="7"/>
        <v>2.687296416938111</v>
      </c>
      <c r="T20" s="3">
        <v>3304</v>
      </c>
      <c r="U20" s="26">
        <f t="shared" si="8"/>
        <v>2.872868607997774</v>
      </c>
      <c r="V20" s="3">
        <v>2682</v>
      </c>
      <c r="W20" s="26">
        <f t="shared" si="9"/>
        <v>3.115416782826875</v>
      </c>
      <c r="X20" s="3">
        <v>2454</v>
      </c>
      <c r="Y20" s="26">
        <f t="shared" si="10"/>
        <v>2.719686138910131</v>
      </c>
      <c r="Z20" s="3">
        <v>9056</v>
      </c>
      <c r="AA20" s="26">
        <f t="shared" si="11"/>
        <v>3.7648310897888932</v>
      </c>
      <c r="AB20" s="3">
        <v>6903</v>
      </c>
      <c r="AC20" s="26">
        <f t="shared" si="12"/>
        <v>3.657412313235138</v>
      </c>
      <c r="AD20" s="3">
        <v>18381</v>
      </c>
      <c r="AE20" s="26">
        <f t="shared" si="13"/>
        <v>2.956708612754978</v>
      </c>
      <c r="AF20" s="3">
        <v>11212</v>
      </c>
      <c r="AG20" s="26">
        <f t="shared" si="14"/>
        <v>3.8938397316126165</v>
      </c>
      <c r="AH20" s="3">
        <v>3256</v>
      </c>
      <c r="AI20" s="26">
        <f t="shared" si="15"/>
        <v>2.8827425009738996</v>
      </c>
      <c r="AJ20" s="3">
        <v>1595</v>
      </c>
      <c r="AK20" s="26">
        <f t="shared" si="16"/>
        <v>3.080042483344598</v>
      </c>
      <c r="AL20" s="3">
        <v>1876</v>
      </c>
      <c r="AM20" s="26">
        <f t="shared" si="17"/>
        <v>3.138698343650661</v>
      </c>
      <c r="AN20" s="3">
        <v>1037</v>
      </c>
      <c r="AO20" s="26">
        <f t="shared" si="18"/>
        <v>2.4901546441264046</v>
      </c>
      <c r="AP20" s="3">
        <v>1251</v>
      </c>
      <c r="AQ20" s="26">
        <f t="shared" si="19"/>
        <v>2.9513766013164413</v>
      </c>
      <c r="AR20" s="3">
        <v>2867</v>
      </c>
      <c r="AS20" s="26">
        <f t="shared" si="20"/>
        <v>2.703951711779685</v>
      </c>
      <c r="AT20" s="3">
        <v>3073</v>
      </c>
      <c r="AU20" s="26">
        <f t="shared" si="21"/>
        <v>3.1189420158941203</v>
      </c>
      <c r="AV20" s="3">
        <v>5576</v>
      </c>
      <c r="AW20" s="26">
        <f t="shared" si="22"/>
        <v>3.2412762816004097</v>
      </c>
      <c r="AX20" s="3">
        <v>11681</v>
      </c>
      <c r="AY20" s="26">
        <f t="shared" si="23"/>
        <v>3.7696818312372726</v>
      </c>
      <c r="AZ20" s="3">
        <v>2494</v>
      </c>
      <c r="BA20" s="26">
        <f t="shared" si="24"/>
        <v>3.2319095998341285</v>
      </c>
      <c r="BB20" s="3">
        <v>1987</v>
      </c>
      <c r="BC20" s="26">
        <f t="shared" si="25"/>
        <v>3.5955991458868666</v>
      </c>
      <c r="BD20" s="3">
        <v>3664</v>
      </c>
      <c r="BE20" s="26">
        <f t="shared" si="26"/>
        <v>3.22041942798882</v>
      </c>
      <c r="BF20" s="3">
        <v>11546</v>
      </c>
      <c r="BG20" s="26">
        <f t="shared" si="27"/>
        <v>2.9383620909044637</v>
      </c>
      <c r="BH20" s="3">
        <v>8189</v>
      </c>
      <c r="BI20" s="26">
        <f t="shared" si="28"/>
        <v>3.823615929476255</v>
      </c>
      <c r="BJ20" s="3">
        <v>1790</v>
      </c>
      <c r="BK20" s="26">
        <f t="shared" si="29"/>
        <v>3.850538860326543</v>
      </c>
      <c r="BL20" s="3">
        <v>1465</v>
      </c>
      <c r="BM20" s="26">
        <f t="shared" si="30"/>
        <v>3.1007259720193874</v>
      </c>
      <c r="BN20" s="3">
        <v>712</v>
      </c>
      <c r="BO20" s="26">
        <f t="shared" si="31"/>
        <v>2.768488996033906</v>
      </c>
      <c r="BP20" s="3">
        <v>892</v>
      </c>
      <c r="BQ20" s="26">
        <f t="shared" si="32"/>
        <v>2.549518392545803</v>
      </c>
      <c r="BR20" s="3">
        <v>2240</v>
      </c>
      <c r="BS20" s="26">
        <f t="shared" si="33"/>
        <v>2.8045574057844</v>
      </c>
      <c r="BT20" s="3">
        <v>4136</v>
      </c>
      <c r="BU20" s="26">
        <f t="shared" si="34"/>
        <v>3.2552319037912123</v>
      </c>
      <c r="BV20" s="3">
        <v>1822</v>
      </c>
      <c r="BW20" s="26">
        <f t="shared" si="35"/>
        <v>2.9681518286226276</v>
      </c>
      <c r="BX20" s="3">
        <v>1096</v>
      </c>
      <c r="BY20" s="26">
        <f t="shared" si="36"/>
        <v>3.056926895936184</v>
      </c>
      <c r="BZ20" s="3">
        <v>1361</v>
      </c>
      <c r="CA20" s="26">
        <f t="shared" si="37"/>
        <v>2.9097361782186684</v>
      </c>
      <c r="CB20" s="3">
        <v>1769</v>
      </c>
      <c r="CC20" s="26">
        <f t="shared" si="38"/>
        <v>2.794187332175012</v>
      </c>
      <c r="CD20" s="3">
        <v>915</v>
      </c>
      <c r="CE20" s="26">
        <f t="shared" si="39"/>
        <v>2.5872306735282473</v>
      </c>
      <c r="CF20" s="3">
        <v>6250</v>
      </c>
      <c r="CG20" s="26">
        <f t="shared" si="40"/>
        <v>2.939115631862835</v>
      </c>
      <c r="CH20" s="3">
        <v>1097</v>
      </c>
      <c r="CI20" s="26">
        <f t="shared" si="41"/>
        <v>2.9269724378985567</v>
      </c>
      <c r="CJ20" s="3">
        <v>1681</v>
      </c>
      <c r="CK20" s="26">
        <f t="shared" si="42"/>
        <v>2.710066421616044</v>
      </c>
      <c r="CL20" s="3">
        <v>1922</v>
      </c>
      <c r="CM20" s="26">
        <f t="shared" si="43"/>
        <v>2.664116212020404</v>
      </c>
      <c r="CN20" s="3">
        <v>1414</v>
      </c>
      <c r="CO20" s="26">
        <f t="shared" si="44"/>
        <v>2.6692843524059424</v>
      </c>
      <c r="CP20" s="3">
        <v>1565</v>
      </c>
      <c r="CQ20" s="26">
        <f t="shared" si="45"/>
        <v>3.0403108305002426</v>
      </c>
      <c r="CR20" s="3">
        <v>2013</v>
      </c>
      <c r="CS20" s="26">
        <f t="shared" si="46"/>
        <v>2.66823959810718</v>
      </c>
      <c r="CT20" s="3">
        <v>2832</v>
      </c>
      <c r="CU20" s="26">
        <f t="shared" si="47"/>
        <v>4.405382282025356</v>
      </c>
    </row>
    <row r="21" spans="2:99" ht="24.75" customHeight="1">
      <c r="B21" s="10" t="s">
        <v>90</v>
      </c>
      <c r="C21" s="56" t="s">
        <v>71</v>
      </c>
      <c r="D21" s="3">
        <v>429173</v>
      </c>
      <c r="E21" s="26">
        <f t="shared" si="0"/>
        <v>8.035769287012783</v>
      </c>
      <c r="F21" s="3">
        <v>18506</v>
      </c>
      <c r="G21" s="36">
        <f t="shared" si="1"/>
        <v>8.235210352530729</v>
      </c>
      <c r="H21" s="3">
        <v>4899</v>
      </c>
      <c r="I21" s="26">
        <f t="shared" si="2"/>
        <v>8.429692339459013</v>
      </c>
      <c r="J21" s="3">
        <v>4772</v>
      </c>
      <c r="K21" s="26">
        <f t="shared" si="3"/>
        <v>8.169134640075324</v>
      </c>
      <c r="L21" s="3">
        <v>7573</v>
      </c>
      <c r="M21" s="26">
        <f t="shared" si="4"/>
        <v>7.729601731071509</v>
      </c>
      <c r="N21" s="3">
        <v>3646</v>
      </c>
      <c r="O21" s="26">
        <f t="shared" si="5"/>
        <v>7.476060612274191</v>
      </c>
      <c r="P21" s="3">
        <v>3947</v>
      </c>
      <c r="Q21" s="26">
        <f t="shared" si="6"/>
        <v>7.076266628419807</v>
      </c>
      <c r="R21" s="3">
        <v>6133</v>
      </c>
      <c r="S21" s="26">
        <f t="shared" si="7"/>
        <v>7.134713820381573</v>
      </c>
      <c r="T21" s="3">
        <v>7648</v>
      </c>
      <c r="U21" s="26">
        <f t="shared" si="8"/>
        <v>6.650029998174024</v>
      </c>
      <c r="V21" s="3">
        <v>6072</v>
      </c>
      <c r="W21" s="26">
        <f t="shared" si="9"/>
        <v>7.053247839420128</v>
      </c>
      <c r="X21" s="3">
        <v>6718</v>
      </c>
      <c r="Y21" s="26">
        <f t="shared" si="10"/>
        <v>7.44533475191453</v>
      </c>
      <c r="Z21" s="3">
        <v>20058</v>
      </c>
      <c r="AA21" s="26">
        <f t="shared" si="11"/>
        <v>8.338668506955127</v>
      </c>
      <c r="AB21" s="3">
        <v>16820</v>
      </c>
      <c r="AC21" s="26">
        <f t="shared" si="12"/>
        <v>8.911730422803856</v>
      </c>
      <c r="AD21" s="3">
        <v>48461</v>
      </c>
      <c r="AE21" s="26">
        <f t="shared" si="13"/>
        <v>7.795280783565584</v>
      </c>
      <c r="AF21" s="3">
        <v>28286</v>
      </c>
      <c r="AG21" s="26">
        <f t="shared" si="14"/>
        <v>9.823506122760833</v>
      </c>
      <c r="AH21" s="3">
        <v>7655</v>
      </c>
      <c r="AI21" s="26">
        <f t="shared" si="15"/>
        <v>6.777455112086978</v>
      </c>
      <c r="AJ21" s="3">
        <v>3596</v>
      </c>
      <c r="AK21" s="26">
        <f t="shared" si="16"/>
        <v>6.944095780631457</v>
      </c>
      <c r="AL21" s="3">
        <v>3788</v>
      </c>
      <c r="AM21" s="26">
        <f t="shared" si="17"/>
        <v>6.337627572360716</v>
      </c>
      <c r="AN21" s="3">
        <v>2491</v>
      </c>
      <c r="AO21" s="26">
        <f t="shared" si="18"/>
        <v>5.981654019786764</v>
      </c>
      <c r="AP21" s="3">
        <v>2839</v>
      </c>
      <c r="AQ21" s="26">
        <f t="shared" si="19"/>
        <v>6.697808290277679</v>
      </c>
      <c r="AR21" s="3">
        <v>7187</v>
      </c>
      <c r="AS21" s="26">
        <f t="shared" si="20"/>
        <v>6.7782703008582486</v>
      </c>
      <c r="AT21" s="3">
        <v>6834</v>
      </c>
      <c r="AU21" s="26">
        <f t="shared" si="21"/>
        <v>6.936169780872248</v>
      </c>
      <c r="AV21" s="3">
        <v>11659</v>
      </c>
      <c r="AW21" s="26">
        <f t="shared" si="22"/>
        <v>6.777266887944615</v>
      </c>
      <c r="AX21" s="3">
        <v>22765</v>
      </c>
      <c r="AY21" s="26">
        <f t="shared" si="23"/>
        <v>7.3467003585409225</v>
      </c>
      <c r="AZ21" s="3">
        <v>5647</v>
      </c>
      <c r="BA21" s="26">
        <f t="shared" si="24"/>
        <v>7.317800124403898</v>
      </c>
      <c r="BB21" s="3">
        <v>4342</v>
      </c>
      <c r="BC21" s="26">
        <f t="shared" si="25"/>
        <v>7.857117006261083</v>
      </c>
      <c r="BD21" s="3">
        <v>8740</v>
      </c>
      <c r="BE21" s="26">
        <f t="shared" si="26"/>
        <v>7.681895687942763</v>
      </c>
      <c r="BF21" s="3">
        <v>34357</v>
      </c>
      <c r="BG21" s="26">
        <f t="shared" si="27"/>
        <v>8.743574082557133</v>
      </c>
      <c r="BH21" s="3">
        <v>18964</v>
      </c>
      <c r="BI21" s="26">
        <f t="shared" si="28"/>
        <v>8.85468952089238</v>
      </c>
      <c r="BJ21" s="3">
        <v>4378</v>
      </c>
      <c r="BK21" s="26">
        <f t="shared" si="29"/>
        <v>9.417686665089164</v>
      </c>
      <c r="BL21" s="3">
        <v>4084</v>
      </c>
      <c r="BM21" s="26">
        <f t="shared" si="30"/>
        <v>8.64393506466019</v>
      </c>
      <c r="BN21" s="3">
        <v>2157</v>
      </c>
      <c r="BO21" s="26">
        <f t="shared" si="31"/>
        <v>8.387121860175753</v>
      </c>
      <c r="BP21" s="3">
        <v>2838</v>
      </c>
      <c r="BQ21" s="26">
        <f t="shared" si="32"/>
        <v>8.111584302741019</v>
      </c>
      <c r="BR21" s="3">
        <v>6414</v>
      </c>
      <c r="BS21" s="26">
        <f t="shared" si="33"/>
        <v>8.03054964317015</v>
      </c>
      <c r="BT21" s="3">
        <v>10211</v>
      </c>
      <c r="BU21" s="26">
        <f t="shared" si="34"/>
        <v>8.036550524567714</v>
      </c>
      <c r="BV21" s="3">
        <v>5111</v>
      </c>
      <c r="BW21" s="26">
        <f t="shared" si="35"/>
        <v>8.32613830740409</v>
      </c>
      <c r="BX21" s="3">
        <v>2913</v>
      </c>
      <c r="BY21" s="26">
        <f t="shared" si="36"/>
        <v>8.124843109363233</v>
      </c>
      <c r="BZ21" s="3">
        <v>3309</v>
      </c>
      <c r="CA21" s="26">
        <f t="shared" si="37"/>
        <v>7.074443066660965</v>
      </c>
      <c r="CB21" s="3">
        <v>5048</v>
      </c>
      <c r="CC21" s="26">
        <f t="shared" si="38"/>
        <v>7.973463907755489</v>
      </c>
      <c r="CD21" s="3">
        <v>2802</v>
      </c>
      <c r="CE21" s="26">
        <f t="shared" si="39"/>
        <v>7.922863767460273</v>
      </c>
      <c r="CF21" s="3">
        <v>18992</v>
      </c>
      <c r="CG21" s="26">
        <f t="shared" si="40"/>
        <v>8.931149452854234</v>
      </c>
      <c r="CH21" s="3">
        <v>3239</v>
      </c>
      <c r="CI21" s="26">
        <f t="shared" si="41"/>
        <v>8.642172950185437</v>
      </c>
      <c r="CJ21" s="3">
        <v>5834</v>
      </c>
      <c r="CK21" s="26">
        <f t="shared" si="42"/>
        <v>9.405429805894112</v>
      </c>
      <c r="CL21" s="3">
        <v>6365</v>
      </c>
      <c r="CM21" s="26">
        <f t="shared" si="43"/>
        <v>8.822632512752273</v>
      </c>
      <c r="CN21" s="3">
        <v>4434</v>
      </c>
      <c r="CO21" s="26">
        <f t="shared" si="44"/>
        <v>8.370301851886811</v>
      </c>
      <c r="CP21" s="3">
        <v>4633</v>
      </c>
      <c r="CQ21" s="26">
        <f t="shared" si="45"/>
        <v>9.000485672656628</v>
      </c>
      <c r="CR21" s="3">
        <v>6898</v>
      </c>
      <c r="CS21" s="26">
        <f t="shared" si="46"/>
        <v>9.143326749996685</v>
      </c>
      <c r="CT21" s="3">
        <v>5110</v>
      </c>
      <c r="CU21" s="26">
        <f t="shared" si="47"/>
        <v>7.9489772108578975</v>
      </c>
    </row>
    <row r="22" spans="2:99" ht="24.75" customHeight="1">
      <c r="B22" s="10" t="s">
        <v>91</v>
      </c>
      <c r="C22" s="56" t="s">
        <v>72</v>
      </c>
      <c r="D22" s="3">
        <v>33780</v>
      </c>
      <c r="E22" s="26">
        <f t="shared" si="0"/>
        <v>0.6324915279276466</v>
      </c>
      <c r="F22" s="3">
        <v>1916</v>
      </c>
      <c r="G22" s="36">
        <f t="shared" si="1"/>
        <v>0.8526241778584714</v>
      </c>
      <c r="H22" s="3">
        <v>495</v>
      </c>
      <c r="I22" s="26">
        <f t="shared" si="2"/>
        <v>0.85174478628949</v>
      </c>
      <c r="J22" s="3">
        <v>557</v>
      </c>
      <c r="K22" s="26">
        <f t="shared" si="3"/>
        <v>0.953522211760678</v>
      </c>
      <c r="L22" s="3">
        <v>607</v>
      </c>
      <c r="M22" s="26">
        <f t="shared" si="4"/>
        <v>0.6195521260742646</v>
      </c>
      <c r="N22" s="3">
        <v>532</v>
      </c>
      <c r="O22" s="26">
        <f t="shared" si="5"/>
        <v>1.090856896799196</v>
      </c>
      <c r="P22" s="3">
        <v>559</v>
      </c>
      <c r="Q22" s="26">
        <f t="shared" si="6"/>
        <v>1.0021872422819034</v>
      </c>
      <c r="R22" s="3">
        <v>692</v>
      </c>
      <c r="S22" s="26">
        <f t="shared" si="7"/>
        <v>0.8050255932992089</v>
      </c>
      <c r="T22" s="3">
        <v>705</v>
      </c>
      <c r="U22" s="26">
        <f t="shared" si="8"/>
        <v>0.6130061648421401</v>
      </c>
      <c r="V22" s="3">
        <v>493</v>
      </c>
      <c r="W22" s="26">
        <f t="shared" si="9"/>
        <v>0.5726698262243286</v>
      </c>
      <c r="X22" s="3">
        <v>506</v>
      </c>
      <c r="Y22" s="26">
        <f t="shared" si="10"/>
        <v>0.560782879498177</v>
      </c>
      <c r="Z22" s="3">
        <v>937</v>
      </c>
      <c r="AA22" s="26">
        <f t="shared" si="11"/>
        <v>0.3895369623600037</v>
      </c>
      <c r="AB22" s="3">
        <v>981</v>
      </c>
      <c r="AC22" s="26">
        <f t="shared" si="12"/>
        <v>0.5197626364310692</v>
      </c>
      <c r="AD22" s="3">
        <v>1720</v>
      </c>
      <c r="AE22" s="26">
        <f t="shared" si="13"/>
        <v>0.2766736746607128</v>
      </c>
      <c r="AF22" s="3">
        <v>1067</v>
      </c>
      <c r="AG22" s="26">
        <f t="shared" si="14"/>
        <v>0.37056073792638794</v>
      </c>
      <c r="AH22" s="3">
        <v>893</v>
      </c>
      <c r="AI22" s="26">
        <f t="shared" si="15"/>
        <v>0.7906293161454828</v>
      </c>
      <c r="AJ22" s="3">
        <v>429</v>
      </c>
      <c r="AK22" s="26">
        <f t="shared" si="16"/>
        <v>0.8284252196582023</v>
      </c>
      <c r="AL22" s="3">
        <v>436</v>
      </c>
      <c r="AM22" s="26">
        <f t="shared" si="17"/>
        <v>0.7294629412748871</v>
      </c>
      <c r="AN22" s="3">
        <v>367</v>
      </c>
      <c r="AO22" s="26">
        <f t="shared" si="18"/>
        <v>0.8812794160023053</v>
      </c>
      <c r="AP22" s="3">
        <v>388</v>
      </c>
      <c r="AQ22" s="26">
        <f t="shared" si="19"/>
        <v>0.9153749970509826</v>
      </c>
      <c r="AR22" s="3">
        <v>914</v>
      </c>
      <c r="AS22" s="26">
        <f t="shared" si="20"/>
        <v>0.8620201829670848</v>
      </c>
      <c r="AT22" s="3">
        <v>753</v>
      </c>
      <c r="AU22" s="26">
        <f t="shared" si="21"/>
        <v>0.764257513168979</v>
      </c>
      <c r="AV22" s="3">
        <v>1006</v>
      </c>
      <c r="AW22" s="26">
        <f t="shared" si="22"/>
        <v>0.5847783248368026</v>
      </c>
      <c r="AX22" s="3">
        <v>1371</v>
      </c>
      <c r="AY22" s="26">
        <f t="shared" si="23"/>
        <v>0.44244788893299386</v>
      </c>
      <c r="AZ22" s="3">
        <v>691</v>
      </c>
      <c r="BA22" s="26">
        <f t="shared" si="24"/>
        <v>0.8954488907319097</v>
      </c>
      <c r="BB22" s="3">
        <v>394</v>
      </c>
      <c r="BC22" s="26">
        <f t="shared" si="25"/>
        <v>0.7129673193152618</v>
      </c>
      <c r="BD22" s="3">
        <v>594</v>
      </c>
      <c r="BE22" s="26">
        <f t="shared" si="26"/>
        <v>0.522087647441419</v>
      </c>
      <c r="BF22" s="3">
        <v>1380</v>
      </c>
      <c r="BG22" s="26">
        <f t="shared" si="27"/>
        <v>0.3511986562834021</v>
      </c>
      <c r="BH22" s="3">
        <v>1282</v>
      </c>
      <c r="BI22" s="26">
        <f t="shared" si="28"/>
        <v>0.5985927001573523</v>
      </c>
      <c r="BJ22" s="3">
        <v>420</v>
      </c>
      <c r="BK22" s="26">
        <f t="shared" si="29"/>
        <v>0.9034783918084625</v>
      </c>
      <c r="BL22" s="3">
        <v>445</v>
      </c>
      <c r="BM22" s="26">
        <f t="shared" si="30"/>
        <v>0.9418587423540119</v>
      </c>
      <c r="BN22" s="3">
        <v>334</v>
      </c>
      <c r="BO22" s="26">
        <f t="shared" si="31"/>
        <v>1.2987012987012987</v>
      </c>
      <c r="BP22" s="3">
        <v>602</v>
      </c>
      <c r="BQ22" s="26">
        <f t="shared" si="32"/>
        <v>1.7206390945208219</v>
      </c>
      <c r="BR22" s="3">
        <v>661</v>
      </c>
      <c r="BS22" s="26">
        <f t="shared" si="33"/>
        <v>0.8275948416176286</v>
      </c>
      <c r="BT22" s="3">
        <v>997</v>
      </c>
      <c r="BU22" s="26">
        <f t="shared" si="34"/>
        <v>0.7846871876401931</v>
      </c>
      <c r="BV22" s="3">
        <v>660</v>
      </c>
      <c r="BW22" s="26">
        <f t="shared" si="35"/>
        <v>1.0751812332002932</v>
      </c>
      <c r="BX22" s="3">
        <v>356</v>
      </c>
      <c r="BY22" s="26">
        <f t="shared" si="36"/>
        <v>0.9929434078040889</v>
      </c>
      <c r="BZ22" s="3">
        <v>380</v>
      </c>
      <c r="CA22" s="26">
        <f t="shared" si="37"/>
        <v>0.8124171548296063</v>
      </c>
      <c r="CB22" s="3">
        <v>666</v>
      </c>
      <c r="CC22" s="26">
        <f t="shared" si="38"/>
        <v>1.0519665139788343</v>
      </c>
      <c r="CD22" s="3">
        <v>462</v>
      </c>
      <c r="CE22" s="26">
        <f t="shared" si="39"/>
        <v>1.306339422043771</v>
      </c>
      <c r="CF22" s="3">
        <v>1110</v>
      </c>
      <c r="CG22" s="26">
        <f t="shared" si="40"/>
        <v>0.5219869362188395</v>
      </c>
      <c r="CH22" s="3">
        <v>348</v>
      </c>
      <c r="CI22" s="26">
        <f t="shared" si="41"/>
        <v>0.9285199711838629</v>
      </c>
      <c r="CJ22" s="3">
        <v>657</v>
      </c>
      <c r="CK22" s="26">
        <f t="shared" si="42"/>
        <v>1.0591990713871156</v>
      </c>
      <c r="CL22" s="3">
        <v>779</v>
      </c>
      <c r="CM22" s="26">
        <f t="shared" si="43"/>
        <v>1.0797848746950545</v>
      </c>
      <c r="CN22" s="3">
        <v>520</v>
      </c>
      <c r="CO22" s="26">
        <f t="shared" si="44"/>
        <v>0.9816321522284936</v>
      </c>
      <c r="CP22" s="3">
        <v>457</v>
      </c>
      <c r="CQ22" s="26">
        <f t="shared" si="45"/>
        <v>0.8878096163186012</v>
      </c>
      <c r="CR22" s="3">
        <v>925</v>
      </c>
      <c r="CS22" s="26">
        <f t="shared" si="46"/>
        <v>1.2260912211868562</v>
      </c>
      <c r="CT22" s="3">
        <v>336</v>
      </c>
      <c r="CU22" s="26">
        <f t="shared" si="47"/>
        <v>0.5226724741386015</v>
      </c>
    </row>
    <row r="23" spans="2:99" ht="24.75" customHeight="1">
      <c r="B23" s="10" t="s">
        <v>92</v>
      </c>
      <c r="C23" s="56" t="s">
        <v>73</v>
      </c>
      <c r="D23" s="3">
        <v>346616</v>
      </c>
      <c r="E23" s="26">
        <f t="shared" si="0"/>
        <v>6.489984708234729</v>
      </c>
      <c r="F23" s="3">
        <v>15978</v>
      </c>
      <c r="G23" s="36">
        <f t="shared" si="1"/>
        <v>7.110244840199717</v>
      </c>
      <c r="H23" s="3">
        <v>3436</v>
      </c>
      <c r="I23" s="26">
        <f t="shared" si="2"/>
        <v>5.9123133044256315</v>
      </c>
      <c r="J23" s="3">
        <v>3845</v>
      </c>
      <c r="K23" s="26">
        <f t="shared" si="3"/>
        <v>6.582213472566978</v>
      </c>
      <c r="L23" s="3">
        <v>6463</v>
      </c>
      <c r="M23" s="26">
        <f t="shared" si="4"/>
        <v>6.5966480903096745</v>
      </c>
      <c r="N23" s="3">
        <v>3481</v>
      </c>
      <c r="O23" s="26">
        <f t="shared" si="5"/>
        <v>7.137730935635342</v>
      </c>
      <c r="P23" s="3">
        <v>4079</v>
      </c>
      <c r="Q23" s="26">
        <f t="shared" si="6"/>
        <v>7.31291907203557</v>
      </c>
      <c r="R23" s="3">
        <v>5989</v>
      </c>
      <c r="S23" s="26">
        <f t="shared" si="7"/>
        <v>6.967194043741275</v>
      </c>
      <c r="T23" s="3">
        <v>7251</v>
      </c>
      <c r="U23" s="26">
        <f t="shared" si="8"/>
        <v>6.304833618823203</v>
      </c>
      <c r="V23" s="3">
        <v>5048</v>
      </c>
      <c r="W23" s="26">
        <f t="shared" si="9"/>
        <v>5.863767307871016</v>
      </c>
      <c r="X23" s="3">
        <v>5574</v>
      </c>
      <c r="Y23" s="26">
        <f t="shared" si="10"/>
        <v>6.177477806962131</v>
      </c>
      <c r="Z23" s="3">
        <v>13127</v>
      </c>
      <c r="AA23" s="26">
        <f t="shared" si="11"/>
        <v>5.457259023372218</v>
      </c>
      <c r="AB23" s="3">
        <v>11573</v>
      </c>
      <c r="AC23" s="26">
        <f t="shared" si="12"/>
        <v>6.131715587580799</v>
      </c>
      <c r="AD23" s="3">
        <v>37724</v>
      </c>
      <c r="AE23" s="26">
        <f t="shared" si="13"/>
        <v>6.0681614551748435</v>
      </c>
      <c r="AF23" s="3">
        <v>15833</v>
      </c>
      <c r="AG23" s="26">
        <f t="shared" si="14"/>
        <v>5.498676816858951</v>
      </c>
      <c r="AH23" s="3">
        <v>8192</v>
      </c>
      <c r="AI23" s="26">
        <f t="shared" si="15"/>
        <v>7.252895137585437</v>
      </c>
      <c r="AJ23" s="3">
        <v>4166</v>
      </c>
      <c r="AK23" s="26">
        <f t="shared" si="16"/>
        <v>8.044800617939558</v>
      </c>
      <c r="AL23" s="3">
        <v>4350</v>
      </c>
      <c r="AM23" s="26">
        <f t="shared" si="17"/>
        <v>7.277898611343484</v>
      </c>
      <c r="AN23" s="3">
        <v>3212</v>
      </c>
      <c r="AO23" s="26">
        <f t="shared" si="18"/>
        <v>7.712995869753146</v>
      </c>
      <c r="AP23" s="3">
        <v>3014</v>
      </c>
      <c r="AQ23" s="26">
        <f t="shared" si="19"/>
        <v>7.110670724514592</v>
      </c>
      <c r="AR23" s="3">
        <v>6519</v>
      </c>
      <c r="AS23" s="26">
        <f t="shared" si="20"/>
        <v>6.148259926435914</v>
      </c>
      <c r="AT23" s="3">
        <v>6383</v>
      </c>
      <c r="AU23" s="26">
        <f t="shared" si="21"/>
        <v>6.478427233144214</v>
      </c>
      <c r="AV23" s="3">
        <v>10380</v>
      </c>
      <c r="AW23" s="26">
        <f t="shared" si="22"/>
        <v>6.033796234399614</v>
      </c>
      <c r="AX23" s="3">
        <v>19067</v>
      </c>
      <c r="AY23" s="26">
        <f t="shared" si="23"/>
        <v>6.153285119099484</v>
      </c>
      <c r="AZ23" s="3">
        <v>6217</v>
      </c>
      <c r="BA23" s="26">
        <f t="shared" si="24"/>
        <v>8.056448268712419</v>
      </c>
      <c r="BB23" s="3">
        <v>5280</v>
      </c>
      <c r="BC23" s="26">
        <f t="shared" si="25"/>
        <v>9.55448590351417</v>
      </c>
      <c r="BD23" s="3">
        <v>7974</v>
      </c>
      <c r="BE23" s="26">
        <f t="shared" si="26"/>
        <v>7.008631145956018</v>
      </c>
      <c r="BF23" s="3">
        <v>21982</v>
      </c>
      <c r="BG23" s="26">
        <f t="shared" si="27"/>
        <v>5.594238306102713</v>
      </c>
      <c r="BH23" s="3">
        <v>13830</v>
      </c>
      <c r="BI23" s="26">
        <f t="shared" si="28"/>
        <v>6.457517194365198</v>
      </c>
      <c r="BJ23" s="3">
        <v>3889</v>
      </c>
      <c r="BK23" s="26">
        <f t="shared" si="29"/>
        <v>8.36577968034074</v>
      </c>
      <c r="BL23" s="3">
        <v>3668</v>
      </c>
      <c r="BM23" s="26">
        <f t="shared" si="30"/>
        <v>7.7634558807966645</v>
      </c>
      <c r="BN23" s="3">
        <v>2024</v>
      </c>
      <c r="BO23" s="26">
        <f t="shared" si="31"/>
        <v>7.8699743370402055</v>
      </c>
      <c r="BP23" s="3">
        <v>2755</v>
      </c>
      <c r="BQ23" s="26">
        <f t="shared" si="32"/>
        <v>7.874353331237318</v>
      </c>
      <c r="BR23" s="3">
        <v>5708</v>
      </c>
      <c r="BS23" s="26">
        <f t="shared" si="33"/>
        <v>7.146613246525605</v>
      </c>
      <c r="BT23" s="3">
        <v>8283</v>
      </c>
      <c r="BU23" s="26">
        <f t="shared" si="34"/>
        <v>6.519121339241443</v>
      </c>
      <c r="BV23" s="3">
        <v>4978</v>
      </c>
      <c r="BW23" s="26">
        <f t="shared" si="35"/>
        <v>8.109472998289483</v>
      </c>
      <c r="BX23" s="3">
        <v>2578</v>
      </c>
      <c r="BY23" s="26">
        <f t="shared" si="36"/>
        <v>7.190472205952083</v>
      </c>
      <c r="BZ23" s="3">
        <v>3368</v>
      </c>
      <c r="CA23" s="26">
        <f t="shared" si="37"/>
        <v>7.200581519647667</v>
      </c>
      <c r="CB23" s="3">
        <v>4426</v>
      </c>
      <c r="CC23" s="26">
        <f t="shared" si="38"/>
        <v>6.990996682988469</v>
      </c>
      <c r="CD23" s="3">
        <v>2225</v>
      </c>
      <c r="CE23" s="26">
        <f t="shared" si="39"/>
        <v>6.291353277158854</v>
      </c>
      <c r="CF23" s="3">
        <v>14277</v>
      </c>
      <c r="CG23" s="26">
        <f t="shared" si="40"/>
        <v>6.713880620176911</v>
      </c>
      <c r="CH23" s="3">
        <v>3032</v>
      </c>
      <c r="CI23" s="26">
        <f t="shared" si="41"/>
        <v>8.089863656981242</v>
      </c>
      <c r="CJ23" s="3">
        <v>4150</v>
      </c>
      <c r="CK23" s="26">
        <f t="shared" si="42"/>
        <v>6.690526858837945</v>
      </c>
      <c r="CL23" s="3">
        <v>5172</v>
      </c>
      <c r="CM23" s="26">
        <f t="shared" si="43"/>
        <v>7.168995342648038</v>
      </c>
      <c r="CN23" s="3">
        <v>4118</v>
      </c>
      <c r="CO23" s="26">
        <f t="shared" si="44"/>
        <v>7.773771543994109</v>
      </c>
      <c r="CP23" s="3">
        <v>3385</v>
      </c>
      <c r="CQ23" s="26">
        <f t="shared" si="45"/>
        <v>6.576007770762506</v>
      </c>
      <c r="CR23" s="3">
        <v>4661</v>
      </c>
      <c r="CS23" s="26">
        <f t="shared" si="46"/>
        <v>6.178174250758851</v>
      </c>
      <c r="CT23" s="3">
        <v>3952</v>
      </c>
      <c r="CU23" s="26">
        <f t="shared" si="47"/>
        <v>6.147623862487361</v>
      </c>
    </row>
    <row r="24" spans="2:99" ht="13.5">
      <c r="B24" s="1"/>
      <c r="C24" s="1" t="s">
        <v>141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2:99" ht="13.5">
      <c r="B25" s="1"/>
      <c r="C25" s="38" t="s">
        <v>139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2:99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2:99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2:99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2:99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2:99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2:99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2:99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</sheetData>
  <sheetProtection/>
  <mergeCells count="97">
    <mergeCell ref="CU4:CU5"/>
    <mergeCell ref="CO4:CO5"/>
    <mergeCell ref="CP4:CP5"/>
    <mergeCell ref="CQ4:CQ5"/>
    <mergeCell ref="CR4:CR5"/>
    <mergeCell ref="CS4:CS5"/>
    <mergeCell ref="CT4:CT5"/>
    <mergeCell ref="CN4:CN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B4:CB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BP4:BP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D4:BD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AR4:AR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F4:AF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T4:T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H4:H5"/>
    <mergeCell ref="B4:C5"/>
    <mergeCell ref="D4:D5"/>
    <mergeCell ref="E4:E5"/>
    <mergeCell ref="F4:F5"/>
    <mergeCell ref="G4:G5"/>
  </mergeCells>
  <printOptions/>
  <pageMargins left="0.7086614173228347" right="0.31496062992125984" top="0.74" bottom="0.5511811023622047" header="0.41" footer="0.31496062992125984"/>
  <pageSetup horizontalDpi="600" verticalDpi="600" orientation="landscape" paperSize="9" r:id="rId1"/>
  <headerFooter>
    <oddHeader>&amp;L　第８表　都道府県別産業大分類別事業所数（民営事業所）（Ｈ２６）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2:CV35"/>
  <sheetViews>
    <sheetView zoomScale="75" zoomScaleNormal="75" zoomScalePageLayoutView="0" workbookViewId="0" topLeftCell="A1">
      <pane xSplit="5" ySplit="5" topLeftCell="F6" activePane="bottomRight" state="frozen"/>
      <selection pane="topLeft" activeCell="F4" sqref="F4:F5"/>
      <selection pane="topRight" activeCell="F4" sqref="F4:F5"/>
      <selection pane="bottomLeft" activeCell="F4" sqref="F4:F5"/>
      <selection pane="bottomRight" activeCell="C3" sqref="C3"/>
    </sheetView>
  </sheetViews>
  <sheetFormatPr defaultColWidth="9.140625" defaultRowHeight="15"/>
  <cols>
    <col min="1" max="1" width="1.57421875" style="0" customWidth="1"/>
    <col min="2" max="2" width="6.140625" style="0" customWidth="1"/>
    <col min="3" max="3" width="32.00390625" style="0" customWidth="1"/>
    <col min="4" max="4" width="12.57421875" style="0" customWidth="1"/>
    <col min="5" max="5" width="6.421875" style="0" customWidth="1"/>
    <col min="6" max="6" width="12.57421875" style="0" customWidth="1"/>
    <col min="7" max="7" width="6.421875" style="0" customWidth="1"/>
    <col min="8" max="8" width="12.57421875" style="0" customWidth="1"/>
    <col min="9" max="9" width="6.421875" style="0" customWidth="1"/>
    <col min="10" max="10" width="12.57421875" style="0" customWidth="1"/>
    <col min="11" max="11" width="6.421875" style="0" customWidth="1"/>
    <col min="12" max="12" width="12.57421875" style="0" customWidth="1"/>
    <col min="13" max="13" width="6.421875" style="0" customWidth="1"/>
    <col min="14" max="14" width="12.57421875" style="0" customWidth="1"/>
    <col min="15" max="15" width="6.421875" style="0" customWidth="1"/>
    <col min="16" max="16" width="12.57421875" style="0" customWidth="1"/>
    <col min="17" max="17" width="6.421875" style="0" customWidth="1"/>
    <col min="18" max="18" width="12.57421875" style="0" customWidth="1"/>
    <col min="19" max="19" width="6.421875" style="0" customWidth="1"/>
    <col min="20" max="20" width="12.57421875" style="0" customWidth="1"/>
    <col min="21" max="21" width="6.421875" style="0" customWidth="1"/>
    <col min="22" max="22" width="12.57421875" style="0" customWidth="1"/>
    <col min="23" max="23" width="6.421875" style="0" customWidth="1"/>
    <col min="24" max="24" width="12.57421875" style="0" customWidth="1"/>
    <col min="25" max="25" width="6.421875" style="0" customWidth="1"/>
    <col min="26" max="26" width="12.57421875" style="0" customWidth="1"/>
    <col min="27" max="27" width="6.421875" style="0" customWidth="1"/>
    <col min="28" max="28" width="12.57421875" style="0" customWidth="1"/>
    <col min="29" max="29" width="6.421875" style="0" customWidth="1"/>
    <col min="30" max="30" width="12.57421875" style="0" customWidth="1"/>
    <col min="31" max="31" width="6.421875" style="0" customWidth="1"/>
    <col min="32" max="32" width="12.57421875" style="0" customWidth="1"/>
    <col min="33" max="33" width="6.421875" style="0" customWidth="1"/>
    <col min="34" max="34" width="12.57421875" style="0" customWidth="1"/>
    <col min="35" max="35" width="6.421875" style="0" customWidth="1"/>
    <col min="36" max="36" width="12.57421875" style="0" customWidth="1"/>
    <col min="37" max="37" width="6.421875" style="0" customWidth="1"/>
    <col min="38" max="38" width="12.57421875" style="0" customWidth="1"/>
    <col min="39" max="39" width="6.421875" style="0" customWidth="1"/>
    <col min="40" max="40" width="12.57421875" style="0" customWidth="1"/>
    <col min="41" max="41" width="6.421875" style="0" customWidth="1"/>
    <col min="42" max="42" width="12.57421875" style="0" customWidth="1"/>
    <col min="43" max="43" width="6.421875" style="0" customWidth="1"/>
    <col min="44" max="44" width="12.57421875" style="0" customWidth="1"/>
    <col min="45" max="45" width="6.421875" style="0" customWidth="1"/>
    <col min="46" max="46" width="12.57421875" style="0" customWidth="1"/>
    <col min="47" max="47" width="6.421875" style="0" customWidth="1"/>
    <col min="48" max="48" width="12.57421875" style="0" customWidth="1"/>
    <col min="49" max="49" width="6.421875" style="0" customWidth="1"/>
    <col min="50" max="50" width="12.57421875" style="0" customWidth="1"/>
    <col min="51" max="51" width="6.421875" style="0" customWidth="1"/>
    <col min="52" max="52" width="12.57421875" style="0" customWidth="1"/>
    <col min="53" max="53" width="6.421875" style="0" customWidth="1"/>
    <col min="54" max="54" width="12.57421875" style="0" customWidth="1"/>
    <col min="55" max="55" width="6.421875" style="0" customWidth="1"/>
    <col min="56" max="56" width="12.57421875" style="0" customWidth="1"/>
    <col min="57" max="57" width="6.421875" style="0" customWidth="1"/>
    <col min="58" max="58" width="12.57421875" style="0" customWidth="1"/>
    <col min="59" max="59" width="6.421875" style="0" customWidth="1"/>
    <col min="60" max="60" width="12.57421875" style="0" customWidth="1"/>
    <col min="61" max="61" width="6.421875" style="0" customWidth="1"/>
    <col min="62" max="62" width="12.57421875" style="0" customWidth="1"/>
    <col min="63" max="63" width="6.421875" style="0" customWidth="1"/>
    <col min="64" max="64" width="12.57421875" style="0" customWidth="1"/>
    <col min="65" max="65" width="6.421875" style="0" customWidth="1"/>
    <col min="66" max="66" width="12.57421875" style="0" customWidth="1"/>
    <col min="67" max="67" width="6.421875" style="0" customWidth="1"/>
    <col min="68" max="68" width="12.57421875" style="0" customWidth="1"/>
    <col min="69" max="69" width="6.421875" style="0" customWidth="1"/>
    <col min="70" max="70" width="12.57421875" style="0" customWidth="1"/>
    <col min="71" max="71" width="6.421875" style="0" customWidth="1"/>
    <col min="72" max="72" width="12.57421875" style="0" customWidth="1"/>
    <col min="73" max="73" width="6.421875" style="0" customWidth="1"/>
    <col min="74" max="74" width="12.57421875" style="0" customWidth="1"/>
    <col min="75" max="75" width="6.421875" style="0" customWidth="1"/>
    <col min="76" max="76" width="12.57421875" style="0" customWidth="1"/>
    <col min="77" max="77" width="6.421875" style="0" customWidth="1"/>
    <col min="78" max="78" width="12.57421875" style="0" customWidth="1"/>
    <col min="79" max="79" width="6.421875" style="0" customWidth="1"/>
    <col min="80" max="80" width="12.57421875" style="0" customWidth="1"/>
    <col min="81" max="81" width="6.421875" style="0" customWidth="1"/>
    <col min="82" max="82" width="12.57421875" style="0" customWidth="1"/>
    <col min="83" max="83" width="6.421875" style="0" customWidth="1"/>
    <col min="84" max="84" width="12.57421875" style="0" customWidth="1"/>
    <col min="85" max="85" width="6.421875" style="0" customWidth="1"/>
    <col min="86" max="86" width="12.57421875" style="0" customWidth="1"/>
    <col min="87" max="87" width="6.421875" style="0" customWidth="1"/>
    <col min="88" max="88" width="12.57421875" style="0" customWidth="1"/>
    <col min="89" max="89" width="6.421875" style="0" customWidth="1"/>
    <col min="90" max="90" width="12.57421875" style="0" customWidth="1"/>
    <col min="91" max="91" width="6.421875" style="0" customWidth="1"/>
    <col min="92" max="92" width="12.57421875" style="0" customWidth="1"/>
    <col min="93" max="93" width="6.421875" style="0" customWidth="1"/>
    <col min="94" max="94" width="12.57421875" style="0" customWidth="1"/>
    <col min="95" max="95" width="6.421875" style="0" customWidth="1"/>
    <col min="96" max="96" width="12.57421875" style="0" customWidth="1"/>
    <col min="97" max="97" width="6.421875" style="0" customWidth="1"/>
    <col min="98" max="98" width="12.57421875" style="0" customWidth="1"/>
    <col min="99" max="99" width="6.421875" style="0" customWidth="1"/>
    <col min="100" max="100" width="11.28125" style="0" bestFit="1" customWidth="1"/>
  </cols>
  <sheetData>
    <row r="2" spans="2:99" ht="13.5">
      <c r="B2" t="s">
        <v>182</v>
      </c>
      <c r="D2" t="s">
        <v>186</v>
      </c>
      <c r="G2" s="33"/>
      <c r="K2" s="33"/>
      <c r="M2" s="33"/>
      <c r="O2" s="33"/>
      <c r="Q2" s="33"/>
      <c r="U2" s="33"/>
      <c r="W2" s="33"/>
      <c r="Y2" s="33"/>
      <c r="AA2" s="33"/>
      <c r="AE2" s="33"/>
      <c r="AG2" s="33"/>
      <c r="AI2" s="33"/>
      <c r="AK2" s="33"/>
      <c r="AO2" s="33"/>
      <c r="AQ2" s="33"/>
      <c r="AS2" s="33"/>
      <c r="AU2" s="33"/>
      <c r="AY2" s="33"/>
      <c r="BA2" s="33"/>
      <c r="BC2" s="33"/>
      <c r="BE2" s="33"/>
      <c r="BI2" s="33"/>
      <c r="BK2" s="33"/>
      <c r="BM2" s="33"/>
      <c r="BO2" s="33"/>
      <c r="BS2" s="33"/>
      <c r="BU2" s="33"/>
      <c r="BW2" s="33"/>
      <c r="BY2" s="33"/>
      <c r="CC2" s="33"/>
      <c r="CE2" s="33"/>
      <c r="CG2" s="33"/>
      <c r="CI2" s="33"/>
      <c r="CK2" s="33"/>
      <c r="CM2" s="33"/>
      <c r="CO2" s="33"/>
      <c r="CQ2" s="33"/>
      <c r="CS2" s="33"/>
      <c r="CU2" s="33"/>
    </row>
    <row r="4" spans="2:99" ht="15" customHeight="1">
      <c r="B4" s="66" t="s">
        <v>54</v>
      </c>
      <c r="C4" s="66"/>
      <c r="D4" s="70" t="s">
        <v>55</v>
      </c>
      <c r="E4" s="68" t="s">
        <v>175</v>
      </c>
      <c r="F4" s="70" t="s">
        <v>6</v>
      </c>
      <c r="G4" s="68" t="s">
        <v>175</v>
      </c>
      <c r="H4" s="70" t="s">
        <v>93</v>
      </c>
      <c r="I4" s="68" t="s">
        <v>175</v>
      </c>
      <c r="J4" s="70" t="s">
        <v>94</v>
      </c>
      <c r="K4" s="68" t="s">
        <v>175</v>
      </c>
      <c r="L4" s="70" t="s">
        <v>95</v>
      </c>
      <c r="M4" s="68" t="s">
        <v>175</v>
      </c>
      <c r="N4" s="70" t="s">
        <v>96</v>
      </c>
      <c r="O4" s="68" t="s">
        <v>175</v>
      </c>
      <c r="P4" s="70" t="s">
        <v>138</v>
      </c>
      <c r="Q4" s="68" t="s">
        <v>175</v>
      </c>
      <c r="R4" s="70" t="s">
        <v>97</v>
      </c>
      <c r="S4" s="68" t="s">
        <v>175</v>
      </c>
      <c r="T4" s="70" t="s">
        <v>98</v>
      </c>
      <c r="U4" s="68" t="s">
        <v>175</v>
      </c>
      <c r="V4" s="70" t="s">
        <v>99</v>
      </c>
      <c r="W4" s="68" t="s">
        <v>175</v>
      </c>
      <c r="X4" s="70" t="s">
        <v>100</v>
      </c>
      <c r="Y4" s="68" t="s">
        <v>175</v>
      </c>
      <c r="Z4" s="70" t="s">
        <v>101</v>
      </c>
      <c r="AA4" s="68" t="s">
        <v>175</v>
      </c>
      <c r="AB4" s="70" t="s">
        <v>102</v>
      </c>
      <c r="AC4" s="68" t="s">
        <v>175</v>
      </c>
      <c r="AD4" s="70" t="s">
        <v>103</v>
      </c>
      <c r="AE4" s="68" t="s">
        <v>175</v>
      </c>
      <c r="AF4" s="70" t="s">
        <v>104</v>
      </c>
      <c r="AG4" s="68" t="s">
        <v>175</v>
      </c>
      <c r="AH4" s="70" t="s">
        <v>105</v>
      </c>
      <c r="AI4" s="68" t="s">
        <v>175</v>
      </c>
      <c r="AJ4" s="70" t="s">
        <v>106</v>
      </c>
      <c r="AK4" s="68" t="s">
        <v>175</v>
      </c>
      <c r="AL4" s="70" t="s">
        <v>107</v>
      </c>
      <c r="AM4" s="68" t="s">
        <v>175</v>
      </c>
      <c r="AN4" s="70" t="s">
        <v>108</v>
      </c>
      <c r="AO4" s="68" t="s">
        <v>175</v>
      </c>
      <c r="AP4" s="70" t="s">
        <v>109</v>
      </c>
      <c r="AQ4" s="68" t="s">
        <v>175</v>
      </c>
      <c r="AR4" s="70" t="s">
        <v>110</v>
      </c>
      <c r="AS4" s="68" t="s">
        <v>175</v>
      </c>
      <c r="AT4" s="70" t="s">
        <v>111</v>
      </c>
      <c r="AU4" s="68" t="s">
        <v>175</v>
      </c>
      <c r="AV4" s="70" t="s">
        <v>112</v>
      </c>
      <c r="AW4" s="68" t="s">
        <v>175</v>
      </c>
      <c r="AX4" s="70" t="s">
        <v>113</v>
      </c>
      <c r="AY4" s="68" t="s">
        <v>175</v>
      </c>
      <c r="AZ4" s="70" t="s">
        <v>114</v>
      </c>
      <c r="BA4" s="68" t="s">
        <v>175</v>
      </c>
      <c r="BB4" s="70" t="s">
        <v>115</v>
      </c>
      <c r="BC4" s="68" t="s">
        <v>175</v>
      </c>
      <c r="BD4" s="72" t="s">
        <v>116</v>
      </c>
      <c r="BE4" s="68" t="s">
        <v>175</v>
      </c>
      <c r="BF4" s="70" t="s">
        <v>117</v>
      </c>
      <c r="BG4" s="68" t="s">
        <v>175</v>
      </c>
      <c r="BH4" s="70" t="s">
        <v>118</v>
      </c>
      <c r="BI4" s="68" t="s">
        <v>175</v>
      </c>
      <c r="BJ4" s="70" t="s">
        <v>119</v>
      </c>
      <c r="BK4" s="68" t="s">
        <v>175</v>
      </c>
      <c r="BL4" s="70" t="s">
        <v>120</v>
      </c>
      <c r="BM4" s="68" t="s">
        <v>175</v>
      </c>
      <c r="BN4" s="72" t="s">
        <v>121</v>
      </c>
      <c r="BO4" s="68" t="s">
        <v>175</v>
      </c>
      <c r="BP4" s="70" t="s">
        <v>122</v>
      </c>
      <c r="BQ4" s="68" t="s">
        <v>175</v>
      </c>
      <c r="BR4" s="70" t="s">
        <v>123</v>
      </c>
      <c r="BS4" s="68" t="s">
        <v>175</v>
      </c>
      <c r="BT4" s="70" t="s">
        <v>124</v>
      </c>
      <c r="BU4" s="68" t="s">
        <v>175</v>
      </c>
      <c r="BV4" s="70" t="s">
        <v>125</v>
      </c>
      <c r="BW4" s="68" t="s">
        <v>175</v>
      </c>
      <c r="BX4" s="70" t="s">
        <v>126</v>
      </c>
      <c r="BY4" s="68" t="s">
        <v>175</v>
      </c>
      <c r="BZ4" s="70" t="s">
        <v>127</v>
      </c>
      <c r="CA4" s="68" t="s">
        <v>175</v>
      </c>
      <c r="CB4" s="70" t="s">
        <v>128</v>
      </c>
      <c r="CC4" s="68" t="s">
        <v>175</v>
      </c>
      <c r="CD4" s="70" t="s">
        <v>129</v>
      </c>
      <c r="CE4" s="68" t="s">
        <v>175</v>
      </c>
      <c r="CF4" s="70" t="s">
        <v>130</v>
      </c>
      <c r="CG4" s="68" t="s">
        <v>175</v>
      </c>
      <c r="CH4" s="70" t="s">
        <v>131</v>
      </c>
      <c r="CI4" s="68" t="s">
        <v>175</v>
      </c>
      <c r="CJ4" s="70" t="s">
        <v>132</v>
      </c>
      <c r="CK4" s="68" t="s">
        <v>175</v>
      </c>
      <c r="CL4" s="70" t="s">
        <v>133</v>
      </c>
      <c r="CM4" s="68" t="s">
        <v>175</v>
      </c>
      <c r="CN4" s="70" t="s">
        <v>134</v>
      </c>
      <c r="CO4" s="68" t="s">
        <v>175</v>
      </c>
      <c r="CP4" s="70" t="s">
        <v>135</v>
      </c>
      <c r="CQ4" s="68" t="s">
        <v>175</v>
      </c>
      <c r="CR4" s="70" t="s">
        <v>136</v>
      </c>
      <c r="CS4" s="68" t="s">
        <v>175</v>
      </c>
      <c r="CT4" s="70" t="s">
        <v>137</v>
      </c>
      <c r="CU4" s="68" t="s">
        <v>175</v>
      </c>
    </row>
    <row r="5" spans="2:99" ht="15" customHeight="1">
      <c r="B5" s="66"/>
      <c r="C5" s="66"/>
      <c r="D5" s="71"/>
      <c r="E5" s="69"/>
      <c r="F5" s="71"/>
      <c r="G5" s="69"/>
      <c r="H5" s="71"/>
      <c r="I5" s="69"/>
      <c r="J5" s="71"/>
      <c r="K5" s="69"/>
      <c r="L5" s="71"/>
      <c r="M5" s="69"/>
      <c r="N5" s="71"/>
      <c r="O5" s="69"/>
      <c r="P5" s="71"/>
      <c r="Q5" s="69"/>
      <c r="R5" s="71"/>
      <c r="S5" s="69"/>
      <c r="T5" s="71"/>
      <c r="U5" s="69"/>
      <c r="V5" s="71"/>
      <c r="W5" s="69"/>
      <c r="X5" s="71"/>
      <c r="Y5" s="69"/>
      <c r="Z5" s="71"/>
      <c r="AA5" s="69"/>
      <c r="AB5" s="71"/>
      <c r="AC5" s="69"/>
      <c r="AD5" s="71"/>
      <c r="AE5" s="69"/>
      <c r="AF5" s="71"/>
      <c r="AG5" s="69"/>
      <c r="AH5" s="71"/>
      <c r="AI5" s="69"/>
      <c r="AJ5" s="71"/>
      <c r="AK5" s="69"/>
      <c r="AL5" s="71"/>
      <c r="AM5" s="69"/>
      <c r="AN5" s="71"/>
      <c r="AO5" s="69"/>
      <c r="AP5" s="71"/>
      <c r="AQ5" s="69"/>
      <c r="AR5" s="71"/>
      <c r="AS5" s="69"/>
      <c r="AT5" s="71"/>
      <c r="AU5" s="69"/>
      <c r="AV5" s="71"/>
      <c r="AW5" s="69"/>
      <c r="AX5" s="71"/>
      <c r="AY5" s="69"/>
      <c r="AZ5" s="71"/>
      <c r="BA5" s="69"/>
      <c r="BB5" s="71"/>
      <c r="BC5" s="69"/>
      <c r="BD5" s="73"/>
      <c r="BE5" s="69"/>
      <c r="BF5" s="71"/>
      <c r="BG5" s="69"/>
      <c r="BH5" s="71"/>
      <c r="BI5" s="69"/>
      <c r="BJ5" s="71"/>
      <c r="BK5" s="69"/>
      <c r="BL5" s="71"/>
      <c r="BM5" s="69"/>
      <c r="BN5" s="73"/>
      <c r="BO5" s="69"/>
      <c r="BP5" s="71"/>
      <c r="BQ5" s="69"/>
      <c r="BR5" s="71"/>
      <c r="BS5" s="69"/>
      <c r="BT5" s="71"/>
      <c r="BU5" s="69"/>
      <c r="BV5" s="71"/>
      <c r="BW5" s="69"/>
      <c r="BX5" s="71"/>
      <c r="BY5" s="69"/>
      <c r="BZ5" s="71"/>
      <c r="CA5" s="69"/>
      <c r="CB5" s="71"/>
      <c r="CC5" s="69"/>
      <c r="CD5" s="71"/>
      <c r="CE5" s="69"/>
      <c r="CF5" s="71"/>
      <c r="CG5" s="69"/>
      <c r="CH5" s="71"/>
      <c r="CI5" s="69"/>
      <c r="CJ5" s="71"/>
      <c r="CK5" s="69"/>
      <c r="CL5" s="71"/>
      <c r="CM5" s="69"/>
      <c r="CN5" s="71"/>
      <c r="CO5" s="69"/>
      <c r="CP5" s="71"/>
      <c r="CQ5" s="69"/>
      <c r="CR5" s="71"/>
      <c r="CS5" s="69"/>
      <c r="CT5" s="71"/>
      <c r="CU5" s="69"/>
    </row>
    <row r="6" spans="2:100" ht="24.75" customHeight="1">
      <c r="B6" s="11" t="s">
        <v>56</v>
      </c>
      <c r="C6" s="34" t="s">
        <v>57</v>
      </c>
      <c r="D6" s="8">
        <v>56872826</v>
      </c>
      <c r="E6" s="27">
        <v>100</v>
      </c>
      <c r="F6" s="8">
        <v>2165925</v>
      </c>
      <c r="G6" s="27">
        <v>100</v>
      </c>
      <c r="H6" s="8">
        <v>498988</v>
      </c>
      <c r="I6" s="27">
        <v>100</v>
      </c>
      <c r="J6" s="8">
        <v>525264</v>
      </c>
      <c r="K6" s="27">
        <v>100</v>
      </c>
      <c r="L6" s="8">
        <v>1006886</v>
      </c>
      <c r="M6" s="27">
        <v>100</v>
      </c>
      <c r="N6" s="8">
        <v>413719</v>
      </c>
      <c r="O6" s="27">
        <v>100</v>
      </c>
      <c r="P6" s="8">
        <v>475435</v>
      </c>
      <c r="Q6" s="27">
        <v>100</v>
      </c>
      <c r="R6" s="8">
        <v>806130</v>
      </c>
      <c r="S6" s="27">
        <v>100</v>
      </c>
      <c r="T6" s="8">
        <v>1233534</v>
      </c>
      <c r="U6" s="27">
        <v>100</v>
      </c>
      <c r="V6" s="8">
        <v>878756</v>
      </c>
      <c r="W6" s="27">
        <v>100</v>
      </c>
      <c r="X6" s="8">
        <v>900921</v>
      </c>
      <c r="Y6" s="27">
        <v>100</v>
      </c>
      <c r="Z6" s="8">
        <v>2575544</v>
      </c>
      <c r="AA6" s="27">
        <v>100</v>
      </c>
      <c r="AB6" s="8">
        <v>2114259</v>
      </c>
      <c r="AC6" s="27">
        <v>100</v>
      </c>
      <c r="AD6" s="8">
        <v>9005511</v>
      </c>
      <c r="AE6" s="27">
        <v>100</v>
      </c>
      <c r="AF6" s="8">
        <v>3464316</v>
      </c>
      <c r="AG6" s="27">
        <v>100</v>
      </c>
      <c r="AH6" s="8">
        <v>1025630</v>
      </c>
      <c r="AI6" s="27">
        <v>100</v>
      </c>
      <c r="AJ6" s="8">
        <v>504554</v>
      </c>
      <c r="AK6" s="27">
        <v>100</v>
      </c>
      <c r="AL6" s="8">
        <v>541030</v>
      </c>
      <c r="AM6" s="27">
        <v>100</v>
      </c>
      <c r="AN6" s="8">
        <v>377238</v>
      </c>
      <c r="AO6" s="27">
        <v>100</v>
      </c>
      <c r="AP6" s="8">
        <v>366320</v>
      </c>
      <c r="AQ6" s="27">
        <v>100</v>
      </c>
      <c r="AR6" s="8">
        <v>928421</v>
      </c>
      <c r="AS6" s="27">
        <v>100</v>
      </c>
      <c r="AT6" s="8">
        <v>880780</v>
      </c>
      <c r="AU6" s="27">
        <v>100</v>
      </c>
      <c r="AV6" s="8">
        <v>1712983</v>
      </c>
      <c r="AW6" s="27">
        <v>100</v>
      </c>
      <c r="AX6" s="8">
        <v>3749904</v>
      </c>
      <c r="AY6" s="27">
        <v>100</v>
      </c>
      <c r="AZ6" s="8">
        <v>801130</v>
      </c>
      <c r="BA6" s="27">
        <v>100</v>
      </c>
      <c r="BB6" s="8">
        <v>602600</v>
      </c>
      <c r="BC6" s="27">
        <v>100</v>
      </c>
      <c r="BD6" s="8">
        <v>1137370</v>
      </c>
      <c r="BE6" s="27">
        <v>100</v>
      </c>
      <c r="BF6" s="8">
        <v>4393139</v>
      </c>
      <c r="BG6" s="27">
        <v>100</v>
      </c>
      <c r="BH6" s="8">
        <v>2203102</v>
      </c>
      <c r="BI6" s="27">
        <v>100</v>
      </c>
      <c r="BJ6" s="8">
        <v>434135</v>
      </c>
      <c r="BK6" s="27">
        <v>100</v>
      </c>
      <c r="BL6" s="8">
        <v>377605</v>
      </c>
      <c r="BM6" s="27">
        <v>100</v>
      </c>
      <c r="BN6" s="8">
        <v>230700</v>
      </c>
      <c r="BO6" s="27">
        <v>100</v>
      </c>
      <c r="BP6" s="8">
        <v>290557</v>
      </c>
      <c r="BQ6" s="27">
        <v>100</v>
      </c>
      <c r="BR6" s="8">
        <v>820656</v>
      </c>
      <c r="BS6" s="27">
        <v>100</v>
      </c>
      <c r="BT6" s="8">
        <v>1302074</v>
      </c>
      <c r="BU6" s="27">
        <v>100</v>
      </c>
      <c r="BV6" s="8">
        <v>577791</v>
      </c>
      <c r="BW6" s="27">
        <v>100</v>
      </c>
      <c r="BX6" s="8">
        <v>301688</v>
      </c>
      <c r="BY6" s="27">
        <v>100</v>
      </c>
      <c r="BZ6" s="8">
        <v>429167</v>
      </c>
      <c r="CA6" s="27">
        <v>100</v>
      </c>
      <c r="CB6" s="8">
        <v>566761</v>
      </c>
      <c r="CC6" s="27">
        <v>100</v>
      </c>
      <c r="CD6" s="8">
        <v>279196</v>
      </c>
      <c r="CE6" s="27">
        <v>100</v>
      </c>
      <c r="CF6" s="8">
        <v>2236269</v>
      </c>
      <c r="CG6" s="27">
        <v>100</v>
      </c>
      <c r="CH6" s="8">
        <v>354733</v>
      </c>
      <c r="CI6" s="27">
        <v>100</v>
      </c>
      <c r="CJ6" s="8">
        <v>536782</v>
      </c>
      <c r="CK6" s="27">
        <v>100</v>
      </c>
      <c r="CL6" s="8">
        <v>690992</v>
      </c>
      <c r="CM6" s="27">
        <v>100</v>
      </c>
      <c r="CN6" s="8">
        <v>483206</v>
      </c>
      <c r="CO6" s="27">
        <v>100</v>
      </c>
      <c r="CP6" s="8">
        <v>448050</v>
      </c>
      <c r="CQ6" s="27">
        <v>100</v>
      </c>
      <c r="CR6" s="8">
        <v>669456</v>
      </c>
      <c r="CS6" s="27">
        <v>100</v>
      </c>
      <c r="CT6" s="8">
        <v>553619</v>
      </c>
      <c r="CU6" s="27">
        <v>100</v>
      </c>
      <c r="CV6" s="1"/>
    </row>
    <row r="7" spans="2:99" ht="24.75" customHeight="1">
      <c r="B7" s="9" t="s">
        <v>75</v>
      </c>
      <c r="C7" s="56" t="s">
        <v>76</v>
      </c>
      <c r="D7" s="3">
        <v>363024</v>
      </c>
      <c r="E7" s="26">
        <f aca="true" t="shared" si="0" ref="E7:E23">D7/$D$6*100</f>
        <v>0.638308354854742</v>
      </c>
      <c r="F7" s="3">
        <v>41483</v>
      </c>
      <c r="G7" s="26">
        <f aca="true" t="shared" si="1" ref="G7:G23">F7/$F$6*100</f>
        <v>1.9152556067269182</v>
      </c>
      <c r="H7" s="3">
        <v>8311</v>
      </c>
      <c r="I7" s="26">
        <f aca="true" t="shared" si="2" ref="I7:I23">H7/$H$6*100</f>
        <v>1.6655711159386597</v>
      </c>
      <c r="J7" s="3">
        <v>10291</v>
      </c>
      <c r="K7" s="26">
        <f>J7/$J$6*100</f>
        <v>1.9592052758232053</v>
      </c>
      <c r="L7" s="3">
        <v>7995</v>
      </c>
      <c r="M7" s="26">
        <f>L7/$L$6*100</f>
        <v>0.7940322936260907</v>
      </c>
      <c r="N7" s="3">
        <v>8254</v>
      </c>
      <c r="O7" s="26">
        <f>N7/$N$6*100</f>
        <v>1.9950739511600868</v>
      </c>
      <c r="P7" s="3">
        <v>5621</v>
      </c>
      <c r="Q7" s="26">
        <f>P7/$P$6*100</f>
        <v>1.182285696257112</v>
      </c>
      <c r="R7" s="3">
        <v>7626</v>
      </c>
      <c r="S7" s="26">
        <f>R7/$R$6*100</f>
        <v>0.9460012653046034</v>
      </c>
      <c r="T7" s="3">
        <v>10614</v>
      </c>
      <c r="U7" s="26">
        <f>T7/$T$6*100</f>
        <v>0.8604545963062226</v>
      </c>
      <c r="V7" s="3">
        <v>6685</v>
      </c>
      <c r="W7" s="26">
        <f>V7/$V$6*100</f>
        <v>0.7607344928512578</v>
      </c>
      <c r="X7" s="3">
        <v>6932</v>
      </c>
      <c r="Y7" s="26">
        <f>X7/$X$6*100</f>
        <v>0.7694348339088555</v>
      </c>
      <c r="Z7" s="3">
        <v>6116</v>
      </c>
      <c r="AA7" s="26">
        <f>Z7/$Z$6*100</f>
        <v>0.23746439587131885</v>
      </c>
      <c r="AB7" s="3">
        <v>11347</v>
      </c>
      <c r="AC7" s="26">
        <f>AB7/$AB$6*100</f>
        <v>0.5366892135731715</v>
      </c>
      <c r="AD7" s="3">
        <v>3684</v>
      </c>
      <c r="AE7" s="26">
        <f>AD7/$AD$6*100</f>
        <v>0.04090828382753627</v>
      </c>
      <c r="AF7" s="3">
        <v>5893</v>
      </c>
      <c r="AG7" s="26">
        <f>AF7/$AF$6*100</f>
        <v>0.17010572938496374</v>
      </c>
      <c r="AH7" s="3">
        <v>15913</v>
      </c>
      <c r="AI7" s="26">
        <f>AH7/$AH$6*100</f>
        <v>1.5515341789924242</v>
      </c>
      <c r="AJ7" s="3">
        <v>7143</v>
      </c>
      <c r="AK7" s="26">
        <f>AJ7/$AJ$6*100</f>
        <v>1.4157057520106866</v>
      </c>
      <c r="AL7" s="3">
        <v>4505</v>
      </c>
      <c r="AM7" s="26">
        <f>AL7/$AL$6*100</f>
        <v>0.8326710163946547</v>
      </c>
      <c r="AN7" s="3">
        <v>4621</v>
      </c>
      <c r="AO7" s="26">
        <f>AN7/$AN$6*100</f>
        <v>1.2249561284918273</v>
      </c>
      <c r="AP7" s="3">
        <v>3064</v>
      </c>
      <c r="AQ7" s="26">
        <f>AP7/$AP$6*100</f>
        <v>0.8364271675038217</v>
      </c>
      <c r="AR7" s="3">
        <v>13776</v>
      </c>
      <c r="AS7" s="26">
        <f>AR7/$AR$6*100</f>
        <v>1.4838096079257148</v>
      </c>
      <c r="AT7" s="3">
        <v>7040</v>
      </c>
      <c r="AU7" s="26">
        <f>AT7/$AT$6*100</f>
        <v>0.7992915370467085</v>
      </c>
      <c r="AV7" s="3">
        <v>8637</v>
      </c>
      <c r="AW7" s="26">
        <f>AV7/$AV$6*100</f>
        <v>0.5042081561813514</v>
      </c>
      <c r="AX7" s="3">
        <v>9118</v>
      </c>
      <c r="AY7" s="26">
        <f>AX7/$AX$6*100</f>
        <v>0.24315289138068602</v>
      </c>
      <c r="AZ7" s="3">
        <v>7320</v>
      </c>
      <c r="BA7" s="26">
        <f>AZ7/$AZ$6*100</f>
        <v>0.9137093854929912</v>
      </c>
      <c r="BB7" s="3">
        <v>4861</v>
      </c>
      <c r="BC7" s="26">
        <f>BB7/$BB$6*100</f>
        <v>0.8066710919349485</v>
      </c>
      <c r="BD7" s="3">
        <v>4175</v>
      </c>
      <c r="BE7" s="26">
        <f>BD7/$BD$6*100</f>
        <v>0.36707491845221873</v>
      </c>
      <c r="BF7" s="3">
        <v>2428</v>
      </c>
      <c r="BG7" s="26">
        <f>BF7/$BF$6*100</f>
        <v>0.0552679985768718</v>
      </c>
      <c r="BH7" s="3">
        <v>7211</v>
      </c>
      <c r="BI7" s="26">
        <f>BH7/$BH$6*100</f>
        <v>0.3273112184547062</v>
      </c>
      <c r="BJ7" s="3">
        <v>1242</v>
      </c>
      <c r="BK7" s="26">
        <f>BJ7/$BJ$6*100</f>
        <v>0.28608612528360994</v>
      </c>
      <c r="BL7" s="3">
        <v>3487</v>
      </c>
      <c r="BM7" s="26">
        <f>BL7/$BL$6*100</f>
        <v>0.9234517551409542</v>
      </c>
      <c r="BN7" s="3">
        <v>3676</v>
      </c>
      <c r="BO7" s="26">
        <f>BN7/$BN$6*100</f>
        <v>1.5934113567403554</v>
      </c>
      <c r="BP7" s="3">
        <v>5769</v>
      </c>
      <c r="BQ7" s="26">
        <f>BP7/$BP$6*100</f>
        <v>1.9854968216219193</v>
      </c>
      <c r="BR7" s="3">
        <v>5440</v>
      </c>
      <c r="BS7" s="26">
        <f>BR7/$BR$6*100</f>
        <v>0.6628843266849935</v>
      </c>
      <c r="BT7" s="3">
        <v>10763</v>
      </c>
      <c r="BU7" s="26">
        <f>BT7/$BT$6*100</f>
        <v>0.8266043250998023</v>
      </c>
      <c r="BV7" s="3">
        <v>5951</v>
      </c>
      <c r="BW7" s="26">
        <f>BV7/$BV$6*100</f>
        <v>1.0299571990564063</v>
      </c>
      <c r="BX7" s="3">
        <v>3346</v>
      </c>
      <c r="BY7" s="26">
        <f>BX7/$BX$6*100</f>
        <v>1.1090928376335816</v>
      </c>
      <c r="BZ7" s="3">
        <v>4811</v>
      </c>
      <c r="CA7" s="26">
        <f>BZ7/$BZ$6*100</f>
        <v>1.1210088380513878</v>
      </c>
      <c r="CB7" s="3">
        <v>5854</v>
      </c>
      <c r="CC7" s="26">
        <f>CB7/$CB$6*100</f>
        <v>1.0328868782432101</v>
      </c>
      <c r="CD7" s="3">
        <v>4893</v>
      </c>
      <c r="CE7" s="26">
        <f>CD7/$CD$6*100</f>
        <v>1.7525322712359774</v>
      </c>
      <c r="CF7" s="3">
        <v>8747</v>
      </c>
      <c r="CG7" s="26">
        <f>CF7/$CF$6*100</f>
        <v>0.3911425682688442</v>
      </c>
      <c r="CH7" s="3">
        <v>3182</v>
      </c>
      <c r="CI7" s="26">
        <f>CH7/$CH$6*100</f>
        <v>0.8970126827783149</v>
      </c>
      <c r="CJ7" s="3">
        <v>7028</v>
      </c>
      <c r="CK7" s="26">
        <f>CJ7/$CJ$6*100</f>
        <v>1.3092838433479514</v>
      </c>
      <c r="CL7" s="3">
        <v>9053</v>
      </c>
      <c r="CM7" s="26">
        <f>CL7/$CL$6*100</f>
        <v>1.3101454141292517</v>
      </c>
      <c r="CN7" s="3">
        <v>8541</v>
      </c>
      <c r="CO7" s="26">
        <f>CN7/$CN$6*100</f>
        <v>1.7675691113107037</v>
      </c>
      <c r="CP7" s="3">
        <v>12412</v>
      </c>
      <c r="CQ7" s="26">
        <f>CP7/$CP$6*100</f>
        <v>2.7702265372168284</v>
      </c>
      <c r="CR7" s="3">
        <v>14664</v>
      </c>
      <c r="CS7" s="26">
        <f>CR7/$CR$6*100</f>
        <v>2.190435219043522</v>
      </c>
      <c r="CT7" s="3">
        <v>3501</v>
      </c>
      <c r="CU7" s="26">
        <f>CT7/$CT$6*100</f>
        <v>0.6323843654209844</v>
      </c>
    </row>
    <row r="8" spans="2:99" ht="24.75" customHeight="1">
      <c r="B8" s="10" t="s">
        <v>77</v>
      </c>
      <c r="C8" s="56" t="s">
        <v>58</v>
      </c>
      <c r="D8" s="3">
        <v>19467</v>
      </c>
      <c r="E8" s="26">
        <f t="shared" si="0"/>
        <v>0.0342290006830327</v>
      </c>
      <c r="F8" s="3">
        <v>1849</v>
      </c>
      <c r="G8" s="26">
        <f t="shared" si="1"/>
        <v>0.08536768355321629</v>
      </c>
      <c r="H8" s="3">
        <v>439</v>
      </c>
      <c r="I8" s="26">
        <f t="shared" si="2"/>
        <v>0.08797806760884029</v>
      </c>
      <c r="J8" s="3">
        <v>784</v>
      </c>
      <c r="K8" s="26">
        <f aca="true" t="shared" si="3" ref="K8:K23">J8/$J$6*100</f>
        <v>0.1492582777422401</v>
      </c>
      <c r="L8" s="35">
        <v>442</v>
      </c>
      <c r="M8" s="26">
        <f aca="true" t="shared" si="4" ref="M8:M23">L8/$L$6*100</f>
        <v>0.043897720298027784</v>
      </c>
      <c r="N8" s="35">
        <v>598</v>
      </c>
      <c r="O8" s="26">
        <f aca="true" t="shared" si="5" ref="O8:O23">N8/$N$6*100</f>
        <v>0.14454255182865663</v>
      </c>
      <c r="P8" s="3">
        <v>249</v>
      </c>
      <c r="Q8" s="26">
        <f aca="true" t="shared" si="6" ref="Q8:Q23">P8/$P$6*100</f>
        <v>0.052373089907137675</v>
      </c>
      <c r="R8" s="35">
        <v>529</v>
      </c>
      <c r="S8" s="26">
        <f aca="true" t="shared" si="7" ref="S8:S23">R8/$R$6*100</f>
        <v>0.06562217012144443</v>
      </c>
      <c r="T8" s="35">
        <v>429</v>
      </c>
      <c r="U8" s="26">
        <f aca="true" t="shared" si="8" ref="U8:U23">T8/$T$6*100</f>
        <v>0.03477812528880436</v>
      </c>
      <c r="V8" s="35">
        <v>394</v>
      </c>
      <c r="W8" s="26">
        <f aca="true" t="shared" si="9" ref="W8:W23">V8/$V$6*100</f>
        <v>0.04483610922713473</v>
      </c>
      <c r="X8" s="3">
        <v>205</v>
      </c>
      <c r="Y8" s="26">
        <f aca="true" t="shared" si="10" ref="Y8:Y23">X8/$X$6*100</f>
        <v>0.02275449234727573</v>
      </c>
      <c r="Z8" s="35">
        <v>436</v>
      </c>
      <c r="AA8" s="26">
        <f aca="true" t="shared" si="11" ref="AA8:AA23">Z8/$Z$6*100</f>
        <v>0.016928462491807555</v>
      </c>
      <c r="AB8" s="35">
        <v>760</v>
      </c>
      <c r="AC8" s="26">
        <f aca="true" t="shared" si="12" ref="AC8:AC23">AB8/$AB$6*100</f>
        <v>0.035946400133569256</v>
      </c>
      <c r="AD8" s="3">
        <v>1846</v>
      </c>
      <c r="AE8" s="26">
        <f aca="true" t="shared" si="13" ref="AE8:AE23">AD8/$AD$6*100</f>
        <v>0.020498559160052107</v>
      </c>
      <c r="AF8" s="3">
        <v>226</v>
      </c>
      <c r="AG8" s="26">
        <f aca="true" t="shared" si="14" ref="AG8:AG23">AF8/$AF$6*100</f>
        <v>0.006523654308671611</v>
      </c>
      <c r="AH8" s="35">
        <v>1283</v>
      </c>
      <c r="AI8" s="26">
        <f aca="true" t="shared" si="15" ref="AI8:AI23">AH8/$AH$6*100</f>
        <v>0.12509384475883115</v>
      </c>
      <c r="AJ8" s="3">
        <v>237</v>
      </c>
      <c r="AK8" s="26">
        <f aca="true" t="shared" si="16" ref="AK8:AK23">AJ8/$AJ$6*100</f>
        <v>0.04697217740816642</v>
      </c>
      <c r="AL8" s="3">
        <v>147</v>
      </c>
      <c r="AM8" s="26">
        <f aca="true" t="shared" si="17" ref="AM8:AM23">AL8/$AL$6*100</f>
        <v>0.02717039720533057</v>
      </c>
      <c r="AN8" s="3">
        <v>92</v>
      </c>
      <c r="AO8" s="26">
        <f aca="true" t="shared" si="18" ref="AO8:AO23">AN8/$AN$6*100</f>
        <v>0.024387787020395613</v>
      </c>
      <c r="AP8" s="3">
        <v>257</v>
      </c>
      <c r="AQ8" s="26">
        <f aca="true" t="shared" si="19" ref="AQ8:AQ23">AP8/$AP$6*100</f>
        <v>0.07015723957195893</v>
      </c>
      <c r="AR8" s="35">
        <v>381</v>
      </c>
      <c r="AS8" s="26">
        <f aca="true" t="shared" si="20" ref="AS8:AS23">AR8/$AR$6*100</f>
        <v>0.04103741729237059</v>
      </c>
      <c r="AT8" s="3">
        <v>482</v>
      </c>
      <c r="AU8" s="26">
        <f aca="true" t="shared" si="21" ref="AU8:AU23">AT8/$AT$6*100</f>
        <v>0.05472422171257295</v>
      </c>
      <c r="AV8" s="3">
        <v>457</v>
      </c>
      <c r="AW8" s="26">
        <f aca="true" t="shared" si="22" ref="AW8:AW23">AV8/$AV$6*100</f>
        <v>0.026678606851323103</v>
      </c>
      <c r="AX8" s="3">
        <v>481</v>
      </c>
      <c r="AY8" s="26">
        <f aca="true" t="shared" si="23" ref="AY8:AY23">AX8/$AX$6*100</f>
        <v>0.012826995037739633</v>
      </c>
      <c r="AZ8" s="35">
        <v>390</v>
      </c>
      <c r="BA8" s="26">
        <f aca="true" t="shared" si="24" ref="BA8:BA23">AZ8/$AZ$6*100</f>
        <v>0.04868123775167576</v>
      </c>
      <c r="BB8" s="3">
        <v>100</v>
      </c>
      <c r="BC8" s="26">
        <f aca="true" t="shared" si="25" ref="BC8:BC23">BB8/$BB$6*100</f>
        <v>0.016594756057085963</v>
      </c>
      <c r="BD8" s="35">
        <v>156</v>
      </c>
      <c r="BE8" s="26">
        <f aca="true" t="shared" si="26" ref="BE8:BE23">BD8/$BD$6*100</f>
        <v>0.013715853240370328</v>
      </c>
      <c r="BF8" s="3">
        <v>132</v>
      </c>
      <c r="BG8" s="26">
        <f aca="true" t="shared" si="27" ref="BG8:BG23">BF8/$BF$6*100</f>
        <v>0.003004685260357116</v>
      </c>
      <c r="BH8" s="3">
        <v>296</v>
      </c>
      <c r="BI8" s="26">
        <f aca="true" t="shared" si="28" ref="BI8:BI23">BH8/$BH$6*100</f>
        <v>0.013435601256773405</v>
      </c>
      <c r="BJ8" s="3">
        <v>63</v>
      </c>
      <c r="BK8" s="26">
        <f aca="true" t="shared" si="29" ref="BK8:BK23">BJ8/$BJ$6*100</f>
        <v>0.014511615050617896</v>
      </c>
      <c r="BL8" s="3">
        <v>128</v>
      </c>
      <c r="BM8" s="26">
        <f aca="true" t="shared" si="30" ref="BM8:BM23">BL8/$BL$6*100</f>
        <v>0.03389785622542074</v>
      </c>
      <c r="BN8" s="35">
        <v>38</v>
      </c>
      <c r="BO8" s="26">
        <f aca="true" t="shared" si="31" ref="BO8:BO23">BN8/$BN$6*100</f>
        <v>0.016471608149111402</v>
      </c>
      <c r="BP8" s="3">
        <v>294</v>
      </c>
      <c r="BQ8" s="26">
        <f aca="true" t="shared" si="32" ref="BQ8:BQ23">BP8/$BP$6*100</f>
        <v>0.10118496542847015</v>
      </c>
      <c r="BR8" s="3">
        <v>365</v>
      </c>
      <c r="BS8" s="26">
        <f aca="true" t="shared" si="33" ref="BS8:BS23">BR8/$BR$6*100</f>
        <v>0.04447661383088651</v>
      </c>
      <c r="BT8" s="35">
        <v>153</v>
      </c>
      <c r="BU8" s="26">
        <f aca="true" t="shared" si="34" ref="BU8:BU23">BT8/$BT$6*100</f>
        <v>0.011750484227470943</v>
      </c>
      <c r="BV8" s="3">
        <v>404</v>
      </c>
      <c r="BW8" s="26">
        <f aca="true" t="shared" si="35" ref="BW8:BW23">BV8/$BV$6*100</f>
        <v>0.0699214767969733</v>
      </c>
      <c r="BX8" s="35">
        <v>183</v>
      </c>
      <c r="BY8" s="26">
        <f aca="true" t="shared" si="36" ref="BY8:BY23">BX8/$BX$6*100</f>
        <v>0.060658693749834264</v>
      </c>
      <c r="BZ8" s="35">
        <v>186</v>
      </c>
      <c r="CA8" s="26">
        <f aca="true" t="shared" si="37" ref="CA8:CA23">BZ8/$BZ$6*100</f>
        <v>0.04333977216328375</v>
      </c>
      <c r="CB8" s="35">
        <v>212</v>
      </c>
      <c r="CC8" s="26">
        <f aca="true" t="shared" si="38" ref="CC8:CC23">CB8/$CB$6*100</f>
        <v>0.03740553778400419</v>
      </c>
      <c r="CD8" s="3">
        <v>439</v>
      </c>
      <c r="CE8" s="26">
        <f aca="true" t="shared" si="39" ref="CE8:CE23">CD8/$CD$6*100</f>
        <v>0.15723720970214475</v>
      </c>
      <c r="CF8" s="35">
        <v>560</v>
      </c>
      <c r="CG8" s="26">
        <f aca="true" t="shared" si="40" ref="CG8:CG23">CF8/$CF$6*100</f>
        <v>0.02504171009838262</v>
      </c>
      <c r="CH8" s="35">
        <v>75</v>
      </c>
      <c r="CI8" s="26">
        <f aca="true" t="shared" si="41" ref="CI8:CI23">CH8/$CH$6*100</f>
        <v>0.021142662227647272</v>
      </c>
      <c r="CJ8" s="35">
        <v>333</v>
      </c>
      <c r="CK8" s="26">
        <f aca="true" t="shared" si="42" ref="CK8:CK23">CJ8/$CJ$6*100</f>
        <v>0.0620363574039368</v>
      </c>
      <c r="CL8" s="35">
        <v>359</v>
      </c>
      <c r="CM8" s="26">
        <f aca="true" t="shared" si="43" ref="CM8:CM23">CL8/$CL$6*100</f>
        <v>0.051954291800773385</v>
      </c>
      <c r="CN8" s="35">
        <v>678</v>
      </c>
      <c r="CO8" s="26">
        <f aca="true" t="shared" si="44" ref="CO8:CO23">CN8/$CN$6*100</f>
        <v>0.14031282724138358</v>
      </c>
      <c r="CP8" s="35">
        <v>78</v>
      </c>
      <c r="CQ8" s="26">
        <f aca="true" t="shared" si="45" ref="CQ8:CQ23">CP8/$CP$6*100</f>
        <v>0.017408771342484097</v>
      </c>
      <c r="CR8" s="35">
        <v>547</v>
      </c>
      <c r="CS8" s="26">
        <f aca="true" t="shared" si="46" ref="CS8:CS23">CR8/$CR$6*100</f>
        <v>0.08170813317081332</v>
      </c>
      <c r="CT8" s="35">
        <v>295</v>
      </c>
      <c r="CU8" s="26">
        <f aca="true" t="shared" si="47" ref="CU8:CU23">CT8/$CT$6*100</f>
        <v>0.05328574344449883</v>
      </c>
    </row>
    <row r="9" spans="2:99" ht="24.75" customHeight="1">
      <c r="B9" s="10" t="s">
        <v>78</v>
      </c>
      <c r="C9" s="56" t="s">
        <v>59</v>
      </c>
      <c r="D9" s="3">
        <v>3690740</v>
      </c>
      <c r="E9" s="26">
        <f t="shared" si="0"/>
        <v>6.489461241120671</v>
      </c>
      <c r="F9" s="3">
        <v>182143</v>
      </c>
      <c r="G9" s="26">
        <f t="shared" si="1"/>
        <v>8.40947862922308</v>
      </c>
      <c r="H9" s="3">
        <v>50820</v>
      </c>
      <c r="I9" s="26">
        <f t="shared" si="2"/>
        <v>10.184613658043881</v>
      </c>
      <c r="J9" s="3">
        <v>50849</v>
      </c>
      <c r="K9" s="26">
        <f t="shared" si="3"/>
        <v>9.680655822595876</v>
      </c>
      <c r="L9" s="3">
        <v>99631</v>
      </c>
      <c r="M9" s="26">
        <f t="shared" si="4"/>
        <v>9.894963282834404</v>
      </c>
      <c r="N9" s="3">
        <v>40329</v>
      </c>
      <c r="O9" s="26">
        <f t="shared" si="5"/>
        <v>9.747920690130258</v>
      </c>
      <c r="P9" s="3">
        <v>42190</v>
      </c>
      <c r="Q9" s="26">
        <f t="shared" si="6"/>
        <v>8.87397856699654</v>
      </c>
      <c r="R9" s="3">
        <v>79858</v>
      </c>
      <c r="S9" s="26">
        <f t="shared" si="7"/>
        <v>9.9063426494486</v>
      </c>
      <c r="T9" s="3">
        <v>87548</v>
      </c>
      <c r="U9" s="26">
        <f t="shared" si="8"/>
        <v>7.097331731431805</v>
      </c>
      <c r="V9" s="3">
        <v>58574</v>
      </c>
      <c r="W9" s="26">
        <f t="shared" si="9"/>
        <v>6.6655590402796685</v>
      </c>
      <c r="X9" s="3">
        <v>58817</v>
      </c>
      <c r="Y9" s="26">
        <f t="shared" si="10"/>
        <v>6.528541348242521</v>
      </c>
      <c r="Z9" s="3">
        <v>164889</v>
      </c>
      <c r="AA9" s="26">
        <f t="shared" si="11"/>
        <v>6.402103788558843</v>
      </c>
      <c r="AB9" s="3">
        <v>144082</v>
      </c>
      <c r="AC9" s="26">
        <f t="shared" si="12"/>
        <v>6.814775294795955</v>
      </c>
      <c r="AD9" s="3">
        <v>456848</v>
      </c>
      <c r="AE9" s="26">
        <f t="shared" si="13"/>
        <v>5.07298253258477</v>
      </c>
      <c r="AF9" s="3">
        <v>199259</v>
      </c>
      <c r="AG9" s="26">
        <f t="shared" si="14"/>
        <v>5.751755902175206</v>
      </c>
      <c r="AH9" s="3">
        <v>99735</v>
      </c>
      <c r="AI9" s="26">
        <f t="shared" si="15"/>
        <v>9.724267035870636</v>
      </c>
      <c r="AJ9" s="3">
        <v>39900</v>
      </c>
      <c r="AK9" s="26">
        <f t="shared" si="16"/>
        <v>7.907974171248271</v>
      </c>
      <c r="AL9" s="3">
        <v>38635</v>
      </c>
      <c r="AM9" s="26">
        <f t="shared" si="17"/>
        <v>7.141008816516645</v>
      </c>
      <c r="AN9" s="3">
        <v>32043</v>
      </c>
      <c r="AO9" s="26">
        <f t="shared" si="18"/>
        <v>8.494107168418877</v>
      </c>
      <c r="AP9" s="3">
        <v>25886</v>
      </c>
      <c r="AQ9" s="26">
        <f t="shared" si="19"/>
        <v>7.06649923564097</v>
      </c>
      <c r="AR9" s="3">
        <v>67071</v>
      </c>
      <c r="AS9" s="26">
        <f t="shared" si="20"/>
        <v>7.224201089807318</v>
      </c>
      <c r="AT9" s="3">
        <v>60542</v>
      </c>
      <c r="AU9" s="26">
        <f t="shared" si="21"/>
        <v>6.873680147142306</v>
      </c>
      <c r="AV9" s="3">
        <v>104563</v>
      </c>
      <c r="AW9" s="26">
        <f t="shared" si="22"/>
        <v>6.10414697635645</v>
      </c>
      <c r="AX9" s="3">
        <v>216916</v>
      </c>
      <c r="AY9" s="26">
        <f t="shared" si="23"/>
        <v>5.784574751780312</v>
      </c>
      <c r="AZ9" s="3">
        <v>46690</v>
      </c>
      <c r="BA9" s="26">
        <f t="shared" si="24"/>
        <v>5.8280179246813875</v>
      </c>
      <c r="BB9" s="3">
        <v>31636</v>
      </c>
      <c r="BC9" s="26">
        <f t="shared" si="25"/>
        <v>5.249917026219714</v>
      </c>
      <c r="BD9" s="3">
        <v>50409</v>
      </c>
      <c r="BE9" s="26">
        <f t="shared" si="26"/>
        <v>4.432066961498896</v>
      </c>
      <c r="BF9" s="3">
        <v>222338</v>
      </c>
      <c r="BG9" s="26">
        <f t="shared" si="27"/>
        <v>5.061028116797579</v>
      </c>
      <c r="BH9" s="3">
        <v>110137</v>
      </c>
      <c r="BI9" s="26">
        <f t="shared" si="28"/>
        <v>4.9991784311393666</v>
      </c>
      <c r="BJ9" s="3">
        <v>21679</v>
      </c>
      <c r="BK9" s="26">
        <f t="shared" si="29"/>
        <v>4.993607979084847</v>
      </c>
      <c r="BL9" s="3">
        <v>25860</v>
      </c>
      <c r="BM9" s="26">
        <f t="shared" si="30"/>
        <v>6.8484262655420345</v>
      </c>
      <c r="BN9" s="3">
        <v>17335</v>
      </c>
      <c r="BO9" s="26">
        <f t="shared" si="31"/>
        <v>7.514087559601214</v>
      </c>
      <c r="BP9" s="3">
        <v>27364</v>
      </c>
      <c r="BQ9" s="26">
        <f t="shared" si="32"/>
        <v>9.417773448927406</v>
      </c>
      <c r="BR9" s="3">
        <v>57456</v>
      </c>
      <c r="BS9" s="26">
        <f t="shared" si="33"/>
        <v>7.001228285664151</v>
      </c>
      <c r="BT9" s="3">
        <v>83685</v>
      </c>
      <c r="BU9" s="26">
        <f t="shared" si="34"/>
        <v>6.427054069123568</v>
      </c>
      <c r="BV9" s="3">
        <v>45672</v>
      </c>
      <c r="BW9" s="26">
        <f t="shared" si="35"/>
        <v>7.904588337305357</v>
      </c>
      <c r="BX9" s="3">
        <v>21097</v>
      </c>
      <c r="BY9" s="26">
        <f t="shared" si="36"/>
        <v>6.9929861313675055</v>
      </c>
      <c r="BZ9" s="3">
        <v>31396</v>
      </c>
      <c r="CA9" s="26">
        <f t="shared" si="37"/>
        <v>7.315567133540091</v>
      </c>
      <c r="CB9" s="3">
        <v>42032</v>
      </c>
      <c r="CC9" s="26">
        <f t="shared" si="38"/>
        <v>7.416177189326718</v>
      </c>
      <c r="CD9" s="3">
        <v>21864</v>
      </c>
      <c r="CE9" s="26">
        <f t="shared" si="39"/>
        <v>7.831057751543718</v>
      </c>
      <c r="CF9" s="3">
        <v>150171</v>
      </c>
      <c r="CG9" s="26">
        <f t="shared" si="40"/>
        <v>6.715247584257529</v>
      </c>
      <c r="CH9" s="3">
        <v>26305</v>
      </c>
      <c r="CI9" s="26">
        <f t="shared" si="41"/>
        <v>7.415436398643487</v>
      </c>
      <c r="CJ9" s="3">
        <v>40263</v>
      </c>
      <c r="CK9" s="26">
        <f t="shared" si="42"/>
        <v>7.50081038484897</v>
      </c>
      <c r="CL9" s="3">
        <v>50302</v>
      </c>
      <c r="CM9" s="26">
        <f t="shared" si="43"/>
        <v>7.279679070090536</v>
      </c>
      <c r="CN9" s="3">
        <v>39596</v>
      </c>
      <c r="CO9" s="26">
        <f t="shared" si="44"/>
        <v>8.194434671754903</v>
      </c>
      <c r="CP9" s="3">
        <v>35124</v>
      </c>
      <c r="CQ9" s="26">
        <f t="shared" si="45"/>
        <v>7.8393036491463</v>
      </c>
      <c r="CR9" s="3">
        <v>51161</v>
      </c>
      <c r="CS9" s="26">
        <f t="shared" si="46"/>
        <v>7.642175139217514</v>
      </c>
      <c r="CT9" s="3">
        <v>40040</v>
      </c>
      <c r="CU9" s="26">
        <f t="shared" si="47"/>
        <v>7.232410737348248</v>
      </c>
    </row>
    <row r="10" spans="2:99" ht="24.75" customHeight="1">
      <c r="B10" s="10" t="s">
        <v>79</v>
      </c>
      <c r="C10" s="57" t="s">
        <v>60</v>
      </c>
      <c r="D10" s="3">
        <v>8864253</v>
      </c>
      <c r="E10" s="26">
        <f t="shared" si="0"/>
        <v>15.586095545876338</v>
      </c>
      <c r="F10" s="3">
        <v>195081</v>
      </c>
      <c r="G10" s="36">
        <f t="shared" si="1"/>
        <v>9.006821565843692</v>
      </c>
      <c r="H10" s="3">
        <v>60824</v>
      </c>
      <c r="I10" s="26">
        <f t="shared" si="2"/>
        <v>12.18947149029636</v>
      </c>
      <c r="J10" s="3">
        <v>90657</v>
      </c>
      <c r="K10" s="26">
        <f t="shared" si="3"/>
        <v>17.259321027140636</v>
      </c>
      <c r="L10" s="3">
        <v>120120</v>
      </c>
      <c r="M10" s="26">
        <f t="shared" si="4"/>
        <v>11.929851045699316</v>
      </c>
      <c r="N10" s="3">
        <v>67198</v>
      </c>
      <c r="O10" s="26">
        <f t="shared" si="5"/>
        <v>16.242425414351285</v>
      </c>
      <c r="P10" s="3">
        <v>106493</v>
      </c>
      <c r="Q10" s="26">
        <f t="shared" si="6"/>
        <v>22.39906611839684</v>
      </c>
      <c r="R10" s="3">
        <v>163815</v>
      </c>
      <c r="S10" s="26">
        <f t="shared" si="7"/>
        <v>20.3211640802352</v>
      </c>
      <c r="T10" s="3">
        <v>280530</v>
      </c>
      <c r="U10" s="26">
        <f t="shared" si="8"/>
        <v>22.741975494797874</v>
      </c>
      <c r="V10" s="3">
        <v>208355</v>
      </c>
      <c r="W10" s="26">
        <f t="shared" si="9"/>
        <v>23.71022217771486</v>
      </c>
      <c r="X10" s="3">
        <v>227992</v>
      </c>
      <c r="Y10" s="26">
        <f t="shared" si="10"/>
        <v>25.30654741092726</v>
      </c>
      <c r="Z10" s="3">
        <v>464446</v>
      </c>
      <c r="AA10" s="26">
        <f t="shared" si="11"/>
        <v>18.032928189151495</v>
      </c>
      <c r="AB10" s="3">
        <v>240508</v>
      </c>
      <c r="AC10" s="26">
        <f t="shared" si="12"/>
        <v>11.375522109637465</v>
      </c>
      <c r="AD10" s="3">
        <v>589948</v>
      </c>
      <c r="AE10" s="26">
        <f t="shared" si="13"/>
        <v>6.550966402683868</v>
      </c>
      <c r="AF10" s="3">
        <v>443289</v>
      </c>
      <c r="AG10" s="26">
        <f t="shared" si="14"/>
        <v>12.79585926918907</v>
      </c>
      <c r="AH10" s="3">
        <v>199819</v>
      </c>
      <c r="AI10" s="26">
        <f t="shared" si="15"/>
        <v>19.48256193754083</v>
      </c>
      <c r="AJ10" s="3">
        <v>127979</v>
      </c>
      <c r="AK10" s="26">
        <f t="shared" si="16"/>
        <v>25.364777605568484</v>
      </c>
      <c r="AL10" s="3">
        <v>107073</v>
      </c>
      <c r="AM10" s="26">
        <f t="shared" si="17"/>
        <v>19.7905846256215</v>
      </c>
      <c r="AN10" s="3">
        <v>82745</v>
      </c>
      <c r="AO10" s="26">
        <f t="shared" si="18"/>
        <v>21.93442866307212</v>
      </c>
      <c r="AP10" s="3">
        <v>77414</v>
      </c>
      <c r="AQ10" s="26">
        <f t="shared" si="19"/>
        <v>21.132889277134744</v>
      </c>
      <c r="AR10" s="3">
        <v>208904</v>
      </c>
      <c r="AS10" s="26">
        <f t="shared" si="20"/>
        <v>22.50099900799314</v>
      </c>
      <c r="AT10" s="3">
        <v>217881</v>
      </c>
      <c r="AU10" s="26">
        <f t="shared" si="21"/>
        <v>24.73727832148777</v>
      </c>
      <c r="AV10" s="3">
        <v>434418</v>
      </c>
      <c r="AW10" s="26">
        <f t="shared" si="22"/>
        <v>25.360321731155533</v>
      </c>
      <c r="AX10" s="3">
        <v>904736</v>
      </c>
      <c r="AY10" s="26">
        <f t="shared" si="23"/>
        <v>24.12691098225448</v>
      </c>
      <c r="AZ10" s="3">
        <v>207599</v>
      </c>
      <c r="BA10" s="26">
        <f t="shared" si="24"/>
        <v>25.91327250259009</v>
      </c>
      <c r="BB10" s="3">
        <v>163562</v>
      </c>
      <c r="BC10" s="26">
        <f t="shared" si="25"/>
        <v>27.14271490209094</v>
      </c>
      <c r="BD10" s="3">
        <v>182901</v>
      </c>
      <c r="BE10" s="26">
        <f t="shared" si="26"/>
        <v>16.0810466251088</v>
      </c>
      <c r="BF10" s="3">
        <v>604086</v>
      </c>
      <c r="BG10" s="26">
        <f t="shared" si="27"/>
        <v>13.750668940818855</v>
      </c>
      <c r="BH10" s="3">
        <v>404201</v>
      </c>
      <c r="BI10" s="26">
        <f t="shared" si="28"/>
        <v>18.346903593206306</v>
      </c>
      <c r="BJ10" s="3">
        <v>69498</v>
      </c>
      <c r="BK10" s="26">
        <f t="shared" si="29"/>
        <v>16.008384488695913</v>
      </c>
      <c r="BL10" s="3">
        <v>60026</v>
      </c>
      <c r="BM10" s="26">
        <f t="shared" si="30"/>
        <v>15.896505607711761</v>
      </c>
      <c r="BN10" s="3">
        <v>34304</v>
      </c>
      <c r="BO10" s="26">
        <f t="shared" si="31"/>
        <v>14.869527524924145</v>
      </c>
      <c r="BP10" s="3">
        <v>43920</v>
      </c>
      <c r="BQ10" s="26">
        <f t="shared" si="32"/>
        <v>15.115794835436763</v>
      </c>
      <c r="BR10" s="3">
        <v>160242</v>
      </c>
      <c r="BS10" s="26">
        <f t="shared" si="33"/>
        <v>19.52608644791484</v>
      </c>
      <c r="BT10" s="3">
        <v>236128</v>
      </c>
      <c r="BU10" s="26">
        <f t="shared" si="34"/>
        <v>18.134760389962477</v>
      </c>
      <c r="BV10" s="3">
        <v>99078</v>
      </c>
      <c r="BW10" s="26">
        <f t="shared" si="35"/>
        <v>17.147722965570594</v>
      </c>
      <c r="BX10" s="3">
        <v>51966</v>
      </c>
      <c r="BY10" s="26">
        <f t="shared" si="36"/>
        <v>17.22508021532179</v>
      </c>
      <c r="BZ10" s="3">
        <v>76856</v>
      </c>
      <c r="CA10" s="26">
        <f t="shared" si="37"/>
        <v>17.908180265491055</v>
      </c>
      <c r="CB10" s="3">
        <v>91256</v>
      </c>
      <c r="CC10" s="26">
        <f t="shared" si="38"/>
        <v>16.10131960385418</v>
      </c>
      <c r="CD10" s="3">
        <v>28561</v>
      </c>
      <c r="CE10" s="26">
        <f t="shared" si="39"/>
        <v>10.229731084972563</v>
      </c>
      <c r="CF10" s="3">
        <v>249717</v>
      </c>
      <c r="CG10" s="26">
        <f t="shared" si="40"/>
        <v>11.166679858281809</v>
      </c>
      <c r="CH10" s="3">
        <v>64658</v>
      </c>
      <c r="CI10" s="26">
        <f t="shared" si="41"/>
        <v>18.227230057536232</v>
      </c>
      <c r="CJ10" s="3">
        <v>67308</v>
      </c>
      <c r="CK10" s="26">
        <f t="shared" si="42"/>
        <v>12.539168601033568</v>
      </c>
      <c r="CL10" s="3">
        <v>99009</v>
      </c>
      <c r="CM10" s="26">
        <f t="shared" si="43"/>
        <v>14.32853057633084</v>
      </c>
      <c r="CN10" s="3">
        <v>71935</v>
      </c>
      <c r="CO10" s="26">
        <f t="shared" si="44"/>
        <v>14.887025409452697</v>
      </c>
      <c r="CP10" s="3">
        <v>60717</v>
      </c>
      <c r="CQ10" s="26">
        <f t="shared" si="45"/>
        <v>13.551389353866755</v>
      </c>
      <c r="CR10" s="3">
        <v>83370</v>
      </c>
      <c r="CS10" s="26">
        <f t="shared" si="46"/>
        <v>12.4533949953395</v>
      </c>
      <c r="CT10" s="3">
        <v>33130</v>
      </c>
      <c r="CU10" s="26">
        <f t="shared" si="47"/>
        <v>5.984259933275411</v>
      </c>
    </row>
    <row r="11" spans="2:99" ht="24.75" customHeight="1">
      <c r="B11" s="10" t="s">
        <v>80</v>
      </c>
      <c r="C11" s="56" t="s">
        <v>61</v>
      </c>
      <c r="D11" s="3">
        <v>187818</v>
      </c>
      <c r="E11" s="26">
        <f t="shared" si="0"/>
        <v>0.3302420737805433</v>
      </c>
      <c r="F11" s="3">
        <v>9004</v>
      </c>
      <c r="G11" s="36">
        <f t="shared" si="1"/>
        <v>0.4157115320244238</v>
      </c>
      <c r="H11" s="3">
        <v>2014</v>
      </c>
      <c r="I11" s="26">
        <f t="shared" si="2"/>
        <v>0.4036169206473903</v>
      </c>
      <c r="J11" s="3">
        <v>1951</v>
      </c>
      <c r="K11" s="26">
        <f t="shared" si="3"/>
        <v>0.3714322702488653</v>
      </c>
      <c r="L11" s="3">
        <v>5103</v>
      </c>
      <c r="M11" s="26">
        <f t="shared" si="4"/>
        <v>0.5068101056127505</v>
      </c>
      <c r="N11" s="3">
        <v>1686</v>
      </c>
      <c r="O11" s="26">
        <f t="shared" si="5"/>
        <v>0.40752298057377107</v>
      </c>
      <c r="P11" s="3">
        <v>1647</v>
      </c>
      <c r="Q11" s="26">
        <f t="shared" si="6"/>
        <v>0.34641959468697087</v>
      </c>
      <c r="R11" s="3">
        <v>4386</v>
      </c>
      <c r="S11" s="26">
        <f t="shared" si="7"/>
        <v>0.5440809794946224</v>
      </c>
      <c r="T11" s="35">
        <v>4022</v>
      </c>
      <c r="U11" s="26">
        <f t="shared" si="8"/>
        <v>0.3260550580689304</v>
      </c>
      <c r="V11" s="3">
        <v>2182</v>
      </c>
      <c r="W11" s="26">
        <f t="shared" si="9"/>
        <v>0.24830555922235523</v>
      </c>
      <c r="X11" s="3">
        <v>2804</v>
      </c>
      <c r="Y11" s="26">
        <f t="shared" si="10"/>
        <v>0.3112370563012739</v>
      </c>
      <c r="Z11" s="35">
        <v>4141</v>
      </c>
      <c r="AA11" s="26">
        <f t="shared" si="11"/>
        <v>0.16078156692333737</v>
      </c>
      <c r="AB11" s="35">
        <v>6109</v>
      </c>
      <c r="AC11" s="26">
        <f t="shared" si="12"/>
        <v>0.28894284002101916</v>
      </c>
      <c r="AD11" s="3">
        <v>21826</v>
      </c>
      <c r="AE11" s="26">
        <f t="shared" si="13"/>
        <v>0.2423627043484817</v>
      </c>
      <c r="AF11" s="3">
        <v>7414</v>
      </c>
      <c r="AG11" s="26">
        <f t="shared" si="14"/>
        <v>0.21401050019686424</v>
      </c>
      <c r="AH11" s="3">
        <v>5363</v>
      </c>
      <c r="AI11" s="26">
        <f t="shared" si="15"/>
        <v>0.5228981211548025</v>
      </c>
      <c r="AJ11" s="3">
        <v>3377</v>
      </c>
      <c r="AK11" s="26">
        <f t="shared" si="16"/>
        <v>0.6693039793560254</v>
      </c>
      <c r="AL11" s="3">
        <v>1838</v>
      </c>
      <c r="AM11" s="26">
        <f t="shared" si="17"/>
        <v>0.3397223813836571</v>
      </c>
      <c r="AN11" s="3">
        <v>3601</v>
      </c>
      <c r="AO11" s="26">
        <f t="shared" si="18"/>
        <v>0.9545697941352673</v>
      </c>
      <c r="AP11" s="35">
        <v>1350</v>
      </c>
      <c r="AQ11" s="26">
        <f t="shared" si="19"/>
        <v>0.36853024677877266</v>
      </c>
      <c r="AR11" s="3">
        <v>4023</v>
      </c>
      <c r="AS11" s="26">
        <f t="shared" si="20"/>
        <v>0.43331635109503125</v>
      </c>
      <c r="AT11" s="3">
        <v>2634</v>
      </c>
      <c r="AU11" s="26">
        <f t="shared" si="21"/>
        <v>0.2990531120143509</v>
      </c>
      <c r="AV11" s="35">
        <v>6006</v>
      </c>
      <c r="AW11" s="26">
        <f t="shared" si="22"/>
        <v>0.35061643927581304</v>
      </c>
      <c r="AX11" s="3">
        <v>13487</v>
      </c>
      <c r="AY11" s="26">
        <f t="shared" si="23"/>
        <v>0.35966254069437514</v>
      </c>
      <c r="AZ11" s="35">
        <v>3198</v>
      </c>
      <c r="BA11" s="26">
        <f t="shared" si="24"/>
        <v>0.3991861495637412</v>
      </c>
      <c r="BB11" s="35">
        <v>797</v>
      </c>
      <c r="BC11" s="26">
        <f t="shared" si="25"/>
        <v>0.1322602057749751</v>
      </c>
      <c r="BD11" s="35">
        <v>2026</v>
      </c>
      <c r="BE11" s="26">
        <f t="shared" si="26"/>
        <v>0.1781302478525018</v>
      </c>
      <c r="BF11" s="35">
        <v>12504</v>
      </c>
      <c r="BG11" s="26">
        <f t="shared" si="27"/>
        <v>0.28462564011746494</v>
      </c>
      <c r="BH11" s="3">
        <v>4595</v>
      </c>
      <c r="BI11" s="26">
        <f t="shared" si="28"/>
        <v>0.20856955329349253</v>
      </c>
      <c r="BJ11" s="35">
        <v>961</v>
      </c>
      <c r="BK11" s="26">
        <f t="shared" si="29"/>
        <v>0.2213597152959333</v>
      </c>
      <c r="BL11" s="3">
        <v>1191</v>
      </c>
      <c r="BM11" s="26">
        <f t="shared" si="30"/>
        <v>0.3154089590974696</v>
      </c>
      <c r="BN11" s="35">
        <v>704</v>
      </c>
      <c r="BO11" s="26">
        <f t="shared" si="31"/>
        <v>0.30515821413090594</v>
      </c>
      <c r="BP11" s="35">
        <v>1601</v>
      </c>
      <c r="BQ11" s="26">
        <f t="shared" si="32"/>
        <v>0.551010645071363</v>
      </c>
      <c r="BR11" s="35">
        <v>2363</v>
      </c>
      <c r="BS11" s="26">
        <f t="shared" si="33"/>
        <v>0.287940379403794</v>
      </c>
      <c r="BT11" s="35">
        <v>5953</v>
      </c>
      <c r="BU11" s="26">
        <f t="shared" si="34"/>
        <v>0.4571936771642779</v>
      </c>
      <c r="BV11" s="35">
        <v>1954</v>
      </c>
      <c r="BW11" s="26">
        <f t="shared" si="35"/>
        <v>0.3381845684685293</v>
      </c>
      <c r="BX11" s="3">
        <v>1039</v>
      </c>
      <c r="BY11" s="26">
        <f t="shared" si="36"/>
        <v>0.34439553445944154</v>
      </c>
      <c r="BZ11" s="35">
        <v>2212</v>
      </c>
      <c r="CA11" s="26">
        <f t="shared" si="37"/>
        <v>0.5154170754042133</v>
      </c>
      <c r="CB11" s="3">
        <v>2243</v>
      </c>
      <c r="CC11" s="26">
        <f t="shared" si="38"/>
        <v>0.3957576474034028</v>
      </c>
      <c r="CD11" s="3">
        <v>988</v>
      </c>
      <c r="CE11" s="26">
        <f t="shared" si="39"/>
        <v>0.35387326465995217</v>
      </c>
      <c r="CF11" s="35">
        <v>12154</v>
      </c>
      <c r="CG11" s="26">
        <f t="shared" si="40"/>
        <v>0.5434945438138256</v>
      </c>
      <c r="CH11" s="35">
        <v>1756</v>
      </c>
      <c r="CI11" s="26">
        <f t="shared" si="41"/>
        <v>0.4950201982899815</v>
      </c>
      <c r="CJ11" s="3">
        <v>2156</v>
      </c>
      <c r="CK11" s="26">
        <f t="shared" si="42"/>
        <v>0.40165281250116436</v>
      </c>
      <c r="CL11" s="3">
        <v>1964</v>
      </c>
      <c r="CM11" s="26">
        <f t="shared" si="43"/>
        <v>0.2842290504086878</v>
      </c>
      <c r="CN11" s="3">
        <v>1978</v>
      </c>
      <c r="CO11" s="26">
        <f t="shared" si="44"/>
        <v>0.4093492216570158</v>
      </c>
      <c r="CP11" s="3">
        <v>2232</v>
      </c>
      <c r="CQ11" s="26">
        <f t="shared" si="45"/>
        <v>0.498158687646468</v>
      </c>
      <c r="CR11" s="3">
        <v>3367</v>
      </c>
      <c r="CS11" s="26">
        <f t="shared" si="46"/>
        <v>0.5029456752945676</v>
      </c>
      <c r="CT11" s="3">
        <v>1914</v>
      </c>
      <c r="CU11" s="26">
        <f t="shared" si="47"/>
        <v>0.3457251286534602</v>
      </c>
    </row>
    <row r="12" spans="2:99" ht="24.75" customHeight="1">
      <c r="B12" s="10" t="s">
        <v>81</v>
      </c>
      <c r="C12" s="56" t="s">
        <v>62</v>
      </c>
      <c r="D12" s="3">
        <v>1642042</v>
      </c>
      <c r="E12" s="26">
        <f t="shared" si="0"/>
        <v>2.887217174683741</v>
      </c>
      <c r="F12" s="3">
        <v>37312</v>
      </c>
      <c r="G12" s="36">
        <f t="shared" si="1"/>
        <v>1.722681994990593</v>
      </c>
      <c r="H12" s="3">
        <v>5240</v>
      </c>
      <c r="I12" s="26">
        <f t="shared" si="2"/>
        <v>1.0501254539187315</v>
      </c>
      <c r="J12" s="3">
        <v>5762</v>
      </c>
      <c r="K12" s="26">
        <f t="shared" si="3"/>
        <v>1.0969721892229432</v>
      </c>
      <c r="L12" s="3">
        <v>19772</v>
      </c>
      <c r="M12" s="26">
        <f t="shared" si="4"/>
        <v>1.9636781125172067</v>
      </c>
      <c r="N12" s="3">
        <v>3737</v>
      </c>
      <c r="O12" s="26">
        <f t="shared" si="5"/>
        <v>0.9032700939526586</v>
      </c>
      <c r="P12" s="3">
        <v>4029</v>
      </c>
      <c r="Q12" s="26">
        <f t="shared" si="6"/>
        <v>0.8474344547624807</v>
      </c>
      <c r="R12" s="3">
        <v>6973</v>
      </c>
      <c r="S12" s="26">
        <f t="shared" si="7"/>
        <v>0.8649969607879622</v>
      </c>
      <c r="T12" s="3">
        <v>13823</v>
      </c>
      <c r="U12" s="26">
        <f t="shared" si="8"/>
        <v>1.1206014588977684</v>
      </c>
      <c r="V12" s="3">
        <v>7367</v>
      </c>
      <c r="W12" s="26">
        <f t="shared" si="9"/>
        <v>0.8383442047621866</v>
      </c>
      <c r="X12" s="3">
        <v>8636</v>
      </c>
      <c r="Y12" s="26">
        <f t="shared" si="10"/>
        <v>0.9585746142003572</v>
      </c>
      <c r="Z12" s="3">
        <v>21080</v>
      </c>
      <c r="AA12" s="26">
        <f t="shared" si="11"/>
        <v>0.8184678654295946</v>
      </c>
      <c r="AB12" s="3">
        <v>28794</v>
      </c>
      <c r="AC12" s="26">
        <f t="shared" si="12"/>
        <v>1.361895586113149</v>
      </c>
      <c r="AD12" s="3">
        <v>849374</v>
      </c>
      <c r="AE12" s="26">
        <f t="shared" si="13"/>
        <v>9.431713536300162</v>
      </c>
      <c r="AF12" s="3">
        <v>122387</v>
      </c>
      <c r="AG12" s="26">
        <f t="shared" si="14"/>
        <v>3.5327897339619136</v>
      </c>
      <c r="AH12" s="3">
        <v>11738</v>
      </c>
      <c r="AI12" s="26">
        <f t="shared" si="15"/>
        <v>1.1444673030235075</v>
      </c>
      <c r="AJ12" s="3">
        <v>7495</v>
      </c>
      <c r="AK12" s="26">
        <f t="shared" si="16"/>
        <v>1.4854703361780899</v>
      </c>
      <c r="AL12" s="3">
        <v>11024</v>
      </c>
      <c r="AM12" s="26">
        <f t="shared" si="17"/>
        <v>2.037594957765743</v>
      </c>
      <c r="AN12" s="3">
        <v>5047</v>
      </c>
      <c r="AO12" s="26">
        <f t="shared" si="18"/>
        <v>1.33788218578192</v>
      </c>
      <c r="AP12" s="3">
        <v>4124</v>
      </c>
      <c r="AQ12" s="26">
        <f t="shared" si="19"/>
        <v>1.1257916575671543</v>
      </c>
      <c r="AR12" s="3">
        <v>11713</v>
      </c>
      <c r="AS12" s="26">
        <f t="shared" si="20"/>
        <v>1.2616043799095453</v>
      </c>
      <c r="AT12" s="3">
        <v>6603</v>
      </c>
      <c r="AU12" s="26">
        <f t="shared" si="21"/>
        <v>0.7496764231703718</v>
      </c>
      <c r="AV12" s="3">
        <v>19333</v>
      </c>
      <c r="AW12" s="26">
        <f t="shared" si="22"/>
        <v>1.1286159874324497</v>
      </c>
      <c r="AX12" s="3">
        <v>78194</v>
      </c>
      <c r="AY12" s="26">
        <f t="shared" si="23"/>
        <v>2.085226715137241</v>
      </c>
      <c r="AZ12" s="3">
        <v>5148</v>
      </c>
      <c r="BA12" s="26">
        <f t="shared" si="24"/>
        <v>0.64259233832212</v>
      </c>
      <c r="BB12" s="3">
        <v>3773</v>
      </c>
      <c r="BC12" s="26">
        <f t="shared" si="25"/>
        <v>0.6261201460338534</v>
      </c>
      <c r="BD12" s="3">
        <v>14576</v>
      </c>
      <c r="BE12" s="26">
        <f t="shared" si="26"/>
        <v>1.2815530566130633</v>
      </c>
      <c r="BF12" s="3">
        <v>139601</v>
      </c>
      <c r="BG12" s="26">
        <f t="shared" si="27"/>
        <v>3.1777050532660134</v>
      </c>
      <c r="BH12" s="3">
        <v>22315</v>
      </c>
      <c r="BI12" s="26">
        <f t="shared" si="28"/>
        <v>1.012890006908441</v>
      </c>
      <c r="BJ12" s="3">
        <v>2198</v>
      </c>
      <c r="BK12" s="26">
        <f t="shared" si="29"/>
        <v>0.5062941250993355</v>
      </c>
      <c r="BL12" s="3">
        <v>2890</v>
      </c>
      <c r="BM12" s="26">
        <f t="shared" si="30"/>
        <v>0.7653500350895778</v>
      </c>
      <c r="BN12" s="3">
        <v>2729</v>
      </c>
      <c r="BO12" s="26">
        <f t="shared" si="31"/>
        <v>1.1829215431296054</v>
      </c>
      <c r="BP12" s="3">
        <v>3805</v>
      </c>
      <c r="BQ12" s="26">
        <f t="shared" si="32"/>
        <v>1.3095537192358127</v>
      </c>
      <c r="BR12" s="35">
        <v>10150</v>
      </c>
      <c r="BS12" s="26">
        <f t="shared" si="33"/>
        <v>1.236815425708214</v>
      </c>
      <c r="BT12" s="3">
        <v>22917</v>
      </c>
      <c r="BU12" s="26">
        <f t="shared" si="34"/>
        <v>1.760038215953932</v>
      </c>
      <c r="BV12" s="3">
        <v>4807</v>
      </c>
      <c r="BW12" s="26">
        <f t="shared" si="35"/>
        <v>0.8319617301065609</v>
      </c>
      <c r="BX12" s="3">
        <v>2703</v>
      </c>
      <c r="BY12" s="26">
        <f t="shared" si="36"/>
        <v>0.8959587388295193</v>
      </c>
      <c r="BZ12" s="3">
        <v>6105</v>
      </c>
      <c r="CA12" s="26">
        <f t="shared" si="37"/>
        <v>1.4225231669722975</v>
      </c>
      <c r="CB12" s="3">
        <v>7111</v>
      </c>
      <c r="CC12" s="26">
        <f t="shared" si="38"/>
        <v>1.254673486707801</v>
      </c>
      <c r="CD12" s="3">
        <v>3152</v>
      </c>
      <c r="CE12" s="26">
        <f t="shared" si="39"/>
        <v>1.128956002234989</v>
      </c>
      <c r="CF12" s="35">
        <v>53683</v>
      </c>
      <c r="CG12" s="26">
        <f t="shared" si="40"/>
        <v>2.400560934306204</v>
      </c>
      <c r="CH12" s="3">
        <v>2752</v>
      </c>
      <c r="CI12" s="26">
        <f t="shared" si="41"/>
        <v>0.7757947526731372</v>
      </c>
      <c r="CJ12" s="35">
        <v>5057</v>
      </c>
      <c r="CK12" s="26">
        <f t="shared" si="42"/>
        <v>0.9420956738489741</v>
      </c>
      <c r="CL12" s="3">
        <v>7976</v>
      </c>
      <c r="CM12" s="26">
        <f t="shared" si="43"/>
        <v>1.1542825387269318</v>
      </c>
      <c r="CN12" s="3">
        <v>5635</v>
      </c>
      <c r="CO12" s="26">
        <f t="shared" si="44"/>
        <v>1.1661692942554522</v>
      </c>
      <c r="CP12" s="3">
        <v>5383</v>
      </c>
      <c r="CQ12" s="26">
        <f t="shared" si="45"/>
        <v>1.2014284120075884</v>
      </c>
      <c r="CR12" s="3">
        <v>5813</v>
      </c>
      <c r="CS12" s="26">
        <f t="shared" si="46"/>
        <v>0.8683169618316962</v>
      </c>
      <c r="CT12" s="3">
        <v>12206</v>
      </c>
      <c r="CU12" s="26">
        <f t="shared" si="47"/>
        <v>2.2047653711306876</v>
      </c>
    </row>
    <row r="13" spans="2:99" ht="24.75" customHeight="1">
      <c r="B13" s="10" t="s">
        <v>82</v>
      </c>
      <c r="C13" s="56" t="s">
        <v>63</v>
      </c>
      <c r="D13" s="3">
        <v>3197231</v>
      </c>
      <c r="E13" s="26">
        <f t="shared" si="0"/>
        <v>5.621719940556497</v>
      </c>
      <c r="F13" s="3">
        <v>133096</v>
      </c>
      <c r="G13" s="36">
        <f t="shared" si="1"/>
        <v>6.144995787019402</v>
      </c>
      <c r="H13" s="3">
        <v>27948</v>
      </c>
      <c r="I13" s="26">
        <f t="shared" si="2"/>
        <v>5.600936295061204</v>
      </c>
      <c r="J13" s="3">
        <v>30944</v>
      </c>
      <c r="K13" s="26">
        <f t="shared" si="3"/>
        <v>5.891132839867191</v>
      </c>
      <c r="L13" s="3">
        <v>63734</v>
      </c>
      <c r="M13" s="26">
        <f t="shared" si="4"/>
        <v>6.329812908313354</v>
      </c>
      <c r="N13" s="3">
        <v>18869</v>
      </c>
      <c r="O13" s="26">
        <f t="shared" si="5"/>
        <v>4.560825101095188</v>
      </c>
      <c r="P13" s="3">
        <v>18650</v>
      </c>
      <c r="Q13" s="26">
        <f t="shared" si="6"/>
        <v>3.922723400675171</v>
      </c>
      <c r="R13" s="3">
        <v>40938</v>
      </c>
      <c r="S13" s="26">
        <f t="shared" si="7"/>
        <v>5.078337240891668</v>
      </c>
      <c r="T13" s="3">
        <v>75295</v>
      </c>
      <c r="U13" s="26">
        <f t="shared" si="8"/>
        <v>6.104006861586305</v>
      </c>
      <c r="V13" s="3">
        <v>45357</v>
      </c>
      <c r="W13" s="26">
        <f t="shared" si="9"/>
        <v>5.161501031002918</v>
      </c>
      <c r="X13" s="3">
        <v>48245</v>
      </c>
      <c r="Y13" s="26">
        <f t="shared" si="10"/>
        <v>5.3550755282649645</v>
      </c>
      <c r="Z13" s="3">
        <v>203709</v>
      </c>
      <c r="AA13" s="26">
        <f t="shared" si="11"/>
        <v>7.909358178311067</v>
      </c>
      <c r="AB13" s="3">
        <v>167927</v>
      </c>
      <c r="AC13" s="26">
        <f t="shared" si="12"/>
        <v>7.94259359898669</v>
      </c>
      <c r="AD13" s="3">
        <v>442601</v>
      </c>
      <c r="AE13" s="26">
        <f t="shared" si="13"/>
        <v>4.9147794056328395</v>
      </c>
      <c r="AF13" s="3">
        <v>220700</v>
      </c>
      <c r="AG13" s="26">
        <f t="shared" si="14"/>
        <v>6.370665955415153</v>
      </c>
      <c r="AH13" s="3">
        <v>52247</v>
      </c>
      <c r="AI13" s="26">
        <f t="shared" si="15"/>
        <v>5.0941372619755665</v>
      </c>
      <c r="AJ13" s="3">
        <v>23486</v>
      </c>
      <c r="AK13" s="26">
        <f t="shared" si="16"/>
        <v>4.654804044760323</v>
      </c>
      <c r="AL13" s="3">
        <v>28201</v>
      </c>
      <c r="AM13" s="26">
        <f t="shared" si="17"/>
        <v>5.212465112840324</v>
      </c>
      <c r="AN13" s="3">
        <v>16135</v>
      </c>
      <c r="AO13" s="26">
        <f t="shared" si="18"/>
        <v>4.277140691022644</v>
      </c>
      <c r="AP13" s="3">
        <v>15233</v>
      </c>
      <c r="AQ13" s="26">
        <f t="shared" si="19"/>
        <v>4.158386110504477</v>
      </c>
      <c r="AR13" s="3">
        <v>41642</v>
      </c>
      <c r="AS13" s="26">
        <f t="shared" si="20"/>
        <v>4.4852496873724315</v>
      </c>
      <c r="AT13" s="3">
        <v>38541</v>
      </c>
      <c r="AU13" s="26">
        <f t="shared" si="21"/>
        <v>4.375780558141647</v>
      </c>
      <c r="AV13" s="3">
        <v>92626</v>
      </c>
      <c r="AW13" s="26">
        <f t="shared" si="22"/>
        <v>5.407292424968607</v>
      </c>
      <c r="AX13" s="3">
        <v>210780</v>
      </c>
      <c r="AY13" s="26">
        <f t="shared" si="23"/>
        <v>5.620943896163742</v>
      </c>
      <c r="AZ13" s="3">
        <v>43542</v>
      </c>
      <c r="BA13" s="26">
        <f t="shared" si="24"/>
        <v>5.435072959444785</v>
      </c>
      <c r="BB13" s="3">
        <v>29131</v>
      </c>
      <c r="BC13" s="26">
        <f t="shared" si="25"/>
        <v>4.834218386989711</v>
      </c>
      <c r="BD13" s="3">
        <v>55419</v>
      </c>
      <c r="BE13" s="26">
        <f t="shared" si="26"/>
        <v>4.8725568636415595</v>
      </c>
      <c r="BF13" s="3">
        <v>256896</v>
      </c>
      <c r="BG13" s="26">
        <f t="shared" si="27"/>
        <v>5.847663823065922</v>
      </c>
      <c r="BH13" s="3">
        <v>130719</v>
      </c>
      <c r="BI13" s="26">
        <f t="shared" si="28"/>
        <v>5.9334066239329815</v>
      </c>
      <c r="BJ13" s="3">
        <v>19200</v>
      </c>
      <c r="BK13" s="26">
        <f t="shared" si="29"/>
        <v>4.422587443997835</v>
      </c>
      <c r="BL13" s="3">
        <v>20674</v>
      </c>
      <c r="BM13" s="26">
        <f t="shared" si="30"/>
        <v>5.475033434408973</v>
      </c>
      <c r="BN13" s="3">
        <v>11873</v>
      </c>
      <c r="BO13" s="26">
        <f t="shared" si="31"/>
        <v>5.146510619852623</v>
      </c>
      <c r="BP13" s="3">
        <v>12270</v>
      </c>
      <c r="BQ13" s="26">
        <f t="shared" si="32"/>
        <v>4.222923557167785</v>
      </c>
      <c r="BR13" s="3">
        <v>51603</v>
      </c>
      <c r="BS13" s="26">
        <f t="shared" si="33"/>
        <v>6.2880183657951685</v>
      </c>
      <c r="BT13" s="3">
        <v>76509</v>
      </c>
      <c r="BU13" s="26">
        <f t="shared" si="34"/>
        <v>5.875933318690028</v>
      </c>
      <c r="BV13" s="3">
        <v>35184</v>
      </c>
      <c r="BW13" s="26">
        <f t="shared" si="35"/>
        <v>6.0893991079819525</v>
      </c>
      <c r="BX13" s="3">
        <v>13693</v>
      </c>
      <c r="BY13" s="26">
        <f t="shared" si="36"/>
        <v>4.538795046538145</v>
      </c>
      <c r="BZ13" s="3">
        <v>25207</v>
      </c>
      <c r="CA13" s="26">
        <f t="shared" si="37"/>
        <v>5.873471166235988</v>
      </c>
      <c r="CB13" s="3">
        <v>33281</v>
      </c>
      <c r="CC13" s="26">
        <f t="shared" si="38"/>
        <v>5.872140108440772</v>
      </c>
      <c r="CD13" s="3">
        <v>10837</v>
      </c>
      <c r="CE13" s="26">
        <f t="shared" si="39"/>
        <v>3.881502600323787</v>
      </c>
      <c r="CF13" s="3">
        <v>136828</v>
      </c>
      <c r="CG13" s="26">
        <f t="shared" si="40"/>
        <v>6.118584123824101</v>
      </c>
      <c r="CH13" s="3">
        <v>20564</v>
      </c>
      <c r="CI13" s="26">
        <f t="shared" si="41"/>
        <v>5.797036080657847</v>
      </c>
      <c r="CJ13" s="3">
        <v>24491</v>
      </c>
      <c r="CK13" s="26">
        <f t="shared" si="42"/>
        <v>4.562559847386835</v>
      </c>
      <c r="CL13" s="3">
        <v>30476</v>
      </c>
      <c r="CM13" s="26">
        <f t="shared" si="43"/>
        <v>4.410470743510779</v>
      </c>
      <c r="CN13" s="3">
        <v>22737</v>
      </c>
      <c r="CO13" s="26">
        <f t="shared" si="44"/>
        <v>4.705446538329408</v>
      </c>
      <c r="CP13" s="3">
        <v>19784</v>
      </c>
      <c r="CQ13" s="26">
        <f t="shared" si="45"/>
        <v>4.4155786184577615</v>
      </c>
      <c r="CR13" s="3">
        <v>31941</v>
      </c>
      <c r="CS13" s="26">
        <f t="shared" si="46"/>
        <v>4.771187352118735</v>
      </c>
      <c r="CT13" s="3">
        <v>27468</v>
      </c>
      <c r="CU13" s="26">
        <f t="shared" si="47"/>
        <v>4.961534918418624</v>
      </c>
    </row>
    <row r="14" spans="2:99" ht="24.75" customHeight="1">
      <c r="B14" s="10" t="s">
        <v>83</v>
      </c>
      <c r="C14" s="56" t="s">
        <v>64</v>
      </c>
      <c r="D14" s="3">
        <v>11843869</v>
      </c>
      <c r="E14" s="26">
        <f t="shared" si="0"/>
        <v>20.82518108032824</v>
      </c>
      <c r="F14" s="3">
        <v>472228</v>
      </c>
      <c r="G14" s="36">
        <f t="shared" si="1"/>
        <v>21.80260165979893</v>
      </c>
      <c r="H14" s="3">
        <v>112419</v>
      </c>
      <c r="I14" s="26">
        <f t="shared" si="2"/>
        <v>22.529399504597304</v>
      </c>
      <c r="J14" s="3">
        <v>108508</v>
      </c>
      <c r="K14" s="26">
        <f t="shared" si="3"/>
        <v>20.657802552621156</v>
      </c>
      <c r="L14" s="3">
        <v>225169</v>
      </c>
      <c r="M14" s="26">
        <f t="shared" si="4"/>
        <v>22.36290900856701</v>
      </c>
      <c r="N14" s="3">
        <v>86407</v>
      </c>
      <c r="O14" s="26">
        <f t="shared" si="5"/>
        <v>20.88543189942932</v>
      </c>
      <c r="P14" s="3">
        <v>93586</v>
      </c>
      <c r="Q14" s="26">
        <f t="shared" si="6"/>
        <v>19.68428912469633</v>
      </c>
      <c r="R14" s="3">
        <v>154720</v>
      </c>
      <c r="S14" s="26">
        <f t="shared" si="7"/>
        <v>19.192934142135883</v>
      </c>
      <c r="T14" s="3">
        <v>233297</v>
      </c>
      <c r="U14" s="26">
        <f t="shared" si="8"/>
        <v>18.9128957937114</v>
      </c>
      <c r="V14" s="3">
        <v>164790</v>
      </c>
      <c r="W14" s="26">
        <f t="shared" si="9"/>
        <v>18.752645785633327</v>
      </c>
      <c r="X14" s="3">
        <v>167404</v>
      </c>
      <c r="Y14" s="26">
        <f t="shared" si="10"/>
        <v>18.58142944830901</v>
      </c>
      <c r="Z14" s="3">
        <v>543203</v>
      </c>
      <c r="AA14" s="26">
        <f t="shared" si="11"/>
        <v>21.09080644710399</v>
      </c>
      <c r="AB14" s="3">
        <v>443104</v>
      </c>
      <c r="AC14" s="26">
        <f t="shared" si="12"/>
        <v>20.95788642734878</v>
      </c>
      <c r="AD14" s="3">
        <v>1983374</v>
      </c>
      <c r="AE14" s="26">
        <f t="shared" si="13"/>
        <v>22.024002857805623</v>
      </c>
      <c r="AF14" s="3">
        <v>678039</v>
      </c>
      <c r="AG14" s="26">
        <f t="shared" si="14"/>
        <v>19.572088689368982</v>
      </c>
      <c r="AH14" s="3">
        <v>211746</v>
      </c>
      <c r="AI14" s="26">
        <f t="shared" si="15"/>
        <v>20.64545693866209</v>
      </c>
      <c r="AJ14" s="3">
        <v>93906</v>
      </c>
      <c r="AK14" s="26">
        <f t="shared" si="16"/>
        <v>18.611684775068674</v>
      </c>
      <c r="AL14" s="3">
        <v>111470</v>
      </c>
      <c r="AM14" s="26">
        <f t="shared" si="17"/>
        <v>20.60329371753877</v>
      </c>
      <c r="AN14" s="3">
        <v>73107</v>
      </c>
      <c r="AO14" s="26">
        <f t="shared" si="18"/>
        <v>19.379542888044153</v>
      </c>
      <c r="AP14" s="3">
        <v>71342</v>
      </c>
      <c r="AQ14" s="26">
        <f t="shared" si="19"/>
        <v>19.47532212273422</v>
      </c>
      <c r="AR14" s="3">
        <v>178906</v>
      </c>
      <c r="AS14" s="26">
        <f t="shared" si="20"/>
        <v>19.269921727319826</v>
      </c>
      <c r="AT14" s="3">
        <v>172194</v>
      </c>
      <c r="AU14" s="26">
        <f t="shared" si="21"/>
        <v>19.55017143895184</v>
      </c>
      <c r="AV14" s="3">
        <v>320648</v>
      </c>
      <c r="AW14" s="26">
        <f t="shared" si="22"/>
        <v>18.718691312172975</v>
      </c>
      <c r="AX14" s="3">
        <v>737389</v>
      </c>
      <c r="AY14" s="26">
        <f t="shared" si="23"/>
        <v>19.664210070444472</v>
      </c>
      <c r="AZ14" s="3">
        <v>146316</v>
      </c>
      <c r="BA14" s="26">
        <f t="shared" si="24"/>
        <v>18.263702520190233</v>
      </c>
      <c r="BB14" s="3">
        <v>109771</v>
      </c>
      <c r="BC14" s="26">
        <f t="shared" si="25"/>
        <v>18.216229671423832</v>
      </c>
      <c r="BD14" s="3">
        <v>247308</v>
      </c>
      <c r="BE14" s="26">
        <f t="shared" si="26"/>
        <v>21.74384764852247</v>
      </c>
      <c r="BF14" s="3">
        <v>1002387</v>
      </c>
      <c r="BG14" s="26">
        <f t="shared" si="27"/>
        <v>22.817101849042338</v>
      </c>
      <c r="BH14" s="3">
        <v>449366</v>
      </c>
      <c r="BI14" s="26">
        <f t="shared" si="28"/>
        <v>20.39696754848391</v>
      </c>
      <c r="BJ14" s="3">
        <v>92426</v>
      </c>
      <c r="BK14" s="26">
        <f t="shared" si="29"/>
        <v>21.28969099473666</v>
      </c>
      <c r="BL14" s="3">
        <v>80632</v>
      </c>
      <c r="BM14" s="26">
        <f t="shared" si="30"/>
        <v>21.353530806000983</v>
      </c>
      <c r="BN14" s="3">
        <v>48090</v>
      </c>
      <c r="BO14" s="26">
        <f t="shared" si="31"/>
        <v>20.84525357607282</v>
      </c>
      <c r="BP14" s="3">
        <v>57760</v>
      </c>
      <c r="BQ14" s="26">
        <f t="shared" si="32"/>
        <v>19.87905987465454</v>
      </c>
      <c r="BR14" s="3">
        <v>168410</v>
      </c>
      <c r="BS14" s="26">
        <f t="shared" si="33"/>
        <v>20.52138776783451</v>
      </c>
      <c r="BT14" s="3">
        <v>274069</v>
      </c>
      <c r="BU14" s="26">
        <f t="shared" si="34"/>
        <v>21.04865007672375</v>
      </c>
      <c r="BV14" s="3">
        <v>118262</v>
      </c>
      <c r="BW14" s="26">
        <f t="shared" si="35"/>
        <v>20.467954675652614</v>
      </c>
      <c r="BX14" s="3">
        <v>61279</v>
      </c>
      <c r="BY14" s="26">
        <f t="shared" si="36"/>
        <v>20.312044231126198</v>
      </c>
      <c r="BZ14" s="3">
        <v>93479</v>
      </c>
      <c r="CA14" s="26">
        <f t="shared" si="37"/>
        <v>21.781497645438723</v>
      </c>
      <c r="CB14" s="3">
        <v>119185</v>
      </c>
      <c r="CC14" s="26">
        <f t="shared" si="38"/>
        <v>21.029146324464808</v>
      </c>
      <c r="CD14" s="3">
        <v>62808</v>
      </c>
      <c r="CE14" s="26">
        <f t="shared" si="39"/>
        <v>22.49602429834238</v>
      </c>
      <c r="CF14" s="3">
        <v>489701</v>
      </c>
      <c r="CG14" s="26">
        <f t="shared" si="40"/>
        <v>21.898125851585835</v>
      </c>
      <c r="CH14" s="3">
        <v>70180</v>
      </c>
      <c r="CI14" s="26">
        <f t="shared" si="41"/>
        <v>19.78389380181714</v>
      </c>
      <c r="CJ14" s="3">
        <v>113314</v>
      </c>
      <c r="CK14" s="26">
        <f t="shared" si="42"/>
        <v>21.109873281890973</v>
      </c>
      <c r="CL14" s="3">
        <v>142596</v>
      </c>
      <c r="CM14" s="26">
        <f t="shared" si="43"/>
        <v>20.63641836663811</v>
      </c>
      <c r="CN14" s="3">
        <v>97710</v>
      </c>
      <c r="CO14" s="26">
        <f t="shared" si="44"/>
        <v>20.221189306424176</v>
      </c>
      <c r="CP14" s="3">
        <v>94952</v>
      </c>
      <c r="CQ14" s="26">
        <f t="shared" si="45"/>
        <v>21.192277647583975</v>
      </c>
      <c r="CR14" s="3">
        <v>149034</v>
      </c>
      <c r="CS14" s="26">
        <f t="shared" si="46"/>
        <v>22.261955976195598</v>
      </c>
      <c r="CT14" s="3">
        <v>117878</v>
      </c>
      <c r="CU14" s="26">
        <f t="shared" si="47"/>
        <v>21.292260561866556</v>
      </c>
    </row>
    <row r="15" spans="2:99" ht="24.75" customHeight="1">
      <c r="B15" s="10" t="s">
        <v>84</v>
      </c>
      <c r="C15" s="56" t="s">
        <v>65</v>
      </c>
      <c r="D15" s="3">
        <v>1530002</v>
      </c>
      <c r="E15" s="26">
        <f t="shared" si="0"/>
        <v>2.690216237891889</v>
      </c>
      <c r="F15" s="3">
        <v>52788</v>
      </c>
      <c r="G15" s="36">
        <f t="shared" si="1"/>
        <v>2.437203504276464</v>
      </c>
      <c r="H15" s="3">
        <v>13722</v>
      </c>
      <c r="I15" s="26">
        <f t="shared" si="2"/>
        <v>2.749965931044434</v>
      </c>
      <c r="J15" s="3">
        <v>11973</v>
      </c>
      <c r="K15" s="26">
        <f t="shared" si="3"/>
        <v>2.2794252033263276</v>
      </c>
      <c r="L15" s="3">
        <v>25572</v>
      </c>
      <c r="M15" s="26">
        <f t="shared" si="4"/>
        <v>2.5397115462922315</v>
      </c>
      <c r="N15" s="3">
        <v>9720</v>
      </c>
      <c r="O15" s="26">
        <f t="shared" si="5"/>
        <v>2.349420742097897</v>
      </c>
      <c r="P15" s="3">
        <v>11426</v>
      </c>
      <c r="Q15" s="26">
        <f t="shared" si="6"/>
        <v>2.40327279228496</v>
      </c>
      <c r="R15" s="3">
        <v>18704</v>
      </c>
      <c r="S15" s="26">
        <f t="shared" si="7"/>
        <v>2.3202213042561373</v>
      </c>
      <c r="T15" s="3">
        <v>24546</v>
      </c>
      <c r="U15" s="26">
        <f t="shared" si="8"/>
        <v>1.9898924553356452</v>
      </c>
      <c r="V15" s="3">
        <v>18185</v>
      </c>
      <c r="W15" s="26">
        <f t="shared" si="9"/>
        <v>2.0694026555721954</v>
      </c>
      <c r="X15" s="3">
        <v>20204</v>
      </c>
      <c r="Y15" s="26">
        <f t="shared" si="10"/>
        <v>2.2425939677285798</v>
      </c>
      <c r="Z15" s="3">
        <v>53466</v>
      </c>
      <c r="AA15" s="26">
        <f t="shared" si="11"/>
        <v>2.075910953181153</v>
      </c>
      <c r="AB15" s="3">
        <v>48883</v>
      </c>
      <c r="AC15" s="26">
        <f t="shared" si="12"/>
        <v>2.312062997012192</v>
      </c>
      <c r="AD15" s="3">
        <v>410915</v>
      </c>
      <c r="AE15" s="26">
        <f t="shared" si="13"/>
        <v>4.5629281891943725</v>
      </c>
      <c r="AF15" s="3">
        <v>67050</v>
      </c>
      <c r="AG15" s="26">
        <f t="shared" si="14"/>
        <v>1.9354469973293427</v>
      </c>
      <c r="AH15" s="3">
        <v>23863</v>
      </c>
      <c r="AI15" s="26">
        <f t="shared" si="15"/>
        <v>2.3266675116757503</v>
      </c>
      <c r="AJ15" s="3">
        <v>12552</v>
      </c>
      <c r="AK15" s="26">
        <f t="shared" si="16"/>
        <v>2.487741649060358</v>
      </c>
      <c r="AL15" s="3">
        <v>12827</v>
      </c>
      <c r="AM15" s="26">
        <f t="shared" si="17"/>
        <v>2.3708481969576547</v>
      </c>
      <c r="AN15" s="3">
        <v>9238</v>
      </c>
      <c r="AO15" s="26">
        <f t="shared" si="18"/>
        <v>2.448851918417551</v>
      </c>
      <c r="AP15" s="3">
        <v>8766</v>
      </c>
      <c r="AQ15" s="26">
        <f t="shared" si="19"/>
        <v>2.392989735750164</v>
      </c>
      <c r="AR15" s="3">
        <v>20157</v>
      </c>
      <c r="AS15" s="26">
        <f t="shared" si="20"/>
        <v>2.1711055652554174</v>
      </c>
      <c r="AT15" s="3">
        <v>22039</v>
      </c>
      <c r="AU15" s="26">
        <f t="shared" si="21"/>
        <v>2.502213946729036</v>
      </c>
      <c r="AV15" s="3">
        <v>37791</v>
      </c>
      <c r="AW15" s="26">
        <f t="shared" si="22"/>
        <v>2.2061514912874207</v>
      </c>
      <c r="AX15" s="3">
        <v>79733</v>
      </c>
      <c r="AY15" s="26">
        <f t="shared" si="23"/>
        <v>2.1262677657881377</v>
      </c>
      <c r="AZ15" s="3">
        <v>18073</v>
      </c>
      <c r="BA15" s="26">
        <f t="shared" si="24"/>
        <v>2.255938486887272</v>
      </c>
      <c r="BB15" s="3">
        <v>12273</v>
      </c>
      <c r="BC15" s="26">
        <f t="shared" si="25"/>
        <v>2.03667441088616</v>
      </c>
      <c r="BD15" s="3">
        <v>26653</v>
      </c>
      <c r="BE15" s="26">
        <f t="shared" si="26"/>
        <v>2.343388694971733</v>
      </c>
      <c r="BF15" s="3">
        <v>124950</v>
      </c>
      <c r="BG15" s="26">
        <f t="shared" si="27"/>
        <v>2.844207752133497</v>
      </c>
      <c r="BH15" s="3">
        <v>46745</v>
      </c>
      <c r="BI15" s="26">
        <f t="shared" si="28"/>
        <v>2.1217810160401105</v>
      </c>
      <c r="BJ15" s="3">
        <v>10483</v>
      </c>
      <c r="BK15" s="26">
        <f t="shared" si="29"/>
        <v>2.4146866758036096</v>
      </c>
      <c r="BL15" s="3">
        <v>10015</v>
      </c>
      <c r="BM15" s="26">
        <f t="shared" si="30"/>
        <v>2.652242422637412</v>
      </c>
      <c r="BN15" s="3">
        <v>6479</v>
      </c>
      <c r="BO15" s="26">
        <f t="shared" si="31"/>
        <v>2.808409189423494</v>
      </c>
      <c r="BP15" s="3">
        <v>7714</v>
      </c>
      <c r="BQ15" s="26">
        <f t="shared" si="32"/>
        <v>2.654900759575574</v>
      </c>
      <c r="BR15" s="3">
        <v>19414</v>
      </c>
      <c r="BS15" s="26">
        <f t="shared" si="33"/>
        <v>2.3656684408570707</v>
      </c>
      <c r="BT15" s="3">
        <v>29237</v>
      </c>
      <c r="BU15" s="26">
        <f t="shared" si="34"/>
        <v>2.2454176951540386</v>
      </c>
      <c r="BV15" s="3">
        <v>12730</v>
      </c>
      <c r="BW15" s="26">
        <f t="shared" si="35"/>
        <v>2.2032188109541337</v>
      </c>
      <c r="BX15" s="3">
        <v>7953</v>
      </c>
      <c r="BY15" s="26">
        <f t="shared" si="36"/>
        <v>2.636167166078863</v>
      </c>
      <c r="BZ15" s="3">
        <v>12040</v>
      </c>
      <c r="CA15" s="26">
        <f t="shared" si="37"/>
        <v>2.8054347142254645</v>
      </c>
      <c r="CB15" s="3">
        <v>15487</v>
      </c>
      <c r="CC15" s="26">
        <f t="shared" si="38"/>
        <v>2.732545111607891</v>
      </c>
      <c r="CD15" s="3">
        <v>7319</v>
      </c>
      <c r="CE15" s="26">
        <f t="shared" si="39"/>
        <v>2.621455894783593</v>
      </c>
      <c r="CF15" s="3">
        <v>59311</v>
      </c>
      <c r="CG15" s="26">
        <f t="shared" si="40"/>
        <v>2.6522301207949495</v>
      </c>
      <c r="CH15" s="3">
        <v>8100</v>
      </c>
      <c r="CI15" s="26">
        <f t="shared" si="41"/>
        <v>2.2834075205859055</v>
      </c>
      <c r="CJ15" s="3">
        <v>15162</v>
      </c>
      <c r="CK15" s="26">
        <f t="shared" si="42"/>
        <v>2.824610363238708</v>
      </c>
      <c r="CL15" s="3">
        <v>16539</v>
      </c>
      <c r="CM15" s="26">
        <f t="shared" si="43"/>
        <v>2.3935154097297797</v>
      </c>
      <c r="CN15" s="3">
        <v>11474</v>
      </c>
      <c r="CO15" s="26">
        <f t="shared" si="44"/>
        <v>2.3745566073268956</v>
      </c>
      <c r="CP15" s="3">
        <v>9937</v>
      </c>
      <c r="CQ15" s="26">
        <f t="shared" si="45"/>
        <v>2.217832831157237</v>
      </c>
      <c r="CR15" s="3">
        <v>14955</v>
      </c>
      <c r="CS15" s="26">
        <f t="shared" si="46"/>
        <v>2.233903348390335</v>
      </c>
      <c r="CT15" s="3">
        <v>12839</v>
      </c>
      <c r="CU15" s="26">
        <f t="shared" si="47"/>
        <v>2.319103932487866</v>
      </c>
    </row>
    <row r="16" spans="2:99" ht="24.75" customHeight="1">
      <c r="B16" s="10" t="s">
        <v>85</v>
      </c>
      <c r="C16" s="58" t="s">
        <v>66</v>
      </c>
      <c r="D16" s="3">
        <v>1462395</v>
      </c>
      <c r="E16" s="26">
        <f t="shared" si="0"/>
        <v>2.571342243481975</v>
      </c>
      <c r="F16" s="3">
        <v>57595</v>
      </c>
      <c r="G16" s="36">
        <f t="shared" si="1"/>
        <v>2.6591410136546743</v>
      </c>
      <c r="H16" s="3">
        <v>8770</v>
      </c>
      <c r="I16" s="26">
        <f t="shared" si="2"/>
        <v>1.7575572959670371</v>
      </c>
      <c r="J16" s="3">
        <v>11076</v>
      </c>
      <c r="K16" s="26">
        <f t="shared" si="3"/>
        <v>2.108653934021749</v>
      </c>
      <c r="L16" s="3">
        <v>25828</v>
      </c>
      <c r="M16" s="26">
        <f t="shared" si="4"/>
        <v>2.56513647026575</v>
      </c>
      <c r="N16" s="3">
        <v>6024</v>
      </c>
      <c r="O16" s="26">
        <f t="shared" si="5"/>
        <v>1.4560607562137586</v>
      </c>
      <c r="P16" s="3">
        <v>7600</v>
      </c>
      <c r="Q16" s="26">
        <f t="shared" si="6"/>
        <v>1.5985360774869328</v>
      </c>
      <c r="R16" s="3">
        <v>14535</v>
      </c>
      <c r="S16" s="26">
        <f t="shared" si="7"/>
        <v>1.8030590599531093</v>
      </c>
      <c r="T16" s="3">
        <v>18916</v>
      </c>
      <c r="U16" s="26">
        <f t="shared" si="8"/>
        <v>1.5334802283520357</v>
      </c>
      <c r="V16" s="3">
        <v>15436</v>
      </c>
      <c r="W16" s="26">
        <f t="shared" si="9"/>
        <v>1.7565740660661207</v>
      </c>
      <c r="X16" s="3">
        <v>16261</v>
      </c>
      <c r="Y16" s="26">
        <f t="shared" si="10"/>
        <v>1.8049307319953694</v>
      </c>
      <c r="Z16" s="3">
        <v>64771</v>
      </c>
      <c r="AA16" s="26">
        <f t="shared" si="11"/>
        <v>2.514847348754283</v>
      </c>
      <c r="AB16" s="3">
        <v>53857</v>
      </c>
      <c r="AC16" s="26">
        <f t="shared" si="12"/>
        <v>2.5473227263074203</v>
      </c>
      <c r="AD16" s="3">
        <v>350194</v>
      </c>
      <c r="AE16" s="26">
        <f t="shared" si="13"/>
        <v>3.8886632862921386</v>
      </c>
      <c r="AF16" s="3">
        <v>107837</v>
      </c>
      <c r="AG16" s="26">
        <f t="shared" si="14"/>
        <v>3.1127934056823916</v>
      </c>
      <c r="AH16" s="3">
        <v>15836</v>
      </c>
      <c r="AI16" s="26">
        <f t="shared" si="15"/>
        <v>1.5440265982859316</v>
      </c>
      <c r="AJ16" s="3">
        <v>7407</v>
      </c>
      <c r="AK16" s="26">
        <f t="shared" si="16"/>
        <v>1.468029190136239</v>
      </c>
      <c r="AL16" s="3">
        <v>10046</v>
      </c>
      <c r="AM16" s="26">
        <f t="shared" si="17"/>
        <v>1.8568286416649724</v>
      </c>
      <c r="AN16" s="3">
        <v>5756</v>
      </c>
      <c r="AO16" s="26">
        <f t="shared" si="18"/>
        <v>1.525827196623882</v>
      </c>
      <c r="AP16" s="3">
        <v>7171</v>
      </c>
      <c r="AQ16" s="26">
        <f t="shared" si="19"/>
        <v>1.9575780738152435</v>
      </c>
      <c r="AR16" s="3">
        <v>19479</v>
      </c>
      <c r="AS16" s="26">
        <f t="shared" si="20"/>
        <v>2.098078350231199</v>
      </c>
      <c r="AT16" s="3">
        <v>14119</v>
      </c>
      <c r="AU16" s="26">
        <f t="shared" si="21"/>
        <v>1.6030109675514885</v>
      </c>
      <c r="AV16" s="3">
        <v>33807</v>
      </c>
      <c r="AW16" s="26">
        <f t="shared" si="22"/>
        <v>1.9735747523472211</v>
      </c>
      <c r="AX16" s="3">
        <v>80032</v>
      </c>
      <c r="AY16" s="26">
        <f t="shared" si="23"/>
        <v>2.1342413032440297</v>
      </c>
      <c r="AZ16" s="3">
        <v>13292</v>
      </c>
      <c r="BA16" s="26">
        <f t="shared" si="24"/>
        <v>1.6591564415263442</v>
      </c>
      <c r="BB16" s="3">
        <v>11728</v>
      </c>
      <c r="BC16" s="26">
        <f t="shared" si="25"/>
        <v>1.9462329903750415</v>
      </c>
      <c r="BD16" s="3">
        <v>30328</v>
      </c>
      <c r="BE16" s="26">
        <f t="shared" si="26"/>
        <v>2.6665025453458417</v>
      </c>
      <c r="BF16" s="3">
        <v>146899</v>
      </c>
      <c r="BG16" s="26">
        <f t="shared" si="27"/>
        <v>3.3438277277363633</v>
      </c>
      <c r="BH16" s="3">
        <v>54456</v>
      </c>
      <c r="BI16" s="26">
        <f t="shared" si="28"/>
        <v>2.471787506888015</v>
      </c>
      <c r="BJ16" s="3">
        <v>10073</v>
      </c>
      <c r="BK16" s="26">
        <f t="shared" si="29"/>
        <v>2.320246006426572</v>
      </c>
      <c r="BL16" s="3">
        <v>8586</v>
      </c>
      <c r="BM16" s="26">
        <f t="shared" si="30"/>
        <v>2.2738046371208007</v>
      </c>
      <c r="BN16" s="3">
        <v>4158</v>
      </c>
      <c r="BO16" s="26">
        <f t="shared" si="31"/>
        <v>1.802340702210663</v>
      </c>
      <c r="BP16" s="3">
        <v>5092</v>
      </c>
      <c r="BQ16" s="26">
        <f t="shared" si="32"/>
        <v>1.7524960678971766</v>
      </c>
      <c r="BR16" s="3">
        <v>16716</v>
      </c>
      <c r="BS16" s="26">
        <f t="shared" si="33"/>
        <v>2.036907059718079</v>
      </c>
      <c r="BT16" s="3">
        <v>31482</v>
      </c>
      <c r="BU16" s="26">
        <f t="shared" si="34"/>
        <v>2.417834931040786</v>
      </c>
      <c r="BV16" s="3">
        <v>10211</v>
      </c>
      <c r="BW16" s="26">
        <f t="shared" si="35"/>
        <v>1.7672480187472632</v>
      </c>
      <c r="BX16" s="3">
        <v>6535</v>
      </c>
      <c r="BY16" s="26">
        <f t="shared" si="36"/>
        <v>2.166145156585612</v>
      </c>
      <c r="BZ16" s="3">
        <v>9804</v>
      </c>
      <c r="CA16" s="26">
        <f t="shared" si="37"/>
        <v>2.284425410155021</v>
      </c>
      <c r="CB16" s="3">
        <v>11030</v>
      </c>
      <c r="CC16" s="26">
        <f t="shared" si="38"/>
        <v>1.9461466120639919</v>
      </c>
      <c r="CD16" s="3">
        <v>5854</v>
      </c>
      <c r="CE16" s="26">
        <f t="shared" si="39"/>
        <v>2.096734910242267</v>
      </c>
      <c r="CF16" s="3">
        <v>59991</v>
      </c>
      <c r="CG16" s="26">
        <f t="shared" si="40"/>
        <v>2.6826379116286994</v>
      </c>
      <c r="CH16" s="3">
        <v>5089</v>
      </c>
      <c r="CI16" s="26">
        <f t="shared" si="41"/>
        <v>1.4346001076866262</v>
      </c>
      <c r="CJ16" s="3">
        <v>9710</v>
      </c>
      <c r="CK16" s="26">
        <f t="shared" si="42"/>
        <v>1.8089280191958748</v>
      </c>
      <c r="CL16" s="3">
        <v>14091</v>
      </c>
      <c r="CM16" s="26">
        <f t="shared" si="43"/>
        <v>2.0392421330492976</v>
      </c>
      <c r="CN16" s="3">
        <v>9449</v>
      </c>
      <c r="CO16" s="26">
        <f t="shared" si="44"/>
        <v>1.9554806852563917</v>
      </c>
      <c r="CP16" s="3">
        <v>7102</v>
      </c>
      <c r="CQ16" s="26">
        <f t="shared" si="45"/>
        <v>1.5850909496707957</v>
      </c>
      <c r="CR16" s="3">
        <v>11069</v>
      </c>
      <c r="CS16" s="26">
        <f t="shared" si="46"/>
        <v>1.653432040343204</v>
      </c>
      <c r="CT16" s="3">
        <v>17297</v>
      </c>
      <c r="CU16" s="26">
        <f t="shared" si="47"/>
        <v>3.124350862235581</v>
      </c>
    </row>
    <row r="17" spans="2:99" ht="24.75" customHeight="1">
      <c r="B17" s="10" t="s">
        <v>86</v>
      </c>
      <c r="C17" s="56" t="s">
        <v>67</v>
      </c>
      <c r="D17" s="3">
        <v>1842795</v>
      </c>
      <c r="E17" s="26">
        <f t="shared" si="0"/>
        <v>3.240202974967342</v>
      </c>
      <c r="F17" s="3">
        <v>54441</v>
      </c>
      <c r="G17" s="36">
        <f t="shared" si="1"/>
        <v>2.513521936355137</v>
      </c>
      <c r="H17" s="3">
        <v>11126</v>
      </c>
      <c r="I17" s="26">
        <f t="shared" si="2"/>
        <v>2.229712938988513</v>
      </c>
      <c r="J17" s="3">
        <v>10541</v>
      </c>
      <c r="K17" s="26">
        <f t="shared" si="3"/>
        <v>2.006800389899175</v>
      </c>
      <c r="L17" s="3">
        <v>30570</v>
      </c>
      <c r="M17" s="26">
        <f t="shared" si="4"/>
        <v>3.0360934604314687</v>
      </c>
      <c r="N17" s="3">
        <v>8211</v>
      </c>
      <c r="O17" s="26">
        <f t="shared" si="5"/>
        <v>1.9846804231857855</v>
      </c>
      <c r="P17" s="3">
        <v>9205</v>
      </c>
      <c r="Q17" s="26">
        <f t="shared" si="6"/>
        <v>1.9361216570088446</v>
      </c>
      <c r="R17" s="3">
        <v>19532</v>
      </c>
      <c r="S17" s="26">
        <f t="shared" si="7"/>
        <v>2.422934266185355</v>
      </c>
      <c r="T17" s="3">
        <v>56732</v>
      </c>
      <c r="U17" s="26">
        <f t="shared" si="8"/>
        <v>4.59914359879825</v>
      </c>
      <c r="V17" s="3">
        <v>37216</v>
      </c>
      <c r="W17" s="26">
        <f t="shared" si="9"/>
        <v>4.2350777690280355</v>
      </c>
      <c r="X17" s="3">
        <v>22772</v>
      </c>
      <c r="Y17" s="26">
        <f t="shared" si="10"/>
        <v>2.5276356084495752</v>
      </c>
      <c r="Z17" s="3">
        <v>62779</v>
      </c>
      <c r="AA17" s="26">
        <f t="shared" si="11"/>
        <v>2.437504465076116</v>
      </c>
      <c r="AB17" s="3">
        <v>51962</v>
      </c>
      <c r="AC17" s="26">
        <f t="shared" si="12"/>
        <v>2.45769321544806</v>
      </c>
      <c r="AD17" s="3">
        <v>488426</v>
      </c>
      <c r="AE17" s="26">
        <f t="shared" si="13"/>
        <v>5.4236344833735695</v>
      </c>
      <c r="AF17" s="3">
        <v>166736</v>
      </c>
      <c r="AG17" s="26">
        <f t="shared" si="14"/>
        <v>4.812955861994114</v>
      </c>
      <c r="AH17" s="3">
        <v>21025</v>
      </c>
      <c r="AI17" s="26">
        <f t="shared" si="15"/>
        <v>2.0499595370650234</v>
      </c>
      <c r="AJ17" s="3">
        <v>9481</v>
      </c>
      <c r="AK17" s="26">
        <f t="shared" si="16"/>
        <v>1.8790852911680416</v>
      </c>
      <c r="AL17" s="3">
        <v>12459</v>
      </c>
      <c r="AM17" s="26">
        <f t="shared" si="17"/>
        <v>2.302829787627304</v>
      </c>
      <c r="AN17" s="3">
        <v>9623</v>
      </c>
      <c r="AO17" s="26">
        <f t="shared" si="18"/>
        <v>2.550909505405076</v>
      </c>
      <c r="AP17" s="3">
        <v>7160</v>
      </c>
      <c r="AQ17" s="26">
        <f t="shared" si="19"/>
        <v>1.9545752347674163</v>
      </c>
      <c r="AR17" s="3">
        <v>20900</v>
      </c>
      <c r="AS17" s="26">
        <f t="shared" si="20"/>
        <v>2.2511339144633737</v>
      </c>
      <c r="AT17" s="3">
        <v>19780</v>
      </c>
      <c r="AU17" s="26">
        <f t="shared" si="21"/>
        <v>2.245736733349985</v>
      </c>
      <c r="AV17" s="3">
        <v>47382</v>
      </c>
      <c r="AW17" s="26">
        <f t="shared" si="22"/>
        <v>2.766051968992103</v>
      </c>
      <c r="AX17" s="3">
        <v>114408</v>
      </c>
      <c r="AY17" s="26">
        <f t="shared" si="23"/>
        <v>3.050958104527476</v>
      </c>
      <c r="AZ17" s="3">
        <v>15960</v>
      </c>
      <c r="BA17" s="26">
        <f t="shared" si="24"/>
        <v>1.9921860372224234</v>
      </c>
      <c r="BB17" s="3">
        <v>13607</v>
      </c>
      <c r="BC17" s="26">
        <f t="shared" si="25"/>
        <v>2.258048456687687</v>
      </c>
      <c r="BD17" s="3">
        <v>29788</v>
      </c>
      <c r="BE17" s="26">
        <f t="shared" si="26"/>
        <v>2.619024591821483</v>
      </c>
      <c r="BF17" s="3">
        <v>146694</v>
      </c>
      <c r="BG17" s="26">
        <f t="shared" si="27"/>
        <v>3.3391613604759605</v>
      </c>
      <c r="BH17" s="3">
        <v>62841</v>
      </c>
      <c r="BI17" s="26">
        <f t="shared" si="28"/>
        <v>2.8523872249219506</v>
      </c>
      <c r="BJ17" s="3">
        <v>7528</v>
      </c>
      <c r="BK17" s="26">
        <f t="shared" si="29"/>
        <v>1.7340228270008178</v>
      </c>
      <c r="BL17" s="3">
        <v>7391</v>
      </c>
      <c r="BM17" s="26">
        <f t="shared" si="30"/>
        <v>1.957336370016287</v>
      </c>
      <c r="BN17" s="3">
        <v>5028</v>
      </c>
      <c r="BO17" s="26">
        <f t="shared" si="31"/>
        <v>2.1794538361508455</v>
      </c>
      <c r="BP17" s="3">
        <v>6780</v>
      </c>
      <c r="BQ17" s="26">
        <f t="shared" si="32"/>
        <v>2.3334492027381892</v>
      </c>
      <c r="BR17" s="3">
        <v>19113</v>
      </c>
      <c r="BS17" s="26">
        <f t="shared" si="33"/>
        <v>2.3289904661636545</v>
      </c>
      <c r="BT17" s="3">
        <v>36546</v>
      </c>
      <c r="BU17" s="26">
        <f t="shared" si="34"/>
        <v>2.806752918804922</v>
      </c>
      <c r="BV17" s="3">
        <v>11744</v>
      </c>
      <c r="BW17" s="26">
        <f t="shared" si="35"/>
        <v>2.0325688700585505</v>
      </c>
      <c r="BX17" s="3">
        <v>6204</v>
      </c>
      <c r="BY17" s="26">
        <f t="shared" si="36"/>
        <v>2.0564291586009387</v>
      </c>
      <c r="BZ17" s="3">
        <v>10198</v>
      </c>
      <c r="CA17" s="26">
        <f t="shared" si="37"/>
        <v>2.3762311640922995</v>
      </c>
      <c r="CB17" s="3">
        <v>12116</v>
      </c>
      <c r="CC17" s="26">
        <f t="shared" si="38"/>
        <v>2.137761772599032</v>
      </c>
      <c r="CD17" s="3">
        <v>5693</v>
      </c>
      <c r="CE17" s="26">
        <f t="shared" si="39"/>
        <v>2.039069327640797</v>
      </c>
      <c r="CF17" s="3">
        <v>66173</v>
      </c>
      <c r="CG17" s="26">
        <f t="shared" si="40"/>
        <v>2.959080504179059</v>
      </c>
      <c r="CH17" s="3">
        <v>6372</v>
      </c>
      <c r="CI17" s="26">
        <f t="shared" si="41"/>
        <v>1.7962805828609123</v>
      </c>
      <c r="CJ17" s="3">
        <v>13295</v>
      </c>
      <c r="CK17" s="26">
        <f t="shared" si="42"/>
        <v>2.476796911967987</v>
      </c>
      <c r="CL17" s="3">
        <v>15228</v>
      </c>
      <c r="CM17" s="26">
        <f t="shared" si="43"/>
        <v>2.203788176997708</v>
      </c>
      <c r="CN17" s="3">
        <v>10537</v>
      </c>
      <c r="CO17" s="26">
        <f t="shared" si="44"/>
        <v>2.180643452275013</v>
      </c>
      <c r="CP17" s="3">
        <v>8884</v>
      </c>
      <c r="CQ17" s="26">
        <f t="shared" si="45"/>
        <v>1.9828144180337015</v>
      </c>
      <c r="CR17" s="3">
        <v>14915</v>
      </c>
      <c r="CS17" s="26">
        <f t="shared" si="46"/>
        <v>2.227928347792835</v>
      </c>
      <c r="CT17" s="3">
        <v>17693</v>
      </c>
      <c r="CU17" s="26">
        <f t="shared" si="47"/>
        <v>3.1958801991983656</v>
      </c>
    </row>
    <row r="18" spans="2:99" ht="24.75" customHeight="1">
      <c r="B18" s="10" t="s">
        <v>87</v>
      </c>
      <c r="C18" s="56" t="s">
        <v>68</v>
      </c>
      <c r="D18" s="3">
        <v>5362088</v>
      </c>
      <c r="E18" s="26">
        <f t="shared" si="0"/>
        <v>9.428207418425101</v>
      </c>
      <c r="F18" s="3">
        <v>211758</v>
      </c>
      <c r="G18" s="36">
        <f t="shared" si="1"/>
        <v>9.776792825236331</v>
      </c>
      <c r="H18" s="3">
        <v>41516</v>
      </c>
      <c r="I18" s="26">
        <f t="shared" si="2"/>
        <v>8.320039760475202</v>
      </c>
      <c r="J18" s="3">
        <v>42697</v>
      </c>
      <c r="K18" s="26">
        <f t="shared" si="3"/>
        <v>8.128674342806665</v>
      </c>
      <c r="L18" s="3">
        <v>89667</v>
      </c>
      <c r="M18" s="26">
        <f t="shared" si="4"/>
        <v>8.905377570052618</v>
      </c>
      <c r="N18" s="3">
        <v>33576</v>
      </c>
      <c r="O18" s="26">
        <f t="shared" si="5"/>
        <v>8.115653378259156</v>
      </c>
      <c r="P18" s="3">
        <v>39847</v>
      </c>
      <c r="Q18" s="26">
        <f t="shared" si="6"/>
        <v>8.38116672100287</v>
      </c>
      <c r="R18" s="3">
        <v>69191</v>
      </c>
      <c r="S18" s="26">
        <f t="shared" si="7"/>
        <v>8.583106943048888</v>
      </c>
      <c r="T18" s="3">
        <v>95666</v>
      </c>
      <c r="U18" s="26">
        <f t="shared" si="8"/>
        <v>7.755440871512256</v>
      </c>
      <c r="V18" s="3">
        <v>76323</v>
      </c>
      <c r="W18" s="26">
        <f t="shared" si="9"/>
        <v>8.68534610290001</v>
      </c>
      <c r="X18" s="3">
        <v>73256</v>
      </c>
      <c r="Y18" s="26">
        <f t="shared" si="10"/>
        <v>8.131234592156249</v>
      </c>
      <c r="Z18" s="3">
        <v>232300</v>
      </c>
      <c r="AA18" s="26">
        <f t="shared" si="11"/>
        <v>9.019453754235998</v>
      </c>
      <c r="AB18" s="3">
        <v>218655</v>
      </c>
      <c r="AC18" s="26">
        <f t="shared" si="12"/>
        <v>10.341921212112611</v>
      </c>
      <c r="AD18" s="3">
        <v>865996</v>
      </c>
      <c r="AE18" s="26">
        <f t="shared" si="13"/>
        <v>9.616289403233198</v>
      </c>
      <c r="AF18" s="3">
        <v>358863</v>
      </c>
      <c r="AG18" s="26">
        <f t="shared" si="14"/>
        <v>10.35884139899478</v>
      </c>
      <c r="AH18" s="3">
        <v>87212</v>
      </c>
      <c r="AI18" s="26">
        <f t="shared" si="15"/>
        <v>8.503261410060157</v>
      </c>
      <c r="AJ18" s="3">
        <v>40246</v>
      </c>
      <c r="AK18" s="26">
        <f t="shared" si="16"/>
        <v>7.9765495863673666</v>
      </c>
      <c r="AL18" s="3">
        <v>53486</v>
      </c>
      <c r="AM18" s="26">
        <f t="shared" si="17"/>
        <v>9.885958264791231</v>
      </c>
      <c r="AN18" s="3">
        <v>32923</v>
      </c>
      <c r="AO18" s="26">
        <f t="shared" si="18"/>
        <v>8.72738165296179</v>
      </c>
      <c r="AP18" s="3">
        <v>42258</v>
      </c>
      <c r="AQ18" s="26">
        <f t="shared" si="19"/>
        <v>11.535815680279537</v>
      </c>
      <c r="AR18" s="3">
        <v>96948</v>
      </c>
      <c r="AS18" s="26">
        <f t="shared" si="20"/>
        <v>10.442245489923213</v>
      </c>
      <c r="AT18" s="3">
        <v>83662</v>
      </c>
      <c r="AU18" s="26">
        <f t="shared" si="21"/>
        <v>9.4986262176707</v>
      </c>
      <c r="AV18" s="3">
        <v>160459</v>
      </c>
      <c r="AW18" s="26">
        <f t="shared" si="22"/>
        <v>9.367226644981299</v>
      </c>
      <c r="AX18" s="3">
        <v>340741</v>
      </c>
      <c r="AY18" s="26">
        <f t="shared" si="23"/>
        <v>9.086659285144366</v>
      </c>
      <c r="AZ18" s="3">
        <v>74466</v>
      </c>
      <c r="BA18" s="26">
        <f t="shared" si="24"/>
        <v>9.295120642093044</v>
      </c>
      <c r="BB18" s="3">
        <v>54156</v>
      </c>
      <c r="BC18" s="26">
        <f t="shared" si="25"/>
        <v>8.987056090275473</v>
      </c>
      <c r="BD18" s="3">
        <v>125617</v>
      </c>
      <c r="BE18" s="26">
        <f t="shared" si="26"/>
        <v>11.044514977535894</v>
      </c>
      <c r="BF18" s="3">
        <v>415766</v>
      </c>
      <c r="BG18" s="26">
        <f t="shared" si="27"/>
        <v>9.463984636042703</v>
      </c>
      <c r="BH18" s="3">
        <v>228205</v>
      </c>
      <c r="BI18" s="26">
        <f t="shared" si="28"/>
        <v>10.358349272979645</v>
      </c>
      <c r="BJ18" s="3">
        <v>44265</v>
      </c>
      <c r="BK18" s="26">
        <f t="shared" si="29"/>
        <v>10.196137146279384</v>
      </c>
      <c r="BL18" s="3">
        <v>36832</v>
      </c>
      <c r="BM18" s="26">
        <f t="shared" si="30"/>
        <v>9.75410812886482</v>
      </c>
      <c r="BN18" s="3">
        <v>22246</v>
      </c>
      <c r="BO18" s="26">
        <f t="shared" si="31"/>
        <v>9.64282618118769</v>
      </c>
      <c r="BP18" s="3">
        <v>24392</v>
      </c>
      <c r="BQ18" s="26">
        <f t="shared" si="32"/>
        <v>8.394910465072257</v>
      </c>
      <c r="BR18" s="3">
        <v>65951</v>
      </c>
      <c r="BS18" s="26">
        <f t="shared" si="33"/>
        <v>8.036375777426839</v>
      </c>
      <c r="BT18" s="3">
        <v>108229</v>
      </c>
      <c r="BU18" s="26">
        <f t="shared" si="34"/>
        <v>8.312046780751324</v>
      </c>
      <c r="BV18" s="3">
        <v>50575</v>
      </c>
      <c r="BW18" s="26">
        <f t="shared" si="35"/>
        <v>8.753165071799318</v>
      </c>
      <c r="BX18" s="3">
        <v>27015</v>
      </c>
      <c r="BY18" s="26">
        <f t="shared" si="36"/>
        <v>8.954615364217338</v>
      </c>
      <c r="BZ18" s="3">
        <v>36421</v>
      </c>
      <c r="CA18" s="26">
        <f t="shared" si="37"/>
        <v>8.48644001053203</v>
      </c>
      <c r="CB18" s="3">
        <v>48714</v>
      </c>
      <c r="CC18" s="26">
        <f t="shared" si="38"/>
        <v>8.5951573943867</v>
      </c>
      <c r="CD18" s="3">
        <v>30554</v>
      </c>
      <c r="CE18" s="26">
        <f t="shared" si="39"/>
        <v>10.94356652674107</v>
      </c>
      <c r="CF18" s="3">
        <v>212562</v>
      </c>
      <c r="CG18" s="26">
        <f t="shared" si="40"/>
        <v>9.505207110593581</v>
      </c>
      <c r="CH18" s="3">
        <v>31143</v>
      </c>
      <c r="CI18" s="26">
        <f t="shared" si="41"/>
        <v>8.779279063408254</v>
      </c>
      <c r="CJ18" s="3">
        <v>51962</v>
      </c>
      <c r="CK18" s="26">
        <f t="shared" si="42"/>
        <v>9.680279890160252</v>
      </c>
      <c r="CL18" s="3">
        <v>62167</v>
      </c>
      <c r="CM18" s="26">
        <f t="shared" si="43"/>
        <v>8.996775650079886</v>
      </c>
      <c r="CN18" s="3">
        <v>47441</v>
      </c>
      <c r="CO18" s="26">
        <f t="shared" si="44"/>
        <v>9.81796583651693</v>
      </c>
      <c r="CP18" s="3">
        <v>41216</v>
      </c>
      <c r="CQ18" s="26">
        <f t="shared" si="45"/>
        <v>9.198973328869545</v>
      </c>
      <c r="CR18" s="3">
        <v>61626</v>
      </c>
      <c r="CS18" s="26">
        <f t="shared" si="46"/>
        <v>9.205384670538468</v>
      </c>
      <c r="CT18" s="3">
        <v>73321</v>
      </c>
      <c r="CU18" s="26">
        <f t="shared" si="47"/>
        <v>13.243945746081693</v>
      </c>
    </row>
    <row r="19" spans="2:99" ht="24.75" customHeight="1">
      <c r="B19" s="10" t="s">
        <v>88</v>
      </c>
      <c r="C19" s="56" t="s">
        <v>69</v>
      </c>
      <c r="D19" s="3">
        <v>2420557</v>
      </c>
      <c r="E19" s="26">
        <f t="shared" si="0"/>
        <v>4.256087081025304</v>
      </c>
      <c r="F19" s="3">
        <v>101190</v>
      </c>
      <c r="G19" s="36">
        <f t="shared" si="1"/>
        <v>4.671906921984833</v>
      </c>
      <c r="H19" s="3">
        <v>24501</v>
      </c>
      <c r="I19" s="26">
        <f t="shared" si="2"/>
        <v>4.910138119553977</v>
      </c>
      <c r="J19" s="3">
        <v>22981</v>
      </c>
      <c r="K19" s="26">
        <f t="shared" si="3"/>
        <v>4.375133266319413</v>
      </c>
      <c r="L19" s="3">
        <v>41584</v>
      </c>
      <c r="M19" s="26">
        <f t="shared" si="4"/>
        <v>4.129961087948388</v>
      </c>
      <c r="N19" s="3">
        <v>18790</v>
      </c>
      <c r="O19" s="26">
        <f t="shared" si="5"/>
        <v>4.54173001481682</v>
      </c>
      <c r="P19" s="3">
        <v>20800</v>
      </c>
      <c r="Q19" s="26">
        <f t="shared" si="6"/>
        <v>4.3749408436484485</v>
      </c>
      <c r="R19" s="3">
        <v>34334</v>
      </c>
      <c r="S19" s="26">
        <f t="shared" si="7"/>
        <v>4.259114534876509</v>
      </c>
      <c r="T19" s="3">
        <v>57521</v>
      </c>
      <c r="U19" s="26">
        <f t="shared" si="8"/>
        <v>4.663106164888848</v>
      </c>
      <c r="V19" s="3">
        <v>42308</v>
      </c>
      <c r="W19" s="26">
        <f t="shared" si="9"/>
        <v>4.814533272034558</v>
      </c>
      <c r="X19" s="3">
        <v>37599</v>
      </c>
      <c r="Y19" s="26">
        <f t="shared" si="10"/>
        <v>4.17339589153766</v>
      </c>
      <c r="Z19" s="3">
        <v>117077</v>
      </c>
      <c r="AA19" s="26">
        <f t="shared" si="11"/>
        <v>4.545719273287507</v>
      </c>
      <c r="AB19" s="3">
        <v>131916</v>
      </c>
      <c r="AC19" s="26">
        <f t="shared" si="12"/>
        <v>6.239349105289371</v>
      </c>
      <c r="AD19" s="3">
        <v>332189</v>
      </c>
      <c r="AE19" s="26">
        <f t="shared" si="13"/>
        <v>3.6887301564564186</v>
      </c>
      <c r="AF19" s="3">
        <v>150251</v>
      </c>
      <c r="AG19" s="26">
        <f t="shared" si="14"/>
        <v>4.33710435191247</v>
      </c>
      <c r="AH19" s="3">
        <v>45767</v>
      </c>
      <c r="AI19" s="26">
        <f t="shared" si="15"/>
        <v>4.462330470052553</v>
      </c>
      <c r="AJ19" s="3">
        <v>20243</v>
      </c>
      <c r="AK19" s="26">
        <f t="shared" si="16"/>
        <v>4.012058174149844</v>
      </c>
      <c r="AL19" s="3">
        <v>22196</v>
      </c>
      <c r="AM19" s="26">
        <f t="shared" si="17"/>
        <v>4.102545145370867</v>
      </c>
      <c r="AN19" s="3">
        <v>14326</v>
      </c>
      <c r="AO19" s="26">
        <f t="shared" si="18"/>
        <v>3.7976025745020383</v>
      </c>
      <c r="AP19" s="3">
        <v>17918</v>
      </c>
      <c r="AQ19" s="26">
        <f t="shared" si="19"/>
        <v>4.891351823542258</v>
      </c>
      <c r="AR19" s="3">
        <v>38176</v>
      </c>
      <c r="AS19" s="26">
        <f t="shared" si="20"/>
        <v>4.111927670744199</v>
      </c>
      <c r="AT19" s="3">
        <v>39642</v>
      </c>
      <c r="AU19" s="26">
        <f t="shared" si="21"/>
        <v>4.50078339653489</v>
      </c>
      <c r="AV19" s="3">
        <v>71704</v>
      </c>
      <c r="AW19" s="26">
        <f t="shared" si="22"/>
        <v>4.185914279359457</v>
      </c>
      <c r="AX19" s="3">
        <v>145996</v>
      </c>
      <c r="AY19" s="26">
        <f t="shared" si="23"/>
        <v>3.893326335820864</v>
      </c>
      <c r="AZ19" s="3">
        <v>37096</v>
      </c>
      <c r="BA19" s="26">
        <f t="shared" si="24"/>
        <v>4.630459475990164</v>
      </c>
      <c r="BB19" s="3">
        <v>24072</v>
      </c>
      <c r="BC19" s="26">
        <f t="shared" si="25"/>
        <v>3.9946896780617323</v>
      </c>
      <c r="BD19" s="3">
        <v>46064</v>
      </c>
      <c r="BE19" s="26">
        <f t="shared" si="26"/>
        <v>4.050045279900121</v>
      </c>
      <c r="BF19" s="3">
        <v>169344</v>
      </c>
      <c r="BG19" s="26">
        <f t="shared" si="27"/>
        <v>3.854738035832693</v>
      </c>
      <c r="BH19" s="3">
        <v>96619</v>
      </c>
      <c r="BI19" s="26">
        <f t="shared" si="28"/>
        <v>4.385589046716857</v>
      </c>
      <c r="BJ19" s="3">
        <v>22449</v>
      </c>
      <c r="BK19" s="26">
        <f t="shared" si="29"/>
        <v>5.1709721630368435</v>
      </c>
      <c r="BL19" s="3">
        <v>16296</v>
      </c>
      <c r="BM19" s="26">
        <f t="shared" si="30"/>
        <v>4.315620820698878</v>
      </c>
      <c r="BN19" s="3">
        <v>9628</v>
      </c>
      <c r="BO19" s="26">
        <f t="shared" si="31"/>
        <v>4.173385348938015</v>
      </c>
      <c r="BP19" s="3">
        <v>11452</v>
      </c>
      <c r="BQ19" s="26">
        <f t="shared" si="32"/>
        <v>3.9413953200232656</v>
      </c>
      <c r="BR19" s="3">
        <v>31338</v>
      </c>
      <c r="BS19" s="26">
        <f t="shared" si="33"/>
        <v>3.8186523951570455</v>
      </c>
      <c r="BT19" s="3">
        <v>50473</v>
      </c>
      <c r="BU19" s="26">
        <f t="shared" si="34"/>
        <v>3.8763541857068033</v>
      </c>
      <c r="BV19" s="3">
        <v>23827</v>
      </c>
      <c r="BW19" s="26">
        <f t="shared" si="35"/>
        <v>4.1238094743601055</v>
      </c>
      <c r="BX19" s="3">
        <v>12471</v>
      </c>
      <c r="BY19" s="26">
        <f t="shared" si="36"/>
        <v>4.13374081832887</v>
      </c>
      <c r="BZ19" s="3">
        <v>17002</v>
      </c>
      <c r="CA19" s="26">
        <f t="shared" si="37"/>
        <v>3.9616279909685503</v>
      </c>
      <c r="CB19" s="3">
        <v>24721</v>
      </c>
      <c r="CC19" s="26">
        <f t="shared" si="38"/>
        <v>4.361803299803621</v>
      </c>
      <c r="CD19" s="3">
        <v>12926</v>
      </c>
      <c r="CE19" s="26">
        <f t="shared" si="39"/>
        <v>4.629722488860872</v>
      </c>
      <c r="CF19" s="3">
        <v>94632</v>
      </c>
      <c r="CG19" s="26">
        <f t="shared" si="40"/>
        <v>4.231691267910971</v>
      </c>
      <c r="CH19" s="3">
        <v>16336</v>
      </c>
      <c r="CI19" s="26">
        <f t="shared" si="41"/>
        <v>4.6051537353446115</v>
      </c>
      <c r="CJ19" s="3">
        <v>25994</v>
      </c>
      <c r="CK19" s="26">
        <f t="shared" si="42"/>
        <v>4.842561784858658</v>
      </c>
      <c r="CL19" s="3">
        <v>31435</v>
      </c>
      <c r="CM19" s="26">
        <f t="shared" si="43"/>
        <v>4.549256720772455</v>
      </c>
      <c r="CN19" s="3">
        <v>20533</v>
      </c>
      <c r="CO19" s="26">
        <f t="shared" si="44"/>
        <v>4.249326374258597</v>
      </c>
      <c r="CP19" s="3">
        <v>20079</v>
      </c>
      <c r="CQ19" s="26">
        <f t="shared" si="45"/>
        <v>4.481419484432541</v>
      </c>
      <c r="CR19" s="3">
        <v>29469</v>
      </c>
      <c r="CS19" s="26">
        <f t="shared" si="46"/>
        <v>4.401932315193231</v>
      </c>
      <c r="CT19" s="3">
        <v>27292</v>
      </c>
      <c r="CU19" s="26">
        <f t="shared" si="47"/>
        <v>4.929744101990719</v>
      </c>
    </row>
    <row r="20" spans="2:99" ht="24.75" customHeight="1">
      <c r="B20" s="10" t="s">
        <v>89</v>
      </c>
      <c r="C20" s="56" t="s">
        <v>70</v>
      </c>
      <c r="D20" s="3">
        <v>1827596</v>
      </c>
      <c r="E20" s="26">
        <f t="shared" si="0"/>
        <v>3.213478436960386</v>
      </c>
      <c r="F20" s="3">
        <v>62066</v>
      </c>
      <c r="G20" s="36">
        <f t="shared" si="1"/>
        <v>2.865565520505096</v>
      </c>
      <c r="H20" s="3">
        <v>14150</v>
      </c>
      <c r="I20" s="26">
        <f t="shared" si="2"/>
        <v>2.835739536822529</v>
      </c>
      <c r="J20" s="3">
        <v>11098</v>
      </c>
      <c r="K20" s="26">
        <f t="shared" si="3"/>
        <v>2.1128423040604343</v>
      </c>
      <c r="L20" s="3">
        <v>33323</v>
      </c>
      <c r="M20" s="26">
        <f t="shared" si="4"/>
        <v>3.3095107092560623</v>
      </c>
      <c r="N20" s="3">
        <v>9172</v>
      </c>
      <c r="O20" s="26">
        <f t="shared" si="5"/>
        <v>2.2169636879137773</v>
      </c>
      <c r="P20" s="3">
        <v>10574</v>
      </c>
      <c r="Q20" s="26">
        <f t="shared" si="6"/>
        <v>2.224068484650899</v>
      </c>
      <c r="R20" s="3">
        <v>18238</v>
      </c>
      <c r="S20" s="26">
        <f t="shared" si="7"/>
        <v>2.26241425080322</v>
      </c>
      <c r="T20" s="3">
        <v>33439</v>
      </c>
      <c r="U20" s="26">
        <f t="shared" si="8"/>
        <v>2.71082921103107</v>
      </c>
      <c r="V20" s="3">
        <v>23293</v>
      </c>
      <c r="W20" s="26">
        <f t="shared" si="9"/>
        <v>2.6506789142833735</v>
      </c>
      <c r="X20" s="3">
        <v>22771</v>
      </c>
      <c r="Y20" s="26">
        <f t="shared" si="10"/>
        <v>2.52752461092593</v>
      </c>
      <c r="Z20" s="3">
        <v>83922</v>
      </c>
      <c r="AA20" s="26">
        <f t="shared" si="11"/>
        <v>3.2584184156822795</v>
      </c>
      <c r="AB20" s="3">
        <v>76240</v>
      </c>
      <c r="AC20" s="26">
        <f t="shared" si="12"/>
        <v>3.605991508135947</v>
      </c>
      <c r="AD20" s="3">
        <v>348350</v>
      </c>
      <c r="AE20" s="26">
        <f t="shared" si="13"/>
        <v>3.868186935755228</v>
      </c>
      <c r="AF20" s="3">
        <v>133146</v>
      </c>
      <c r="AG20" s="26">
        <f t="shared" si="14"/>
        <v>3.8433560910725237</v>
      </c>
      <c r="AH20" s="3">
        <v>24816</v>
      </c>
      <c r="AI20" s="26">
        <f t="shared" si="15"/>
        <v>2.4195860105496134</v>
      </c>
      <c r="AJ20" s="3">
        <v>12698</v>
      </c>
      <c r="AK20" s="26">
        <f t="shared" si="16"/>
        <v>2.51667809590252</v>
      </c>
      <c r="AL20" s="3">
        <v>16965</v>
      </c>
      <c r="AM20" s="26">
        <f t="shared" si="17"/>
        <v>3.1356856366560084</v>
      </c>
      <c r="AN20" s="3">
        <v>10254</v>
      </c>
      <c r="AO20" s="26">
        <f t="shared" si="18"/>
        <v>2.7181779142080065</v>
      </c>
      <c r="AP20" s="3">
        <v>11826</v>
      </c>
      <c r="AQ20" s="26">
        <f t="shared" si="19"/>
        <v>3.2283249617820484</v>
      </c>
      <c r="AR20" s="3">
        <v>18302</v>
      </c>
      <c r="AS20" s="26">
        <f t="shared" si="20"/>
        <v>1.9713039666272092</v>
      </c>
      <c r="AT20" s="3">
        <v>21333</v>
      </c>
      <c r="AU20" s="26">
        <f t="shared" si="21"/>
        <v>2.4220577215649763</v>
      </c>
      <c r="AV20" s="3">
        <v>40628</v>
      </c>
      <c r="AW20" s="26">
        <f t="shared" si="22"/>
        <v>2.3717690134694855</v>
      </c>
      <c r="AX20" s="3">
        <v>112628</v>
      </c>
      <c r="AY20" s="26">
        <f t="shared" si="23"/>
        <v>3.003490222683034</v>
      </c>
      <c r="AZ20" s="3">
        <v>16954</v>
      </c>
      <c r="BA20" s="26">
        <f t="shared" si="24"/>
        <v>2.116260781645925</v>
      </c>
      <c r="BB20" s="3">
        <v>21108</v>
      </c>
      <c r="BC20" s="26">
        <f t="shared" si="25"/>
        <v>3.5028211085297043</v>
      </c>
      <c r="BD20" s="3">
        <v>66259</v>
      </c>
      <c r="BE20" s="26">
        <f t="shared" si="26"/>
        <v>5.8256328195749845</v>
      </c>
      <c r="BF20" s="3">
        <v>143651</v>
      </c>
      <c r="BG20" s="26">
        <f t="shared" si="27"/>
        <v>3.2698942601178795</v>
      </c>
      <c r="BH20" s="3">
        <v>81476</v>
      </c>
      <c r="BI20" s="26">
        <f t="shared" si="28"/>
        <v>3.698240027016452</v>
      </c>
      <c r="BJ20" s="3">
        <v>18445</v>
      </c>
      <c r="BK20" s="26">
        <f t="shared" si="29"/>
        <v>4.248678406486461</v>
      </c>
      <c r="BL20" s="3">
        <v>10314</v>
      </c>
      <c r="BM20" s="26">
        <f t="shared" si="30"/>
        <v>2.731425696163981</v>
      </c>
      <c r="BN20" s="3">
        <v>7714</v>
      </c>
      <c r="BO20" s="26">
        <f t="shared" si="31"/>
        <v>3.343736454269614</v>
      </c>
      <c r="BP20" s="3">
        <v>6654</v>
      </c>
      <c r="BQ20" s="26">
        <f t="shared" si="32"/>
        <v>2.290084217554559</v>
      </c>
      <c r="BR20" s="3">
        <v>23834</v>
      </c>
      <c r="BS20" s="26">
        <f t="shared" si="33"/>
        <v>2.904261956288628</v>
      </c>
      <c r="BT20" s="3">
        <v>39902</v>
      </c>
      <c r="BU20" s="26">
        <f t="shared" si="34"/>
        <v>3.064495566304219</v>
      </c>
      <c r="BV20" s="3">
        <v>15439</v>
      </c>
      <c r="BW20" s="26">
        <f t="shared" si="35"/>
        <v>2.6720734660110663</v>
      </c>
      <c r="BX20" s="3">
        <v>10111</v>
      </c>
      <c r="BY20" s="26">
        <f t="shared" si="36"/>
        <v>3.3514756967463075</v>
      </c>
      <c r="BZ20" s="3">
        <v>10457</v>
      </c>
      <c r="CA20" s="26">
        <f t="shared" si="37"/>
        <v>2.4365806317820335</v>
      </c>
      <c r="CB20" s="3">
        <v>16049</v>
      </c>
      <c r="CC20" s="26">
        <f t="shared" si="38"/>
        <v>2.8317050749786947</v>
      </c>
      <c r="CD20" s="3">
        <v>8709</v>
      </c>
      <c r="CE20" s="26">
        <f t="shared" si="39"/>
        <v>3.119314030286967</v>
      </c>
      <c r="CF20" s="3">
        <v>71764</v>
      </c>
      <c r="CG20" s="26">
        <f t="shared" si="40"/>
        <v>3.2090951491077324</v>
      </c>
      <c r="CH20" s="3">
        <v>9589</v>
      </c>
      <c r="CI20" s="26">
        <f t="shared" si="41"/>
        <v>2.7031598413454625</v>
      </c>
      <c r="CJ20" s="3">
        <v>15212</v>
      </c>
      <c r="CK20" s="26">
        <f t="shared" si="42"/>
        <v>2.833925131617677</v>
      </c>
      <c r="CL20" s="3">
        <v>21263</v>
      </c>
      <c r="CM20" s="26">
        <f t="shared" si="43"/>
        <v>3.0771702132586194</v>
      </c>
      <c r="CN20" s="3">
        <v>13236</v>
      </c>
      <c r="CO20" s="26">
        <f t="shared" si="44"/>
        <v>2.7392043972963913</v>
      </c>
      <c r="CP20" s="3">
        <v>13371</v>
      </c>
      <c r="CQ20" s="26">
        <f t="shared" si="45"/>
        <v>2.9842651489789085</v>
      </c>
      <c r="CR20" s="3">
        <v>19440</v>
      </c>
      <c r="CS20" s="26">
        <f t="shared" si="46"/>
        <v>2.903850290385029</v>
      </c>
      <c r="CT20" s="3">
        <v>17413</v>
      </c>
      <c r="CU20" s="26">
        <f t="shared" si="47"/>
        <v>3.1453039003357905</v>
      </c>
    </row>
    <row r="21" spans="2:99" ht="24.75" customHeight="1">
      <c r="B21" s="10" t="s">
        <v>90</v>
      </c>
      <c r="C21" s="56" t="s">
        <v>71</v>
      </c>
      <c r="D21" s="3">
        <v>7374844</v>
      </c>
      <c r="E21" s="26">
        <f t="shared" si="0"/>
        <v>12.96725434392868</v>
      </c>
      <c r="F21" s="3">
        <v>323580</v>
      </c>
      <c r="G21" s="36">
        <f t="shared" si="1"/>
        <v>14.939575470064753</v>
      </c>
      <c r="H21" s="3">
        <v>74147</v>
      </c>
      <c r="I21" s="26">
        <f t="shared" si="2"/>
        <v>14.859475578571027</v>
      </c>
      <c r="J21" s="3">
        <v>71471</v>
      </c>
      <c r="K21" s="26">
        <f t="shared" si="3"/>
        <v>13.606681592494441</v>
      </c>
      <c r="L21" s="3">
        <v>119085</v>
      </c>
      <c r="M21" s="26">
        <f t="shared" si="4"/>
        <v>11.827058872603253</v>
      </c>
      <c r="N21" s="3">
        <v>66049</v>
      </c>
      <c r="O21" s="26">
        <f t="shared" si="5"/>
        <v>15.964700678479836</v>
      </c>
      <c r="P21" s="3">
        <v>62958</v>
      </c>
      <c r="Q21" s="26">
        <f t="shared" si="6"/>
        <v>13.24218873242399</v>
      </c>
      <c r="R21" s="3">
        <v>99733</v>
      </c>
      <c r="S21" s="26">
        <f t="shared" si="7"/>
        <v>12.371825884162604</v>
      </c>
      <c r="T21" s="3">
        <v>145001</v>
      </c>
      <c r="U21" s="26">
        <f t="shared" si="8"/>
        <v>11.754925279724757</v>
      </c>
      <c r="V21" s="3">
        <v>99282</v>
      </c>
      <c r="W21" s="26">
        <f t="shared" si="9"/>
        <v>11.298016741848704</v>
      </c>
      <c r="X21" s="3">
        <v>113141</v>
      </c>
      <c r="Y21" s="26">
        <f t="shared" si="10"/>
        <v>12.558370822746944</v>
      </c>
      <c r="Z21" s="3">
        <v>335992</v>
      </c>
      <c r="AA21" s="26">
        <f t="shared" si="11"/>
        <v>13.04547699437478</v>
      </c>
      <c r="AB21" s="3">
        <v>292342</v>
      </c>
      <c r="AC21" s="26">
        <f t="shared" si="12"/>
        <v>13.827161194536714</v>
      </c>
      <c r="AD21" s="3">
        <v>802679</v>
      </c>
      <c r="AE21" s="26">
        <f t="shared" si="13"/>
        <v>8.913197707492667</v>
      </c>
      <c r="AF21" s="3">
        <v>495223</v>
      </c>
      <c r="AG21" s="26">
        <f t="shared" si="14"/>
        <v>14.29497193674018</v>
      </c>
      <c r="AH21" s="3">
        <v>127745</v>
      </c>
      <c r="AI21" s="26">
        <f t="shared" si="15"/>
        <v>12.455271394167488</v>
      </c>
      <c r="AJ21" s="3">
        <v>58084</v>
      </c>
      <c r="AK21" s="26">
        <f t="shared" si="16"/>
        <v>11.511949166987081</v>
      </c>
      <c r="AL21" s="3">
        <v>64596</v>
      </c>
      <c r="AM21" s="26">
        <f t="shared" si="17"/>
        <v>11.939448829085263</v>
      </c>
      <c r="AN21" s="3">
        <v>47565</v>
      </c>
      <c r="AO21" s="26">
        <f t="shared" si="18"/>
        <v>12.608750974186059</v>
      </c>
      <c r="AP21" s="3">
        <v>44406</v>
      </c>
      <c r="AQ21" s="26">
        <f t="shared" si="19"/>
        <v>12.122188250709762</v>
      </c>
      <c r="AR21" s="3">
        <v>118377</v>
      </c>
      <c r="AS21" s="26">
        <f t="shared" si="20"/>
        <v>12.750357865666546</v>
      </c>
      <c r="AT21" s="3">
        <v>104161</v>
      </c>
      <c r="AU21" s="26">
        <f t="shared" si="21"/>
        <v>11.82599514067077</v>
      </c>
      <c r="AV21" s="3">
        <v>186755</v>
      </c>
      <c r="AW21" s="26">
        <f t="shared" si="22"/>
        <v>10.902326526299444</v>
      </c>
      <c r="AX21" s="3">
        <v>365603</v>
      </c>
      <c r="AY21" s="26">
        <f t="shared" si="23"/>
        <v>9.749662924704205</v>
      </c>
      <c r="AZ21" s="3">
        <v>98616</v>
      </c>
      <c r="BA21" s="26">
        <f t="shared" si="24"/>
        <v>12.309612672100657</v>
      </c>
      <c r="BB21" s="3">
        <v>70410</v>
      </c>
      <c r="BC21" s="26">
        <f t="shared" si="25"/>
        <v>11.684367739794226</v>
      </c>
      <c r="BD21" s="3">
        <v>163193</v>
      </c>
      <c r="BE21" s="26">
        <f t="shared" si="26"/>
        <v>14.348277165742019</v>
      </c>
      <c r="BF21" s="3">
        <v>574571</v>
      </c>
      <c r="BG21" s="26">
        <f t="shared" si="27"/>
        <v>13.078825869156427</v>
      </c>
      <c r="BH21" s="3">
        <v>321523</v>
      </c>
      <c r="BI21" s="26">
        <f t="shared" si="28"/>
        <v>14.594104131356605</v>
      </c>
      <c r="BJ21" s="3">
        <v>80577</v>
      </c>
      <c r="BK21" s="26">
        <f t="shared" si="29"/>
        <v>18.560355649740288</v>
      </c>
      <c r="BL21" s="3">
        <v>63285</v>
      </c>
      <c r="BM21" s="26">
        <f t="shared" si="30"/>
        <v>16.759576806451186</v>
      </c>
      <c r="BN21" s="3">
        <v>38413</v>
      </c>
      <c r="BO21" s="26">
        <f t="shared" si="31"/>
        <v>16.650628521889903</v>
      </c>
      <c r="BP21" s="3">
        <v>50496</v>
      </c>
      <c r="BQ21" s="26">
        <f t="shared" si="32"/>
        <v>17.379034062163363</v>
      </c>
      <c r="BR21" s="3">
        <v>123192</v>
      </c>
      <c r="BS21" s="26">
        <f t="shared" si="33"/>
        <v>15.011405509738552</v>
      </c>
      <c r="BT21" s="3">
        <v>181720</v>
      </c>
      <c r="BU21" s="26">
        <f t="shared" si="34"/>
        <v>13.9561960380132</v>
      </c>
      <c r="BV21" s="3">
        <v>94331</v>
      </c>
      <c r="BW21" s="26">
        <f t="shared" si="35"/>
        <v>16.326145613206158</v>
      </c>
      <c r="BX21" s="3">
        <v>53592</v>
      </c>
      <c r="BY21" s="26">
        <f t="shared" si="36"/>
        <v>17.7640476253613</v>
      </c>
      <c r="BZ21" s="3">
        <v>59044</v>
      </c>
      <c r="CA21" s="26">
        <f t="shared" si="37"/>
        <v>13.757814557037237</v>
      </c>
      <c r="CB21" s="3">
        <v>90160</v>
      </c>
      <c r="CC21" s="26">
        <f t="shared" si="38"/>
        <v>15.907940031159518</v>
      </c>
      <c r="CD21" s="3">
        <v>54006</v>
      </c>
      <c r="CE21" s="26">
        <f t="shared" si="39"/>
        <v>19.343400335248358</v>
      </c>
      <c r="CF21" s="3">
        <v>352836</v>
      </c>
      <c r="CG21" s="26">
        <f t="shared" si="40"/>
        <v>15.777887186201662</v>
      </c>
      <c r="CH21" s="3">
        <v>60548</v>
      </c>
      <c r="CI21" s="26">
        <f t="shared" si="41"/>
        <v>17.06861216746116</v>
      </c>
      <c r="CJ21" s="3">
        <v>105805</v>
      </c>
      <c r="CK21" s="26">
        <f t="shared" si="42"/>
        <v>19.710981366737336</v>
      </c>
      <c r="CL21" s="3">
        <v>131131</v>
      </c>
      <c r="CM21" s="26">
        <f t="shared" si="43"/>
        <v>18.977209576956028</v>
      </c>
      <c r="CN21" s="3">
        <v>83625</v>
      </c>
      <c r="CO21" s="26">
        <f t="shared" si="44"/>
        <v>17.306283448467113</v>
      </c>
      <c r="CP21" s="3">
        <v>80139</v>
      </c>
      <c r="CQ21" s="26">
        <f t="shared" si="45"/>
        <v>17.886173418145297</v>
      </c>
      <c r="CR21" s="3">
        <v>131791</v>
      </c>
      <c r="CS21" s="26">
        <f t="shared" si="46"/>
        <v>19.68628259362826</v>
      </c>
      <c r="CT21" s="3">
        <v>93865</v>
      </c>
      <c r="CU21" s="26">
        <f t="shared" si="47"/>
        <v>16.95480104548435</v>
      </c>
    </row>
    <row r="22" spans="2:99" ht="24.75" customHeight="1">
      <c r="B22" s="10" t="s">
        <v>91</v>
      </c>
      <c r="C22" s="56" t="s">
        <v>72</v>
      </c>
      <c r="D22" s="3">
        <v>484260</v>
      </c>
      <c r="E22" s="26">
        <f t="shared" si="0"/>
        <v>0.8514787009177284</v>
      </c>
      <c r="F22" s="3">
        <v>32272</v>
      </c>
      <c r="G22" s="36">
        <f t="shared" si="1"/>
        <v>1.4899869570737676</v>
      </c>
      <c r="H22" s="3">
        <v>6144</v>
      </c>
      <c r="I22" s="26">
        <f t="shared" si="2"/>
        <v>1.2312921352818105</v>
      </c>
      <c r="J22" s="3">
        <v>8355</v>
      </c>
      <c r="K22" s="26">
        <f t="shared" si="3"/>
        <v>1.590628712418898</v>
      </c>
      <c r="L22" s="3">
        <v>10306</v>
      </c>
      <c r="M22" s="26">
        <f t="shared" si="4"/>
        <v>1.023551822152657</v>
      </c>
      <c r="N22" s="3">
        <v>6219</v>
      </c>
      <c r="O22" s="26">
        <f t="shared" si="5"/>
        <v>1.503194197027451</v>
      </c>
      <c r="P22" s="3">
        <v>7664</v>
      </c>
      <c r="Q22" s="26">
        <f t="shared" si="6"/>
        <v>1.6119974339289282</v>
      </c>
      <c r="R22" s="3">
        <v>8550</v>
      </c>
      <c r="S22" s="26">
        <f t="shared" si="7"/>
        <v>1.0606229764430053</v>
      </c>
      <c r="T22" s="3">
        <v>10331</v>
      </c>
      <c r="U22" s="26">
        <f t="shared" si="8"/>
        <v>0.837512383120368</v>
      </c>
      <c r="V22" s="3">
        <v>7988</v>
      </c>
      <c r="W22" s="26">
        <f t="shared" si="9"/>
        <v>0.9090122855491172</v>
      </c>
      <c r="X22" s="3">
        <v>7546</v>
      </c>
      <c r="Y22" s="26">
        <f t="shared" si="10"/>
        <v>0.8375873134270375</v>
      </c>
      <c r="Z22" s="3">
        <v>21440</v>
      </c>
      <c r="AA22" s="26">
        <f t="shared" si="11"/>
        <v>0.8324454950099862</v>
      </c>
      <c r="AB22" s="3">
        <v>17143</v>
      </c>
      <c r="AC22" s="26">
        <f t="shared" si="12"/>
        <v>0.8108278124865497</v>
      </c>
      <c r="AD22" s="3">
        <v>33114</v>
      </c>
      <c r="AE22" s="26">
        <f t="shared" si="13"/>
        <v>0.36770817336184475</v>
      </c>
      <c r="AF22" s="3">
        <v>19262</v>
      </c>
      <c r="AG22" s="26">
        <f t="shared" si="14"/>
        <v>0.556011634042622</v>
      </c>
      <c r="AH22" s="3">
        <v>10991</v>
      </c>
      <c r="AI22" s="26">
        <f t="shared" si="15"/>
        <v>1.0716340200657157</v>
      </c>
      <c r="AJ22" s="3">
        <v>5134</v>
      </c>
      <c r="AK22" s="26">
        <f t="shared" si="16"/>
        <v>1.0175323156688878</v>
      </c>
      <c r="AL22" s="3">
        <v>5461</v>
      </c>
      <c r="AM22" s="26">
        <f t="shared" si="17"/>
        <v>1.0093710145463282</v>
      </c>
      <c r="AN22" s="3">
        <v>4934</v>
      </c>
      <c r="AO22" s="26">
        <f t="shared" si="18"/>
        <v>1.3079276212894777</v>
      </c>
      <c r="AP22" s="3">
        <v>4468</v>
      </c>
      <c r="AQ22" s="26">
        <f t="shared" si="19"/>
        <v>1.2196986241537453</v>
      </c>
      <c r="AR22" s="3">
        <v>13591</v>
      </c>
      <c r="AS22" s="26">
        <f t="shared" si="20"/>
        <v>1.4638833029412304</v>
      </c>
      <c r="AT22" s="3">
        <v>9374</v>
      </c>
      <c r="AU22" s="26">
        <f t="shared" si="21"/>
        <v>1.064283930152819</v>
      </c>
      <c r="AV22" s="3">
        <v>15560</v>
      </c>
      <c r="AW22" s="26">
        <f t="shared" si="22"/>
        <v>0.9083569422463621</v>
      </c>
      <c r="AX22" s="3">
        <v>22201</v>
      </c>
      <c r="AY22" s="26">
        <f t="shared" si="23"/>
        <v>0.5920418229373339</v>
      </c>
      <c r="AZ22" s="3">
        <v>8304</v>
      </c>
      <c r="BA22" s="26">
        <f t="shared" si="24"/>
        <v>1.0365358930510655</v>
      </c>
      <c r="BB22" s="3">
        <v>5846</v>
      </c>
      <c r="BC22" s="26">
        <f t="shared" si="25"/>
        <v>0.9701294390972454</v>
      </c>
      <c r="BD22" s="3">
        <v>8349</v>
      </c>
      <c r="BE22" s="26">
        <f t="shared" si="26"/>
        <v>0.7340619147682812</v>
      </c>
      <c r="BF22" s="3">
        <v>21080</v>
      </c>
      <c r="BG22" s="26">
        <f t="shared" si="27"/>
        <v>0.47983913097218184</v>
      </c>
      <c r="BH22" s="3">
        <v>17266</v>
      </c>
      <c r="BI22" s="26">
        <f t="shared" si="28"/>
        <v>0.7837131462819243</v>
      </c>
      <c r="BJ22" s="3">
        <v>5505</v>
      </c>
      <c r="BK22" s="26">
        <f t="shared" si="29"/>
        <v>1.2680387437087541</v>
      </c>
      <c r="BL22" s="3">
        <v>5461</v>
      </c>
      <c r="BM22" s="26">
        <f t="shared" si="30"/>
        <v>1.4462202566173648</v>
      </c>
      <c r="BN22" s="3">
        <v>3164</v>
      </c>
      <c r="BO22" s="26">
        <f t="shared" si="31"/>
        <v>1.3714781100996967</v>
      </c>
      <c r="BP22" s="3">
        <v>3903</v>
      </c>
      <c r="BQ22" s="26">
        <f t="shared" si="32"/>
        <v>1.3432820410453026</v>
      </c>
      <c r="BR22" s="3">
        <v>7433</v>
      </c>
      <c r="BS22" s="26">
        <f t="shared" si="33"/>
        <v>0.9057388235752861</v>
      </c>
      <c r="BT22" s="3">
        <v>13815</v>
      </c>
      <c r="BU22" s="26">
        <f t="shared" si="34"/>
        <v>1.0609996052451705</v>
      </c>
      <c r="BV22" s="3">
        <v>7008</v>
      </c>
      <c r="BW22" s="26">
        <f t="shared" si="35"/>
        <v>1.2128953202801707</v>
      </c>
      <c r="BX22" s="3">
        <v>4073</v>
      </c>
      <c r="BY22" s="26">
        <f t="shared" si="36"/>
        <v>1.3500702712736337</v>
      </c>
      <c r="BZ22" s="3">
        <v>5193</v>
      </c>
      <c r="CA22" s="26">
        <f t="shared" si="37"/>
        <v>1.2100184776555512</v>
      </c>
      <c r="CB22" s="3">
        <v>8756</v>
      </c>
      <c r="CC22" s="26">
        <f t="shared" si="38"/>
        <v>1.544919286965758</v>
      </c>
      <c r="CD22" s="3">
        <v>4708</v>
      </c>
      <c r="CE22" s="26">
        <f t="shared" si="39"/>
        <v>1.6862705769423632</v>
      </c>
      <c r="CF22" s="3">
        <v>16846</v>
      </c>
      <c r="CG22" s="26">
        <f t="shared" si="40"/>
        <v>0.7533083005667028</v>
      </c>
      <c r="CH22" s="3">
        <v>4591</v>
      </c>
      <c r="CI22" s="26">
        <f t="shared" si="41"/>
        <v>1.2942128304950484</v>
      </c>
      <c r="CJ22" s="3">
        <v>6674</v>
      </c>
      <c r="CK22" s="26">
        <f t="shared" si="42"/>
        <v>1.2433352832248472</v>
      </c>
      <c r="CL22" s="3">
        <v>10708</v>
      </c>
      <c r="CM22" s="26">
        <f t="shared" si="43"/>
        <v>1.5496561465255747</v>
      </c>
      <c r="CN22" s="3">
        <v>4994</v>
      </c>
      <c r="CO22" s="26">
        <f t="shared" si="44"/>
        <v>1.0335136567012828</v>
      </c>
      <c r="CP22" s="3">
        <v>6045</v>
      </c>
      <c r="CQ22" s="26">
        <f t="shared" si="45"/>
        <v>1.3491797790425177</v>
      </c>
      <c r="CR22" s="3">
        <v>10640</v>
      </c>
      <c r="CS22" s="26">
        <f t="shared" si="46"/>
        <v>1.589350158935016</v>
      </c>
      <c r="CT22" s="3">
        <v>5850</v>
      </c>
      <c r="CU22" s="26">
        <f t="shared" si="47"/>
        <v>1.0566833869502312</v>
      </c>
    </row>
    <row r="23" spans="2:99" ht="24.75" customHeight="1">
      <c r="B23" s="10" t="s">
        <v>92</v>
      </c>
      <c r="C23" s="56" t="s">
        <v>73</v>
      </c>
      <c r="D23" s="3">
        <v>4759845</v>
      </c>
      <c r="E23" s="26">
        <f t="shared" si="0"/>
        <v>8.369278150517788</v>
      </c>
      <c r="F23" s="3">
        <v>198039</v>
      </c>
      <c r="G23" s="36">
        <f t="shared" si="1"/>
        <v>9.143391391668686</v>
      </c>
      <c r="H23" s="3">
        <v>36897</v>
      </c>
      <c r="I23" s="26">
        <f t="shared" si="2"/>
        <v>7.394366197183098</v>
      </c>
      <c r="J23" s="3">
        <v>35326</v>
      </c>
      <c r="K23" s="26">
        <f t="shared" si="3"/>
        <v>6.725379999390782</v>
      </c>
      <c r="L23" s="3">
        <v>88985</v>
      </c>
      <c r="M23" s="26">
        <f t="shared" si="4"/>
        <v>8.837643983529416</v>
      </c>
      <c r="N23" s="3">
        <v>28880</v>
      </c>
      <c r="O23" s="26">
        <f t="shared" si="5"/>
        <v>6.980583439484287</v>
      </c>
      <c r="P23" s="3">
        <v>32896</v>
      </c>
      <c r="Q23" s="26">
        <f t="shared" si="6"/>
        <v>6.919137211185546</v>
      </c>
      <c r="R23" s="3">
        <v>64468</v>
      </c>
      <c r="S23" s="26">
        <f t="shared" si="7"/>
        <v>7.997221291851191</v>
      </c>
      <c r="T23" s="3">
        <v>85824</v>
      </c>
      <c r="U23" s="26">
        <f t="shared" si="8"/>
        <v>6.957570687147658</v>
      </c>
      <c r="V23" s="3">
        <v>65021</v>
      </c>
      <c r="W23" s="26">
        <f t="shared" si="9"/>
        <v>7.3992097920241795</v>
      </c>
      <c r="X23" s="3">
        <v>66336</v>
      </c>
      <c r="Y23" s="26">
        <f t="shared" si="10"/>
        <v>7.363131728531136</v>
      </c>
      <c r="Z23" s="3">
        <v>195777</v>
      </c>
      <c r="AA23" s="26">
        <f t="shared" si="11"/>
        <v>7.6013844065564395</v>
      </c>
      <c r="AB23" s="3">
        <v>180630</v>
      </c>
      <c r="AC23" s="26">
        <f t="shared" si="12"/>
        <v>8.543418758061334</v>
      </c>
      <c r="AD23" s="3">
        <v>1024147</v>
      </c>
      <c r="AE23" s="26">
        <f t="shared" si="13"/>
        <v>11.37244738249723</v>
      </c>
      <c r="AF23" s="3">
        <v>288741</v>
      </c>
      <c r="AG23" s="26">
        <f t="shared" si="14"/>
        <v>8.33471888823075</v>
      </c>
      <c r="AH23" s="3">
        <v>70531</v>
      </c>
      <c r="AI23" s="26">
        <f t="shared" si="15"/>
        <v>6.87684642609908</v>
      </c>
      <c r="AJ23" s="3">
        <v>35186</v>
      </c>
      <c r="AK23" s="26">
        <f t="shared" si="16"/>
        <v>6.973683688960944</v>
      </c>
      <c r="AL23" s="3">
        <v>40101</v>
      </c>
      <c r="AM23" s="26">
        <f t="shared" si="17"/>
        <v>7.411973458033751</v>
      </c>
      <c r="AN23" s="3">
        <v>25228</v>
      </c>
      <c r="AO23" s="26">
        <f t="shared" si="18"/>
        <v>6.687555336418918</v>
      </c>
      <c r="AP23" s="3">
        <v>23677</v>
      </c>
      <c r="AQ23" s="26">
        <f t="shared" si="19"/>
        <v>6.463474557763704</v>
      </c>
      <c r="AR23" s="3">
        <v>56075</v>
      </c>
      <c r="AS23" s="26">
        <f t="shared" si="20"/>
        <v>6.039824605432234</v>
      </c>
      <c r="AT23" s="3">
        <v>60753</v>
      </c>
      <c r="AU23" s="26">
        <f t="shared" si="21"/>
        <v>6.897636186107768</v>
      </c>
      <c r="AV23" s="3">
        <v>132209</v>
      </c>
      <c r="AW23" s="26">
        <f t="shared" si="22"/>
        <v>7.718056746622705</v>
      </c>
      <c r="AX23" s="3">
        <v>317461</v>
      </c>
      <c r="AY23" s="26">
        <f t="shared" si="23"/>
        <v>8.46584339225751</v>
      </c>
      <c r="AZ23" s="3">
        <v>58166</v>
      </c>
      <c r="BA23" s="26">
        <f t="shared" si="24"/>
        <v>7.260494551446082</v>
      </c>
      <c r="BB23" s="3">
        <v>45769</v>
      </c>
      <c r="BC23" s="26">
        <f t="shared" si="25"/>
        <v>7.595253899767673</v>
      </c>
      <c r="BD23" s="3">
        <v>84149</v>
      </c>
      <c r="BE23" s="26">
        <f t="shared" si="26"/>
        <v>7.3985598354097615</v>
      </c>
      <c r="BF23" s="3">
        <v>409812</v>
      </c>
      <c r="BG23" s="26">
        <f t="shared" si="27"/>
        <v>9.328455120586897</v>
      </c>
      <c r="BH23" s="3">
        <v>165131</v>
      </c>
      <c r="BI23" s="26">
        <f t="shared" si="28"/>
        <v>7.495386051122463</v>
      </c>
      <c r="BJ23" s="3">
        <v>27543</v>
      </c>
      <c r="BK23" s="26">
        <f t="shared" si="29"/>
        <v>6.344339894272519</v>
      </c>
      <c r="BL23" s="3">
        <v>24537</v>
      </c>
      <c r="BM23" s="26">
        <f t="shared" si="30"/>
        <v>6.4980601422121005</v>
      </c>
      <c r="BN23" s="3">
        <v>15121</v>
      </c>
      <c r="BO23" s="26">
        <f t="shared" si="31"/>
        <v>6.554399653229302</v>
      </c>
      <c r="BP23" s="3">
        <v>21291</v>
      </c>
      <c r="BQ23" s="26">
        <f t="shared" si="32"/>
        <v>7.327649996386251</v>
      </c>
      <c r="BR23" s="3">
        <v>57636</v>
      </c>
      <c r="BS23" s="26">
        <f t="shared" si="33"/>
        <v>7.023161958238287</v>
      </c>
      <c r="BT23" s="3">
        <v>100493</v>
      </c>
      <c r="BU23" s="26">
        <f t="shared" si="34"/>
        <v>7.717917722034231</v>
      </c>
      <c r="BV23" s="3">
        <v>40614</v>
      </c>
      <c r="BW23" s="26">
        <f t="shared" si="35"/>
        <v>7.029185293644241</v>
      </c>
      <c r="BX23" s="3">
        <v>18428</v>
      </c>
      <c r="BY23" s="26">
        <f t="shared" si="36"/>
        <v>6.108297313781125</v>
      </c>
      <c r="BZ23" s="3">
        <v>28756</v>
      </c>
      <c r="CA23" s="26">
        <f t="shared" si="37"/>
        <v>6.700421980254773</v>
      </c>
      <c r="CB23" s="3">
        <v>38554</v>
      </c>
      <c r="CC23" s="26">
        <f t="shared" si="38"/>
        <v>6.802514640209894</v>
      </c>
      <c r="CD23" s="3">
        <v>15885</v>
      </c>
      <c r="CE23" s="26">
        <f t="shared" si="39"/>
        <v>5.689551426238198</v>
      </c>
      <c r="CF23" s="3">
        <v>200593</v>
      </c>
      <c r="CG23" s="26">
        <f t="shared" si="40"/>
        <v>8.969985274580115</v>
      </c>
      <c r="CH23" s="3">
        <v>23493</v>
      </c>
      <c r="CI23" s="26">
        <f t="shared" si="41"/>
        <v>6.622727516188231</v>
      </c>
      <c r="CJ23" s="3">
        <v>33018</v>
      </c>
      <c r="CK23" s="26">
        <f t="shared" si="42"/>
        <v>6.151100446736291</v>
      </c>
      <c r="CL23" s="3">
        <v>46695</v>
      </c>
      <c r="CM23" s="26">
        <f t="shared" si="43"/>
        <v>6.7576759209947435</v>
      </c>
      <c r="CN23" s="3">
        <v>33107</v>
      </c>
      <c r="CO23" s="26">
        <f t="shared" si="44"/>
        <v>6.851529161475645</v>
      </c>
      <c r="CP23" s="3">
        <v>30595</v>
      </c>
      <c r="CQ23" s="26">
        <f t="shared" si="45"/>
        <v>6.8284789644012935</v>
      </c>
      <c r="CR23" s="3">
        <v>35654</v>
      </c>
      <c r="CS23" s="26">
        <f t="shared" si="46"/>
        <v>5.325816782581678</v>
      </c>
      <c r="CT23" s="3">
        <v>51617</v>
      </c>
      <c r="CU23" s="26">
        <f t="shared" si="47"/>
        <v>9.323560065676936</v>
      </c>
    </row>
    <row r="24" spans="2:99" ht="13.5">
      <c r="B24" s="1"/>
      <c r="C24" s="1" t="s">
        <v>141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2:99" ht="13.5">
      <c r="B25" s="1"/>
      <c r="C25" s="1" t="s">
        <v>174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2:99" ht="13.5">
      <c r="B26" s="1"/>
      <c r="C26" s="38" t="s">
        <v>139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2:99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2:99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2:99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2:99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2:99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2:99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</sheetData>
  <sheetProtection/>
  <mergeCells count="97">
    <mergeCell ref="CU4:CU5"/>
    <mergeCell ref="CO4:CO5"/>
    <mergeCell ref="CP4:CP5"/>
    <mergeCell ref="CQ4:CQ5"/>
    <mergeCell ref="CR4:CR5"/>
    <mergeCell ref="CS4:CS5"/>
    <mergeCell ref="CT4:CT5"/>
    <mergeCell ref="CN4:CN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B4:CB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BP4:BP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D4:BD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AR4:AR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F4:AF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T4:T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H4:H5"/>
    <mergeCell ref="B4:C5"/>
    <mergeCell ref="D4:D5"/>
    <mergeCell ref="E4:E5"/>
    <mergeCell ref="F4:F5"/>
    <mergeCell ref="G4:G5"/>
  </mergeCells>
  <printOptions/>
  <pageMargins left="0.7086614173228347" right="0.31496062992125984" top="0.74" bottom="0.5511811023622047" header="0.4" footer="0.31496062992125984"/>
  <pageSetup horizontalDpi="600" verticalDpi="600" orientation="landscape" paperSize="9" r:id="rId1"/>
  <headerFooter>
    <oddHeader>&amp;L　第９表　都道府県別産業大分類別従業者数（民営事業所）（Ｈ２６）　（単位：人）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1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89.00390625" style="0" customWidth="1"/>
    <col min="2" max="2" width="2.57421875" style="0" customWidth="1"/>
  </cols>
  <sheetData>
    <row r="1" ht="21" customHeight="1"/>
    <row r="2" ht="21" customHeight="1">
      <c r="A2" s="30" t="s">
        <v>162</v>
      </c>
    </row>
    <row r="3" ht="21" customHeight="1"/>
    <row r="4" ht="21" customHeight="1">
      <c r="A4" t="s">
        <v>188</v>
      </c>
    </row>
    <row r="5" ht="21" customHeight="1">
      <c r="A5" t="s">
        <v>173</v>
      </c>
    </row>
    <row r="6" ht="21" customHeight="1">
      <c r="A6" t="s">
        <v>189</v>
      </c>
    </row>
    <row r="7" ht="21" customHeight="1">
      <c r="A7" t="s">
        <v>190</v>
      </c>
    </row>
    <row r="8" ht="21" customHeight="1">
      <c r="A8" t="s">
        <v>191</v>
      </c>
    </row>
    <row r="9" ht="21" customHeight="1">
      <c r="A9" s="64" t="s">
        <v>192</v>
      </c>
    </row>
    <row r="10" ht="21" customHeight="1">
      <c r="A10" s="64" t="s">
        <v>193</v>
      </c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P7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.421875" style="0" customWidth="1"/>
    <col min="2" max="2" width="4.28125" style="0" customWidth="1"/>
    <col min="3" max="3" width="11.140625" style="0" customWidth="1"/>
    <col min="4" max="4" width="2.57421875" style="0" customWidth="1"/>
    <col min="5" max="5" width="12.57421875" style="0" customWidth="1"/>
    <col min="6" max="6" width="5.57421875" style="0" customWidth="1"/>
    <col min="7" max="7" width="12.57421875" style="0" customWidth="1"/>
    <col min="8" max="8" width="5.57421875" style="0" customWidth="1"/>
    <col min="9" max="9" width="12.57421875" style="0" customWidth="1"/>
    <col min="10" max="10" width="5.57421875" style="0" customWidth="1"/>
    <col min="11" max="11" width="12.57421875" style="0" customWidth="1"/>
    <col min="12" max="12" width="5.57421875" style="0" customWidth="1"/>
    <col min="13" max="13" width="12.57421875" style="0" customWidth="1"/>
    <col min="14" max="14" width="5.57421875" style="0" customWidth="1"/>
  </cols>
  <sheetData>
    <row r="1" ht="6" customHeight="1"/>
    <row r="2" ht="13.5">
      <c r="B2" s="32" t="s">
        <v>147</v>
      </c>
    </row>
    <row r="4" spans="2:14" ht="15" customHeight="1">
      <c r="B4" s="66" t="s">
        <v>0</v>
      </c>
      <c r="C4" s="66"/>
      <c r="D4" s="66"/>
      <c r="E4" s="66" t="s">
        <v>1</v>
      </c>
      <c r="F4" s="66"/>
      <c r="G4" s="67" t="s">
        <v>2</v>
      </c>
      <c r="H4" s="67"/>
      <c r="I4" s="66" t="s">
        <v>5</v>
      </c>
      <c r="J4" s="66"/>
      <c r="K4" s="66" t="s">
        <v>179</v>
      </c>
      <c r="L4" s="66"/>
      <c r="M4" s="66" t="s">
        <v>181</v>
      </c>
      <c r="N4" s="66"/>
    </row>
    <row r="5" spans="2:14" ht="15" customHeight="1">
      <c r="B5" s="66"/>
      <c r="C5" s="66"/>
      <c r="D5" s="66"/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55" t="s">
        <v>3</v>
      </c>
      <c r="L5" s="55" t="s">
        <v>4</v>
      </c>
      <c r="M5" s="59" t="s">
        <v>3</v>
      </c>
      <c r="N5" s="59" t="s">
        <v>4</v>
      </c>
    </row>
    <row r="6" spans="2:14" ht="15" customHeight="1">
      <c r="B6" s="6"/>
      <c r="C6" s="5" t="s">
        <v>55</v>
      </c>
      <c r="D6" s="7"/>
      <c r="E6" s="8">
        <f>SUM(E7:E53)</f>
        <v>6199222</v>
      </c>
      <c r="F6" s="12"/>
      <c r="G6" s="8">
        <f>SUM(G7:G53)</f>
        <v>5768489</v>
      </c>
      <c r="H6" s="12"/>
      <c r="I6" s="8">
        <f>SUM(I7:I53)</f>
        <v>5779072</v>
      </c>
      <c r="J6" s="12"/>
      <c r="K6" s="8">
        <v>5578975</v>
      </c>
      <c r="L6" s="12"/>
      <c r="M6" s="8">
        <v>6398912</v>
      </c>
      <c r="N6" s="12"/>
    </row>
    <row r="7" spans="2:16" ht="15" customHeight="1">
      <c r="B7" s="16">
        <v>1</v>
      </c>
      <c r="C7" s="5" t="s">
        <v>6</v>
      </c>
      <c r="D7" s="4"/>
      <c r="E7" s="14">
        <v>257684</v>
      </c>
      <c r="F7" s="13">
        <f>RANK(E7,$E$7:$E$53,0)</f>
        <v>6</v>
      </c>
      <c r="G7" s="13">
        <v>242432</v>
      </c>
      <c r="H7" s="13">
        <f>RANK(G7,$G$7:$G$53,0)</f>
        <v>6</v>
      </c>
      <c r="I7" s="13">
        <v>242366</v>
      </c>
      <c r="J7" s="13">
        <f>RANK(I7,$I$7:$I$53,0)</f>
        <v>6</v>
      </c>
      <c r="K7" s="13">
        <v>233168</v>
      </c>
      <c r="L7" s="13">
        <f>RANK(K7,$K$7:$K$53,0)</f>
        <v>6</v>
      </c>
      <c r="M7" s="13">
        <v>259247</v>
      </c>
      <c r="N7" s="13">
        <f>RANK(M7,$M$7:$M$53,0)</f>
        <v>7</v>
      </c>
      <c r="P7" s="22"/>
    </row>
    <row r="8" spans="2:16" ht="15" customHeight="1">
      <c r="B8" s="16">
        <v>2</v>
      </c>
      <c r="C8" s="5" t="s">
        <v>7</v>
      </c>
      <c r="D8" s="4"/>
      <c r="E8" s="15">
        <v>67664</v>
      </c>
      <c r="F8" s="13">
        <f aca="true" t="shared" si="0" ref="F8:F53">RANK(E8,$E$7:$E$53,0)</f>
        <v>30</v>
      </c>
      <c r="G8" s="13">
        <v>61549</v>
      </c>
      <c r="H8" s="13">
        <f aca="true" t="shared" si="1" ref="H8:H53">RANK(G8,$G$7:$G$53,0)</f>
        <v>30</v>
      </c>
      <c r="I8" s="13">
        <v>60866</v>
      </c>
      <c r="J8" s="13">
        <f aca="true" t="shared" si="2" ref="J8:J53">RANK(I8,$I$7:$I$53,0)</f>
        <v>30</v>
      </c>
      <c r="K8" s="13">
        <v>59069</v>
      </c>
      <c r="L8" s="13">
        <f aca="true" t="shared" si="3" ref="L8:L53">RANK(K8,$K$7:$K$53,0)</f>
        <v>31</v>
      </c>
      <c r="M8" s="13">
        <v>62373</v>
      </c>
      <c r="N8" s="13">
        <f aca="true" t="shared" si="4" ref="N8:N53">RANK(M8,$M$7:$M$53,0)</f>
        <v>31</v>
      </c>
      <c r="P8" s="22"/>
    </row>
    <row r="9" spans="2:16" ht="15" customHeight="1">
      <c r="B9" s="16">
        <v>3</v>
      </c>
      <c r="C9" s="5" t="s">
        <v>8</v>
      </c>
      <c r="D9" s="4"/>
      <c r="E9" s="15">
        <v>66009</v>
      </c>
      <c r="F9" s="13">
        <f t="shared" si="0"/>
        <v>31</v>
      </c>
      <c r="G9" s="13">
        <v>59537</v>
      </c>
      <c r="H9" s="13">
        <f t="shared" si="1"/>
        <v>31</v>
      </c>
      <c r="I9" s="13">
        <v>60543</v>
      </c>
      <c r="J9" s="13">
        <f t="shared" si="2"/>
        <v>31</v>
      </c>
      <c r="K9" s="13">
        <v>59451</v>
      </c>
      <c r="L9" s="13">
        <f t="shared" si="3"/>
        <v>30</v>
      </c>
      <c r="M9" s="13">
        <v>61696</v>
      </c>
      <c r="N9" s="13">
        <f t="shared" si="4"/>
        <v>32</v>
      </c>
      <c r="P9" s="22"/>
    </row>
    <row r="10" spans="2:16" ht="15" customHeight="1">
      <c r="B10" s="16">
        <v>4</v>
      </c>
      <c r="C10" s="5" t="s">
        <v>9</v>
      </c>
      <c r="D10" s="4"/>
      <c r="E10" s="15">
        <v>111343</v>
      </c>
      <c r="F10" s="13">
        <f t="shared" si="0"/>
        <v>17</v>
      </c>
      <c r="G10" s="13">
        <v>98190</v>
      </c>
      <c r="H10" s="13">
        <f t="shared" si="1"/>
        <v>17</v>
      </c>
      <c r="I10" s="13">
        <v>103505</v>
      </c>
      <c r="J10" s="13">
        <f t="shared" si="2"/>
        <v>16</v>
      </c>
      <c r="K10" s="13">
        <v>102026</v>
      </c>
      <c r="L10" s="13">
        <f t="shared" si="3"/>
        <v>16</v>
      </c>
      <c r="M10" s="13">
        <v>111185</v>
      </c>
      <c r="N10" s="13">
        <f t="shared" si="4"/>
        <v>16</v>
      </c>
      <c r="P10" s="22"/>
    </row>
    <row r="11" spans="2:16" ht="15" customHeight="1">
      <c r="B11" s="16">
        <v>5</v>
      </c>
      <c r="C11" s="5" t="s">
        <v>10</v>
      </c>
      <c r="D11" s="4"/>
      <c r="E11" s="15">
        <v>57028</v>
      </c>
      <c r="F11" s="13">
        <f t="shared" si="0"/>
        <v>37</v>
      </c>
      <c r="G11" s="13">
        <v>52285</v>
      </c>
      <c r="H11" s="13">
        <f t="shared" si="1"/>
        <v>37</v>
      </c>
      <c r="I11" s="13">
        <v>51156</v>
      </c>
      <c r="J11" s="13">
        <f t="shared" si="2"/>
        <v>37</v>
      </c>
      <c r="K11" s="13">
        <v>49432</v>
      </c>
      <c r="L11" s="13">
        <f t="shared" si="3"/>
        <v>37</v>
      </c>
      <c r="M11" s="13">
        <v>51473</v>
      </c>
      <c r="N11" s="13">
        <f t="shared" si="4"/>
        <v>40</v>
      </c>
      <c r="P11" s="22"/>
    </row>
    <row r="12" spans="2:16" ht="15" customHeight="1">
      <c r="B12" s="16">
        <v>6</v>
      </c>
      <c r="C12" s="5" t="s">
        <v>11</v>
      </c>
      <c r="D12" s="4"/>
      <c r="E12" s="15">
        <v>63346</v>
      </c>
      <c r="F12" s="13">
        <f t="shared" si="0"/>
        <v>32</v>
      </c>
      <c r="G12" s="13">
        <v>59304</v>
      </c>
      <c r="H12" s="13">
        <f t="shared" si="1"/>
        <v>32</v>
      </c>
      <c r="I12" s="13">
        <v>58292</v>
      </c>
      <c r="J12" s="13">
        <f t="shared" si="2"/>
        <v>33</v>
      </c>
      <c r="K12" s="13">
        <v>56551</v>
      </c>
      <c r="L12" s="13">
        <f t="shared" si="3"/>
        <v>33</v>
      </c>
      <c r="M12" s="13">
        <v>58836</v>
      </c>
      <c r="N12" s="13">
        <f t="shared" si="4"/>
        <v>34</v>
      </c>
      <c r="P12" s="22"/>
    </row>
    <row r="13" spans="2:16" ht="15" customHeight="1">
      <c r="B13" s="16">
        <v>7</v>
      </c>
      <c r="C13" s="5" t="s">
        <v>12</v>
      </c>
      <c r="D13" s="4"/>
      <c r="E13" s="15">
        <v>101403</v>
      </c>
      <c r="F13" s="13">
        <f t="shared" si="0"/>
        <v>19</v>
      </c>
      <c r="G13" s="13">
        <v>89518</v>
      </c>
      <c r="H13" s="13">
        <f t="shared" si="1"/>
        <v>20</v>
      </c>
      <c r="I13" s="13">
        <v>89971</v>
      </c>
      <c r="J13" s="13">
        <f t="shared" si="2"/>
        <v>20</v>
      </c>
      <c r="K13" s="13">
        <v>88128</v>
      </c>
      <c r="L13" s="13">
        <f t="shared" si="3"/>
        <v>20</v>
      </c>
      <c r="M13" s="13">
        <v>94820</v>
      </c>
      <c r="N13" s="13">
        <f t="shared" si="4"/>
        <v>19</v>
      </c>
      <c r="P13" s="22"/>
    </row>
    <row r="14" spans="2:16" ht="15" customHeight="1">
      <c r="B14" s="19">
        <v>8</v>
      </c>
      <c r="C14" s="20" t="s">
        <v>13</v>
      </c>
      <c r="D14" s="21"/>
      <c r="E14" s="15">
        <v>131994</v>
      </c>
      <c r="F14" s="18">
        <f t="shared" si="0"/>
        <v>13</v>
      </c>
      <c r="G14" s="18">
        <v>122835</v>
      </c>
      <c r="H14" s="18">
        <f t="shared" si="1"/>
        <v>13</v>
      </c>
      <c r="I14" s="18">
        <v>122137</v>
      </c>
      <c r="J14" s="18">
        <f t="shared" si="2"/>
        <v>13</v>
      </c>
      <c r="K14" s="18">
        <v>118031</v>
      </c>
      <c r="L14" s="13">
        <f t="shared" si="3"/>
        <v>13</v>
      </c>
      <c r="M14" s="18">
        <v>128847</v>
      </c>
      <c r="N14" s="13">
        <f t="shared" si="4"/>
        <v>13</v>
      </c>
      <c r="P14" s="22"/>
    </row>
    <row r="15" spans="2:16" ht="15" customHeight="1">
      <c r="B15" s="16">
        <v>9</v>
      </c>
      <c r="C15" s="5" t="s">
        <v>14</v>
      </c>
      <c r="D15" s="4"/>
      <c r="E15" s="15">
        <v>99390</v>
      </c>
      <c r="F15" s="13">
        <f t="shared" si="0"/>
        <v>20</v>
      </c>
      <c r="G15" s="13">
        <v>92263</v>
      </c>
      <c r="H15" s="13">
        <f t="shared" si="1"/>
        <v>19</v>
      </c>
      <c r="I15" s="13">
        <v>91073</v>
      </c>
      <c r="J15" s="13">
        <f t="shared" si="2"/>
        <v>19</v>
      </c>
      <c r="K15" s="13">
        <v>88332</v>
      </c>
      <c r="L15" s="13">
        <f t="shared" si="3"/>
        <v>19</v>
      </c>
      <c r="M15" s="13">
        <v>93113</v>
      </c>
      <c r="N15" s="13">
        <f t="shared" si="4"/>
        <v>21</v>
      </c>
      <c r="P15" s="22"/>
    </row>
    <row r="16" spans="2:16" ht="15" customHeight="1">
      <c r="B16" s="16">
        <v>10</v>
      </c>
      <c r="C16" s="5" t="s">
        <v>15</v>
      </c>
      <c r="D16" s="4"/>
      <c r="E16" s="15">
        <v>104687</v>
      </c>
      <c r="F16" s="13">
        <f t="shared" si="0"/>
        <v>18</v>
      </c>
      <c r="G16" s="13">
        <v>96546</v>
      </c>
      <c r="H16" s="13">
        <f t="shared" si="1"/>
        <v>18</v>
      </c>
      <c r="I16" s="13">
        <v>95040</v>
      </c>
      <c r="J16" s="13">
        <f t="shared" si="2"/>
        <v>18</v>
      </c>
      <c r="K16" s="13">
        <v>92006</v>
      </c>
      <c r="L16" s="13">
        <f t="shared" si="3"/>
        <v>18</v>
      </c>
      <c r="M16" s="13">
        <v>100536</v>
      </c>
      <c r="N16" s="13">
        <f t="shared" si="4"/>
        <v>18</v>
      </c>
      <c r="P16" s="22"/>
    </row>
    <row r="17" spans="2:16" ht="15" customHeight="1">
      <c r="B17" s="16">
        <v>11</v>
      </c>
      <c r="C17" s="5" t="s">
        <v>16</v>
      </c>
      <c r="D17" s="4"/>
      <c r="E17" s="15">
        <v>275063</v>
      </c>
      <c r="F17" s="13">
        <f t="shared" si="0"/>
        <v>5</v>
      </c>
      <c r="G17" s="13">
        <v>258199</v>
      </c>
      <c r="H17" s="13">
        <f t="shared" si="1"/>
        <v>5</v>
      </c>
      <c r="I17" s="13">
        <v>259478</v>
      </c>
      <c r="J17" s="13">
        <f t="shared" si="2"/>
        <v>5</v>
      </c>
      <c r="K17" s="13">
        <v>250834</v>
      </c>
      <c r="L17" s="13">
        <f t="shared" si="3"/>
        <v>5</v>
      </c>
      <c r="M17" s="13">
        <v>284566</v>
      </c>
      <c r="N17" s="13">
        <f t="shared" si="4"/>
        <v>5</v>
      </c>
      <c r="P17" s="22"/>
    </row>
    <row r="18" spans="2:16" ht="15" customHeight="1">
      <c r="B18" s="16">
        <v>12</v>
      </c>
      <c r="C18" s="5" t="s">
        <v>17</v>
      </c>
      <c r="D18" s="4"/>
      <c r="E18" s="15">
        <v>213775</v>
      </c>
      <c r="F18" s="13">
        <f t="shared" si="0"/>
        <v>9</v>
      </c>
      <c r="G18" s="13">
        <v>200702</v>
      </c>
      <c r="H18" s="13">
        <f t="shared" si="1"/>
        <v>9</v>
      </c>
      <c r="I18" s="13">
        <v>203713</v>
      </c>
      <c r="J18" s="13">
        <f t="shared" si="2"/>
        <v>9</v>
      </c>
      <c r="K18" s="13">
        <v>196579</v>
      </c>
      <c r="L18" s="13">
        <f t="shared" si="3"/>
        <v>9</v>
      </c>
      <c r="M18" s="13">
        <v>230763</v>
      </c>
      <c r="N18" s="13">
        <f t="shared" si="4"/>
        <v>9</v>
      </c>
      <c r="P18" s="22"/>
    </row>
    <row r="19" spans="2:16" ht="15" customHeight="1">
      <c r="B19" s="16">
        <v>13</v>
      </c>
      <c r="C19" s="5" t="s">
        <v>18</v>
      </c>
      <c r="D19" s="4"/>
      <c r="E19" s="15">
        <v>757551</v>
      </c>
      <c r="F19" s="13">
        <f t="shared" si="0"/>
        <v>1</v>
      </c>
      <c r="G19" s="13">
        <v>701848</v>
      </c>
      <c r="H19" s="13">
        <f t="shared" si="1"/>
        <v>1</v>
      </c>
      <c r="I19" s="13">
        <v>720169</v>
      </c>
      <c r="J19" s="13">
        <f t="shared" si="2"/>
        <v>1</v>
      </c>
      <c r="K19" s="13">
        <v>685615</v>
      </c>
      <c r="L19" s="13">
        <f t="shared" si="3"/>
        <v>1</v>
      </c>
      <c r="M19" s="13">
        <v>913912</v>
      </c>
      <c r="N19" s="13">
        <f t="shared" si="4"/>
        <v>1</v>
      </c>
      <c r="P19" s="22"/>
    </row>
    <row r="20" spans="2:16" ht="15" customHeight="1">
      <c r="B20" s="16">
        <v>14</v>
      </c>
      <c r="C20" s="5" t="s">
        <v>19</v>
      </c>
      <c r="D20" s="4"/>
      <c r="E20" s="15">
        <v>335961</v>
      </c>
      <c r="F20" s="13">
        <f t="shared" si="0"/>
        <v>4</v>
      </c>
      <c r="G20" s="13">
        <v>313856</v>
      </c>
      <c r="H20" s="13">
        <f t="shared" si="1"/>
        <v>4</v>
      </c>
      <c r="I20" s="13">
        <v>318966</v>
      </c>
      <c r="J20" s="13">
        <f t="shared" si="2"/>
        <v>4</v>
      </c>
      <c r="K20" s="13">
        <v>307269</v>
      </c>
      <c r="L20" s="13">
        <f t="shared" si="3"/>
        <v>4</v>
      </c>
      <c r="M20" s="13">
        <v>369446</v>
      </c>
      <c r="N20" s="13">
        <f t="shared" si="4"/>
        <v>3</v>
      </c>
      <c r="P20" s="22"/>
    </row>
    <row r="21" spans="2:16" ht="15" customHeight="1">
      <c r="B21" s="16">
        <v>15</v>
      </c>
      <c r="C21" s="5" t="s">
        <v>20</v>
      </c>
      <c r="D21" s="4"/>
      <c r="E21" s="15">
        <v>128821</v>
      </c>
      <c r="F21" s="13">
        <f t="shared" si="0"/>
        <v>14</v>
      </c>
      <c r="G21" s="13">
        <v>120995</v>
      </c>
      <c r="H21" s="13">
        <f t="shared" si="1"/>
        <v>14</v>
      </c>
      <c r="I21" s="13">
        <v>118598</v>
      </c>
      <c r="J21" s="13">
        <f t="shared" si="2"/>
        <v>14</v>
      </c>
      <c r="K21" s="13">
        <v>114895</v>
      </c>
      <c r="L21" s="13">
        <f t="shared" si="3"/>
        <v>14</v>
      </c>
      <c r="M21" s="13">
        <v>119194</v>
      </c>
      <c r="N21" s="13">
        <f t="shared" si="4"/>
        <v>14</v>
      </c>
      <c r="P21" s="22"/>
    </row>
    <row r="22" spans="2:16" ht="15" customHeight="1">
      <c r="B22" s="16">
        <v>16</v>
      </c>
      <c r="C22" s="5" t="s">
        <v>21</v>
      </c>
      <c r="D22" s="4"/>
      <c r="E22" s="15">
        <v>59522</v>
      </c>
      <c r="F22" s="13">
        <f t="shared" si="0"/>
        <v>35</v>
      </c>
      <c r="G22" s="13">
        <v>55397</v>
      </c>
      <c r="H22" s="13">
        <f t="shared" si="1"/>
        <v>35</v>
      </c>
      <c r="I22" s="13">
        <v>54370</v>
      </c>
      <c r="J22" s="13">
        <f t="shared" si="2"/>
        <v>36</v>
      </c>
      <c r="K22" s="13">
        <v>52660</v>
      </c>
      <c r="L22" s="13">
        <f t="shared" si="3"/>
        <v>36</v>
      </c>
      <c r="M22" s="13">
        <v>56293</v>
      </c>
      <c r="N22" s="13">
        <f t="shared" si="4"/>
        <v>35</v>
      </c>
      <c r="P22" s="22"/>
    </row>
    <row r="23" spans="2:16" ht="15" customHeight="1">
      <c r="B23" s="16">
        <v>17</v>
      </c>
      <c r="C23" s="5" t="s">
        <v>22</v>
      </c>
      <c r="D23" s="4"/>
      <c r="E23" s="15">
        <v>68427</v>
      </c>
      <c r="F23" s="13">
        <f t="shared" si="0"/>
        <v>29</v>
      </c>
      <c r="G23" s="13">
        <v>64173</v>
      </c>
      <c r="H23" s="13">
        <f t="shared" si="1"/>
        <v>29</v>
      </c>
      <c r="I23" s="13">
        <v>63127</v>
      </c>
      <c r="J23" s="13">
        <f t="shared" si="2"/>
        <v>29</v>
      </c>
      <c r="K23" s="13">
        <v>61301</v>
      </c>
      <c r="L23" s="13">
        <f t="shared" si="3"/>
        <v>29</v>
      </c>
      <c r="M23" s="13">
        <v>65403</v>
      </c>
      <c r="N23" s="13">
        <f t="shared" si="4"/>
        <v>29</v>
      </c>
      <c r="P23" s="22"/>
    </row>
    <row r="24" spans="2:16" ht="15" customHeight="1">
      <c r="B24" s="16">
        <v>18</v>
      </c>
      <c r="C24" s="5" t="s">
        <v>23</v>
      </c>
      <c r="D24" s="4"/>
      <c r="E24" s="15">
        <v>47551</v>
      </c>
      <c r="F24" s="13">
        <f t="shared" si="0"/>
        <v>42</v>
      </c>
      <c r="G24" s="13">
        <v>44160</v>
      </c>
      <c r="H24" s="13">
        <f t="shared" si="1"/>
        <v>42</v>
      </c>
      <c r="I24" s="13">
        <v>43577</v>
      </c>
      <c r="J24" s="13">
        <f t="shared" si="2"/>
        <v>42</v>
      </c>
      <c r="K24" s="13">
        <v>42443</v>
      </c>
      <c r="L24" s="13">
        <f t="shared" si="3"/>
        <v>42</v>
      </c>
      <c r="M24" s="13">
        <v>45339</v>
      </c>
      <c r="N24" s="13">
        <f t="shared" si="4"/>
        <v>42</v>
      </c>
      <c r="P24" s="22"/>
    </row>
    <row r="25" spans="2:16" ht="15" customHeight="1">
      <c r="B25" s="16">
        <v>19</v>
      </c>
      <c r="C25" s="5" t="s">
        <v>24</v>
      </c>
      <c r="D25" s="4"/>
      <c r="E25" s="15">
        <v>49287</v>
      </c>
      <c r="F25" s="13">
        <f t="shared" si="0"/>
        <v>41</v>
      </c>
      <c r="G25" s="13">
        <v>45636</v>
      </c>
      <c r="H25" s="13">
        <f t="shared" si="1"/>
        <v>41</v>
      </c>
      <c r="I25" s="13">
        <v>44736</v>
      </c>
      <c r="J25" s="13">
        <f t="shared" si="2"/>
        <v>41</v>
      </c>
      <c r="K25" s="13">
        <v>43173</v>
      </c>
      <c r="L25" s="13">
        <f t="shared" si="3"/>
        <v>41</v>
      </c>
      <c r="M25" s="13">
        <v>47448</v>
      </c>
      <c r="N25" s="13">
        <f t="shared" si="4"/>
        <v>41</v>
      </c>
      <c r="P25" s="22"/>
    </row>
    <row r="26" spans="2:16" ht="15" customHeight="1">
      <c r="B26" s="16">
        <v>20</v>
      </c>
      <c r="C26" s="5" t="s">
        <v>25</v>
      </c>
      <c r="D26" s="4"/>
      <c r="E26" s="15">
        <v>120928</v>
      </c>
      <c r="F26" s="13">
        <f t="shared" si="0"/>
        <v>15</v>
      </c>
      <c r="G26" s="13">
        <v>112369</v>
      </c>
      <c r="H26" s="13">
        <f t="shared" si="1"/>
        <v>15</v>
      </c>
      <c r="I26" s="13">
        <v>111281</v>
      </c>
      <c r="J26" s="13">
        <f t="shared" si="2"/>
        <v>15</v>
      </c>
      <c r="K26" s="13">
        <v>107916</v>
      </c>
      <c r="L26" s="13">
        <f t="shared" si="3"/>
        <v>15</v>
      </c>
      <c r="M26" s="13">
        <v>115016</v>
      </c>
      <c r="N26" s="13">
        <f t="shared" si="4"/>
        <v>15</v>
      </c>
      <c r="P26" s="22"/>
    </row>
    <row r="27" spans="2:16" ht="15" customHeight="1">
      <c r="B27" s="16">
        <v>21</v>
      </c>
      <c r="C27" s="5" t="s">
        <v>26</v>
      </c>
      <c r="D27" s="4"/>
      <c r="E27" s="15">
        <v>112569</v>
      </c>
      <c r="F27" s="13">
        <f t="shared" si="0"/>
        <v>16</v>
      </c>
      <c r="G27" s="13">
        <v>104946</v>
      </c>
      <c r="H27" s="13">
        <f t="shared" si="1"/>
        <v>16</v>
      </c>
      <c r="I27" s="13">
        <v>103275</v>
      </c>
      <c r="J27" s="13">
        <f t="shared" si="2"/>
        <v>17</v>
      </c>
      <c r="K27" s="13">
        <v>100331</v>
      </c>
      <c r="L27" s="13">
        <f t="shared" si="3"/>
        <v>17</v>
      </c>
      <c r="M27" s="13">
        <v>106091</v>
      </c>
      <c r="N27" s="13">
        <f t="shared" si="4"/>
        <v>17</v>
      </c>
      <c r="P27" s="22"/>
    </row>
    <row r="28" spans="2:16" ht="15" customHeight="1">
      <c r="B28" s="16">
        <v>22</v>
      </c>
      <c r="C28" s="5" t="s">
        <v>27</v>
      </c>
      <c r="D28" s="4"/>
      <c r="E28" s="15">
        <v>198607</v>
      </c>
      <c r="F28" s="13">
        <f t="shared" si="0"/>
        <v>10</v>
      </c>
      <c r="G28" s="13">
        <v>184470</v>
      </c>
      <c r="H28" s="13">
        <f t="shared" si="1"/>
        <v>10</v>
      </c>
      <c r="I28" s="13">
        <v>181777</v>
      </c>
      <c r="J28" s="13">
        <f t="shared" si="2"/>
        <v>10</v>
      </c>
      <c r="K28" s="13">
        <v>174850</v>
      </c>
      <c r="L28" s="13">
        <f t="shared" si="3"/>
        <v>10</v>
      </c>
      <c r="M28" s="13">
        <v>189862</v>
      </c>
      <c r="N28" s="13">
        <f t="shared" si="4"/>
        <v>10</v>
      </c>
      <c r="P28" s="22"/>
    </row>
    <row r="29" spans="2:16" ht="15" customHeight="1">
      <c r="B29" s="16">
        <v>23</v>
      </c>
      <c r="C29" s="5" t="s">
        <v>28</v>
      </c>
      <c r="D29" s="4"/>
      <c r="E29" s="15">
        <v>354453</v>
      </c>
      <c r="F29" s="13">
        <f t="shared" si="0"/>
        <v>3</v>
      </c>
      <c r="G29" s="13">
        <v>331581</v>
      </c>
      <c r="H29" s="13">
        <f t="shared" si="1"/>
        <v>3</v>
      </c>
      <c r="I29" s="13">
        <v>332233</v>
      </c>
      <c r="J29" s="13">
        <f t="shared" si="2"/>
        <v>3</v>
      </c>
      <c r="K29" s="13">
        <v>322820</v>
      </c>
      <c r="L29" s="13">
        <f t="shared" si="3"/>
        <v>3</v>
      </c>
      <c r="M29" s="13">
        <v>363784</v>
      </c>
      <c r="N29" s="13">
        <f t="shared" si="4"/>
        <v>4</v>
      </c>
      <c r="P29" s="22"/>
    </row>
    <row r="30" spans="2:16" ht="15" customHeight="1">
      <c r="B30" s="16">
        <v>24</v>
      </c>
      <c r="C30" s="5" t="s">
        <v>29</v>
      </c>
      <c r="D30" s="4"/>
      <c r="E30" s="15">
        <v>88359</v>
      </c>
      <c r="F30" s="13">
        <f t="shared" si="0"/>
        <v>22</v>
      </c>
      <c r="G30" s="13">
        <v>82365</v>
      </c>
      <c r="H30" s="13">
        <f t="shared" si="1"/>
        <v>22</v>
      </c>
      <c r="I30" s="13">
        <v>82325</v>
      </c>
      <c r="J30" s="13">
        <f t="shared" si="2"/>
        <v>22</v>
      </c>
      <c r="K30" s="13">
        <v>79387</v>
      </c>
      <c r="L30" s="13">
        <f t="shared" si="3"/>
        <v>22</v>
      </c>
      <c r="M30" s="13">
        <v>84623</v>
      </c>
      <c r="N30" s="13">
        <f t="shared" si="4"/>
        <v>23</v>
      </c>
      <c r="P30" s="22"/>
    </row>
    <row r="31" spans="2:16" ht="15" customHeight="1">
      <c r="B31" s="16">
        <v>25</v>
      </c>
      <c r="C31" s="5" t="s">
        <v>30</v>
      </c>
      <c r="D31" s="4"/>
      <c r="E31" s="15">
        <v>61473</v>
      </c>
      <c r="F31" s="13">
        <f t="shared" si="0"/>
        <v>33</v>
      </c>
      <c r="G31" s="13">
        <v>58057</v>
      </c>
      <c r="H31" s="13">
        <f t="shared" si="1"/>
        <v>33</v>
      </c>
      <c r="I31" s="13">
        <v>58507</v>
      </c>
      <c r="J31" s="13">
        <f t="shared" si="2"/>
        <v>32</v>
      </c>
      <c r="K31" s="13">
        <v>56655</v>
      </c>
      <c r="L31" s="13">
        <f t="shared" si="3"/>
        <v>32</v>
      </c>
      <c r="M31" s="13">
        <v>63832</v>
      </c>
      <c r="N31" s="13">
        <f t="shared" si="4"/>
        <v>30</v>
      </c>
      <c r="P31" s="22"/>
    </row>
    <row r="32" spans="2:16" ht="15" customHeight="1">
      <c r="B32" s="16">
        <v>26</v>
      </c>
      <c r="C32" s="5" t="s">
        <v>31</v>
      </c>
      <c r="D32" s="4"/>
      <c r="E32" s="15">
        <v>136977</v>
      </c>
      <c r="F32" s="13">
        <f t="shared" si="0"/>
        <v>12</v>
      </c>
      <c r="G32" s="13">
        <v>125948</v>
      </c>
      <c r="H32" s="13">
        <f t="shared" si="1"/>
        <v>12</v>
      </c>
      <c r="I32" s="13">
        <v>124811</v>
      </c>
      <c r="J32" s="13">
        <f t="shared" si="2"/>
        <v>12</v>
      </c>
      <c r="K32" s="13">
        <v>118716</v>
      </c>
      <c r="L32" s="13">
        <f t="shared" si="3"/>
        <v>12</v>
      </c>
      <c r="M32" s="13">
        <v>138744</v>
      </c>
      <c r="N32" s="13">
        <f t="shared" si="4"/>
        <v>12</v>
      </c>
      <c r="P32" s="22"/>
    </row>
    <row r="33" spans="2:16" ht="15" customHeight="1">
      <c r="B33" s="16">
        <v>27</v>
      </c>
      <c r="C33" s="5" t="s">
        <v>32</v>
      </c>
      <c r="D33" s="4"/>
      <c r="E33" s="15">
        <v>480304</v>
      </c>
      <c r="F33" s="13">
        <f t="shared" si="0"/>
        <v>2</v>
      </c>
      <c r="G33" s="13">
        <v>442249</v>
      </c>
      <c r="H33" s="13">
        <f t="shared" si="1"/>
        <v>2</v>
      </c>
      <c r="I33" s="13">
        <v>440705</v>
      </c>
      <c r="J33" s="13">
        <f t="shared" si="2"/>
        <v>2</v>
      </c>
      <c r="K33" s="13">
        <v>422568</v>
      </c>
      <c r="L33" s="13">
        <f t="shared" si="3"/>
        <v>2</v>
      </c>
      <c r="M33" s="13">
        <v>513797</v>
      </c>
      <c r="N33" s="13">
        <f t="shared" si="4"/>
        <v>2</v>
      </c>
      <c r="P33" s="22"/>
    </row>
    <row r="34" spans="2:16" ht="15" customHeight="1">
      <c r="B34" s="16">
        <v>28</v>
      </c>
      <c r="C34" s="5" t="s">
        <v>33</v>
      </c>
      <c r="D34" s="4"/>
      <c r="E34" s="15">
        <v>248242</v>
      </c>
      <c r="F34" s="13">
        <f t="shared" si="0"/>
        <v>7</v>
      </c>
      <c r="G34" s="13">
        <v>231113</v>
      </c>
      <c r="H34" s="13">
        <f t="shared" si="1"/>
        <v>7</v>
      </c>
      <c r="I34" s="13">
        <v>231708</v>
      </c>
      <c r="J34" s="13">
        <f t="shared" si="2"/>
        <v>7</v>
      </c>
      <c r="K34" s="13">
        <v>222343</v>
      </c>
      <c r="L34" s="13">
        <f t="shared" si="3"/>
        <v>8</v>
      </c>
      <c r="M34" s="13">
        <v>253169</v>
      </c>
      <c r="N34" s="13">
        <f t="shared" si="4"/>
        <v>8</v>
      </c>
      <c r="P34" s="22"/>
    </row>
    <row r="35" spans="2:16" ht="15" customHeight="1">
      <c r="B35" s="16">
        <v>29</v>
      </c>
      <c r="C35" s="5" t="s">
        <v>34</v>
      </c>
      <c r="D35" s="4"/>
      <c r="E35" s="15">
        <v>52869</v>
      </c>
      <c r="F35" s="13">
        <f t="shared" si="0"/>
        <v>40</v>
      </c>
      <c r="G35" s="13">
        <v>49409</v>
      </c>
      <c r="H35" s="13">
        <f t="shared" si="1"/>
        <v>40</v>
      </c>
      <c r="I35" s="13">
        <v>49838</v>
      </c>
      <c r="J35" s="13">
        <f t="shared" si="2"/>
        <v>38</v>
      </c>
      <c r="K35" s="13">
        <v>48235</v>
      </c>
      <c r="L35" s="13">
        <f t="shared" si="3"/>
        <v>38</v>
      </c>
      <c r="M35" s="13">
        <v>55545</v>
      </c>
      <c r="N35" s="13">
        <f t="shared" si="4"/>
        <v>37</v>
      </c>
      <c r="P35" s="22"/>
    </row>
    <row r="36" spans="2:16" ht="15" customHeight="1">
      <c r="B36" s="16">
        <v>30</v>
      </c>
      <c r="C36" s="5" t="s">
        <v>35</v>
      </c>
      <c r="D36" s="4"/>
      <c r="E36" s="15">
        <v>55151</v>
      </c>
      <c r="F36" s="13">
        <f t="shared" si="0"/>
        <v>38</v>
      </c>
      <c r="G36" s="13">
        <v>51133</v>
      </c>
      <c r="H36" s="13">
        <f t="shared" si="1"/>
        <v>38</v>
      </c>
      <c r="I36" s="13">
        <v>49530</v>
      </c>
      <c r="J36" s="13">
        <f t="shared" si="2"/>
        <v>40</v>
      </c>
      <c r="K36" s="13">
        <v>48218</v>
      </c>
      <c r="L36" s="13">
        <f t="shared" si="3"/>
        <v>39</v>
      </c>
      <c r="M36" s="13">
        <v>54434</v>
      </c>
      <c r="N36" s="13">
        <f t="shared" si="4"/>
        <v>38</v>
      </c>
      <c r="P36" s="22"/>
    </row>
    <row r="37" spans="2:16" ht="15" customHeight="1">
      <c r="B37" s="16">
        <v>31</v>
      </c>
      <c r="C37" s="5" t="s">
        <v>36</v>
      </c>
      <c r="D37" s="4"/>
      <c r="E37" s="15">
        <v>29058</v>
      </c>
      <c r="F37" s="13">
        <f t="shared" si="0"/>
        <v>47</v>
      </c>
      <c r="G37" s="13">
        <v>27492</v>
      </c>
      <c r="H37" s="13">
        <f t="shared" si="1"/>
        <v>47</v>
      </c>
      <c r="I37" s="13">
        <v>27204</v>
      </c>
      <c r="J37" s="13">
        <f t="shared" si="2"/>
        <v>47</v>
      </c>
      <c r="K37" s="13">
        <v>26446</v>
      </c>
      <c r="L37" s="13">
        <f t="shared" si="3"/>
        <v>47</v>
      </c>
      <c r="M37" s="13">
        <v>27736</v>
      </c>
      <c r="N37" s="13">
        <f t="shared" si="4"/>
        <v>47</v>
      </c>
      <c r="P37" s="22"/>
    </row>
    <row r="38" spans="2:16" ht="15" customHeight="1">
      <c r="B38" s="16">
        <v>32</v>
      </c>
      <c r="C38" s="5" t="s">
        <v>37</v>
      </c>
      <c r="D38" s="4"/>
      <c r="E38" s="15">
        <v>39875</v>
      </c>
      <c r="F38" s="13">
        <f t="shared" si="0"/>
        <v>46</v>
      </c>
      <c r="G38" s="13">
        <v>37225</v>
      </c>
      <c r="H38" s="13">
        <f t="shared" si="1"/>
        <v>46</v>
      </c>
      <c r="I38" s="13">
        <v>36441</v>
      </c>
      <c r="J38" s="13">
        <f t="shared" si="2"/>
        <v>46</v>
      </c>
      <c r="K38" s="13">
        <v>35476</v>
      </c>
      <c r="L38" s="13">
        <f t="shared" si="3"/>
        <v>46</v>
      </c>
      <c r="M38" s="13">
        <v>36909</v>
      </c>
      <c r="N38" s="13">
        <f t="shared" si="4"/>
        <v>46</v>
      </c>
      <c r="P38" s="22"/>
    </row>
    <row r="39" spans="2:16" ht="15" customHeight="1">
      <c r="B39" s="16">
        <v>33</v>
      </c>
      <c r="C39" s="5" t="s">
        <v>38</v>
      </c>
      <c r="D39" s="4"/>
      <c r="E39" s="15">
        <v>91258</v>
      </c>
      <c r="F39" s="13">
        <f t="shared" si="0"/>
        <v>21</v>
      </c>
      <c r="G39" s="13">
        <v>85833</v>
      </c>
      <c r="H39" s="13">
        <f t="shared" si="1"/>
        <v>21</v>
      </c>
      <c r="I39" s="13">
        <v>85510</v>
      </c>
      <c r="J39" s="13">
        <f t="shared" si="2"/>
        <v>21</v>
      </c>
      <c r="K39" s="13">
        <v>83415</v>
      </c>
      <c r="L39" s="13">
        <f t="shared" si="3"/>
        <v>21</v>
      </c>
      <c r="M39" s="13">
        <v>94081</v>
      </c>
      <c r="N39" s="13">
        <f t="shared" si="4"/>
        <v>20</v>
      </c>
      <c r="P39" s="22"/>
    </row>
    <row r="40" spans="2:16" ht="15" customHeight="1">
      <c r="B40" s="16">
        <v>34</v>
      </c>
      <c r="C40" s="5" t="s">
        <v>39</v>
      </c>
      <c r="D40" s="4"/>
      <c r="E40" s="15">
        <v>144539</v>
      </c>
      <c r="F40" s="13">
        <f t="shared" si="0"/>
        <v>11</v>
      </c>
      <c r="G40" s="13">
        <v>135296</v>
      </c>
      <c r="H40" s="13">
        <f t="shared" si="1"/>
        <v>11</v>
      </c>
      <c r="I40" s="13">
        <v>135196</v>
      </c>
      <c r="J40" s="13">
        <f t="shared" si="2"/>
        <v>11</v>
      </c>
      <c r="K40" s="13">
        <v>131074</v>
      </c>
      <c r="L40" s="13">
        <f t="shared" si="3"/>
        <v>11</v>
      </c>
      <c r="M40" s="13">
        <v>145400</v>
      </c>
      <c r="N40" s="13">
        <f t="shared" si="4"/>
        <v>11</v>
      </c>
      <c r="P40" s="22"/>
    </row>
    <row r="41" spans="2:16" ht="15" customHeight="1">
      <c r="B41" s="16">
        <v>35</v>
      </c>
      <c r="C41" s="5" t="s">
        <v>40</v>
      </c>
      <c r="D41" s="4"/>
      <c r="E41" s="15">
        <v>70470</v>
      </c>
      <c r="F41" s="13">
        <f t="shared" si="0"/>
        <v>27</v>
      </c>
      <c r="G41" s="13">
        <v>65985</v>
      </c>
      <c r="H41" s="13">
        <f t="shared" si="1"/>
        <v>27</v>
      </c>
      <c r="I41" s="13">
        <v>64842</v>
      </c>
      <c r="J41" s="13">
        <f t="shared" si="2"/>
        <v>28</v>
      </c>
      <c r="K41" s="13">
        <v>62774</v>
      </c>
      <c r="L41" s="13">
        <f t="shared" si="3"/>
        <v>28</v>
      </c>
      <c r="M41" s="13">
        <v>67529</v>
      </c>
      <c r="N41" s="13">
        <f t="shared" si="4"/>
        <v>28</v>
      </c>
      <c r="P41" s="22"/>
    </row>
    <row r="42" spans="2:16" ht="15" customHeight="1">
      <c r="B42" s="16">
        <v>36</v>
      </c>
      <c r="C42" s="5" t="s">
        <v>41</v>
      </c>
      <c r="D42" s="4"/>
      <c r="E42" s="15">
        <v>41759</v>
      </c>
      <c r="F42" s="13">
        <f t="shared" si="0"/>
        <v>43</v>
      </c>
      <c r="G42" s="13">
        <v>39217</v>
      </c>
      <c r="H42" s="13">
        <f t="shared" si="1"/>
        <v>43</v>
      </c>
      <c r="I42" s="13">
        <v>38382</v>
      </c>
      <c r="J42" s="13">
        <f t="shared" si="2"/>
        <v>44</v>
      </c>
      <c r="K42" s="13">
        <v>37021</v>
      </c>
      <c r="L42" s="13">
        <f t="shared" si="3"/>
        <v>44</v>
      </c>
      <c r="M42" s="13">
        <v>40356</v>
      </c>
      <c r="N42" s="13">
        <f t="shared" si="4"/>
        <v>43</v>
      </c>
      <c r="P42" s="22"/>
    </row>
    <row r="43" spans="2:16" ht="15" customHeight="1">
      <c r="B43" s="16">
        <v>37</v>
      </c>
      <c r="C43" s="5" t="s">
        <v>42</v>
      </c>
      <c r="D43" s="4"/>
      <c r="E43" s="15">
        <v>54014</v>
      </c>
      <c r="F43" s="13">
        <f t="shared" si="0"/>
        <v>39</v>
      </c>
      <c r="G43" s="13">
        <v>50047</v>
      </c>
      <c r="H43" s="13">
        <f t="shared" si="1"/>
        <v>39</v>
      </c>
      <c r="I43" s="13">
        <v>49569</v>
      </c>
      <c r="J43" s="13">
        <f t="shared" si="2"/>
        <v>39</v>
      </c>
      <c r="K43" s="13">
        <v>47893</v>
      </c>
      <c r="L43" s="13">
        <f t="shared" si="3"/>
        <v>40</v>
      </c>
      <c r="M43" s="13">
        <v>52433</v>
      </c>
      <c r="N43" s="13">
        <f t="shared" si="4"/>
        <v>39</v>
      </c>
      <c r="P43" s="22"/>
    </row>
    <row r="44" spans="2:16" ht="15" customHeight="1">
      <c r="B44" s="16">
        <v>38</v>
      </c>
      <c r="C44" s="5" t="s">
        <v>43</v>
      </c>
      <c r="D44" s="4"/>
      <c r="E44" s="15">
        <v>73388</v>
      </c>
      <c r="F44" s="13">
        <f t="shared" si="0"/>
        <v>25</v>
      </c>
      <c r="G44" s="13">
        <v>68510</v>
      </c>
      <c r="H44" s="13">
        <f t="shared" si="1"/>
        <v>25</v>
      </c>
      <c r="I44" s="13">
        <v>67079</v>
      </c>
      <c r="J44" s="13">
        <f t="shared" si="2"/>
        <v>26</v>
      </c>
      <c r="K44" s="13">
        <v>65223</v>
      </c>
      <c r="L44" s="13">
        <f t="shared" si="3"/>
        <v>26</v>
      </c>
      <c r="M44" s="13">
        <v>70499</v>
      </c>
      <c r="N44" s="13">
        <f t="shared" si="4"/>
        <v>26</v>
      </c>
      <c r="P44" s="22"/>
    </row>
    <row r="45" spans="2:16" ht="15" customHeight="1">
      <c r="B45" s="16">
        <v>39</v>
      </c>
      <c r="C45" s="5" t="s">
        <v>44</v>
      </c>
      <c r="D45" s="4"/>
      <c r="E45" s="15">
        <v>41361</v>
      </c>
      <c r="F45" s="13">
        <f t="shared" si="0"/>
        <v>44</v>
      </c>
      <c r="G45" s="13">
        <v>38378</v>
      </c>
      <c r="H45" s="13">
        <f t="shared" si="1"/>
        <v>45</v>
      </c>
      <c r="I45" s="13">
        <v>37607</v>
      </c>
      <c r="J45" s="13">
        <f t="shared" si="2"/>
        <v>45</v>
      </c>
      <c r="K45" s="13">
        <v>36239</v>
      </c>
      <c r="L45" s="13">
        <f t="shared" si="3"/>
        <v>45</v>
      </c>
      <c r="M45" s="13">
        <v>38441</v>
      </c>
      <c r="N45" s="13">
        <f t="shared" si="4"/>
        <v>45</v>
      </c>
      <c r="P45" s="22"/>
    </row>
    <row r="46" spans="2:16" ht="15" customHeight="1">
      <c r="B46" s="16">
        <v>40</v>
      </c>
      <c r="C46" s="5" t="s">
        <v>45</v>
      </c>
      <c r="D46" s="4"/>
      <c r="E46" s="15">
        <v>237836</v>
      </c>
      <c r="F46" s="13">
        <f t="shared" si="0"/>
        <v>8</v>
      </c>
      <c r="G46" s="13">
        <v>224833</v>
      </c>
      <c r="H46" s="13">
        <f t="shared" si="1"/>
        <v>8</v>
      </c>
      <c r="I46" s="13">
        <v>228345</v>
      </c>
      <c r="J46" s="13">
        <f t="shared" si="2"/>
        <v>8</v>
      </c>
      <c r="K46" s="13">
        <v>223008</v>
      </c>
      <c r="L46" s="13">
        <f t="shared" si="3"/>
        <v>7</v>
      </c>
      <c r="M46" s="13">
        <v>260232</v>
      </c>
      <c r="N46" s="13">
        <f t="shared" si="4"/>
        <v>6</v>
      </c>
      <c r="P46" s="22"/>
    </row>
    <row r="47" spans="2:16" ht="15" customHeight="1">
      <c r="B47" s="16">
        <v>41</v>
      </c>
      <c r="C47" s="5" t="s">
        <v>46</v>
      </c>
      <c r="D47" s="4"/>
      <c r="E47" s="15">
        <v>41317</v>
      </c>
      <c r="F47" s="13">
        <f t="shared" si="0"/>
        <v>45</v>
      </c>
      <c r="G47" s="13">
        <v>39101</v>
      </c>
      <c r="H47" s="13">
        <f t="shared" si="1"/>
        <v>44</v>
      </c>
      <c r="I47" s="13">
        <v>39000</v>
      </c>
      <c r="J47" s="13">
        <f t="shared" si="2"/>
        <v>43</v>
      </c>
      <c r="K47" s="13">
        <v>38131</v>
      </c>
      <c r="L47" s="13">
        <f t="shared" si="3"/>
        <v>43</v>
      </c>
      <c r="M47" s="13">
        <v>40291</v>
      </c>
      <c r="N47" s="13">
        <f t="shared" si="4"/>
        <v>44</v>
      </c>
      <c r="P47" s="22"/>
    </row>
    <row r="48" spans="2:16" ht="15" customHeight="1">
      <c r="B48" s="16">
        <v>42</v>
      </c>
      <c r="C48" s="5" t="s">
        <v>47</v>
      </c>
      <c r="D48" s="4"/>
      <c r="E48" s="15">
        <v>69766</v>
      </c>
      <c r="F48" s="13">
        <f t="shared" si="0"/>
        <v>28</v>
      </c>
      <c r="G48" s="13">
        <v>65467</v>
      </c>
      <c r="H48" s="13">
        <f t="shared" si="1"/>
        <v>28</v>
      </c>
      <c r="I48" s="13">
        <v>64853</v>
      </c>
      <c r="J48" s="13">
        <f t="shared" si="2"/>
        <v>27</v>
      </c>
      <c r="K48" s="13">
        <v>63159</v>
      </c>
      <c r="L48" s="13">
        <f t="shared" si="3"/>
        <v>27</v>
      </c>
      <c r="M48" s="13">
        <v>67725</v>
      </c>
      <c r="N48" s="13">
        <f t="shared" si="4"/>
        <v>27</v>
      </c>
      <c r="P48" s="22"/>
    </row>
    <row r="49" spans="2:16" ht="15" customHeight="1">
      <c r="B49" s="16">
        <v>43</v>
      </c>
      <c r="C49" s="5" t="s">
        <v>48</v>
      </c>
      <c r="D49" s="4"/>
      <c r="E49" s="15">
        <v>84206</v>
      </c>
      <c r="F49" s="13">
        <f t="shared" si="0"/>
        <v>24</v>
      </c>
      <c r="G49" s="13">
        <v>79219</v>
      </c>
      <c r="H49" s="13">
        <f t="shared" si="1"/>
        <v>24</v>
      </c>
      <c r="I49" s="13">
        <v>79219</v>
      </c>
      <c r="J49" s="13">
        <f t="shared" si="2"/>
        <v>24</v>
      </c>
      <c r="K49" s="13">
        <v>74104</v>
      </c>
      <c r="L49" s="13">
        <f t="shared" si="3"/>
        <v>24</v>
      </c>
      <c r="M49" s="13">
        <v>85857</v>
      </c>
      <c r="N49" s="13">
        <f t="shared" si="4"/>
        <v>22</v>
      </c>
      <c r="P49" s="22"/>
    </row>
    <row r="50" spans="2:16" ht="15" customHeight="1">
      <c r="B50" s="16">
        <v>44</v>
      </c>
      <c r="C50" s="5" t="s">
        <v>49</v>
      </c>
      <c r="D50" s="4"/>
      <c r="E50" s="15">
        <v>60051</v>
      </c>
      <c r="F50" s="13">
        <f t="shared" si="0"/>
        <v>34</v>
      </c>
      <c r="G50" s="13">
        <v>56303</v>
      </c>
      <c r="H50" s="13">
        <f t="shared" si="1"/>
        <v>34</v>
      </c>
      <c r="I50" s="13">
        <v>55881</v>
      </c>
      <c r="J50" s="13">
        <f t="shared" si="2"/>
        <v>34</v>
      </c>
      <c r="K50" s="13">
        <v>54443</v>
      </c>
      <c r="L50" s="13">
        <f t="shared" si="3"/>
        <v>34</v>
      </c>
      <c r="M50" s="13">
        <v>60356</v>
      </c>
      <c r="N50" s="13">
        <f t="shared" si="4"/>
        <v>33</v>
      </c>
      <c r="P50" s="22"/>
    </row>
    <row r="51" spans="2:16" ht="15" customHeight="1">
      <c r="B51" s="16">
        <v>45</v>
      </c>
      <c r="C51" s="5" t="s">
        <v>50</v>
      </c>
      <c r="D51" s="4"/>
      <c r="E51" s="15">
        <v>57506</v>
      </c>
      <c r="F51" s="13">
        <f t="shared" si="0"/>
        <v>36</v>
      </c>
      <c r="G51" s="13">
        <v>54955</v>
      </c>
      <c r="H51" s="13">
        <f t="shared" si="1"/>
        <v>36</v>
      </c>
      <c r="I51" s="13">
        <v>54577</v>
      </c>
      <c r="J51" s="13">
        <f t="shared" si="2"/>
        <v>35</v>
      </c>
      <c r="K51" s="13">
        <v>52663</v>
      </c>
      <c r="L51" s="13">
        <f t="shared" si="3"/>
        <v>35</v>
      </c>
      <c r="M51" s="13">
        <v>56226</v>
      </c>
      <c r="N51" s="13">
        <f t="shared" si="4"/>
        <v>36</v>
      </c>
      <c r="P51" s="22"/>
    </row>
    <row r="52" spans="2:16" ht="15" customHeight="1">
      <c r="B52" s="16">
        <v>46</v>
      </c>
      <c r="C52" s="5" t="s">
        <v>51</v>
      </c>
      <c r="D52" s="4"/>
      <c r="E52" s="15">
        <v>85049</v>
      </c>
      <c r="F52" s="13">
        <f t="shared" si="0"/>
        <v>23</v>
      </c>
      <c r="G52" s="13">
        <v>80279</v>
      </c>
      <c r="H52" s="13">
        <f t="shared" si="1"/>
        <v>23</v>
      </c>
      <c r="I52" s="13">
        <v>79577</v>
      </c>
      <c r="J52" s="13">
        <f t="shared" si="2"/>
        <v>23</v>
      </c>
      <c r="K52" s="13">
        <v>77256</v>
      </c>
      <c r="L52" s="13">
        <f t="shared" si="3"/>
        <v>23</v>
      </c>
      <c r="M52" s="13">
        <v>82796</v>
      </c>
      <c r="N52" s="13">
        <f t="shared" si="4"/>
        <v>24</v>
      </c>
      <c r="P52" s="22"/>
    </row>
    <row r="53" spans="2:16" ht="15" customHeight="1">
      <c r="B53" s="16">
        <v>47</v>
      </c>
      <c r="C53" s="5" t="s">
        <v>52</v>
      </c>
      <c r="D53" s="4"/>
      <c r="E53" s="15">
        <v>71331</v>
      </c>
      <c r="F53" s="13">
        <f t="shared" si="0"/>
        <v>26</v>
      </c>
      <c r="G53" s="13">
        <v>67284</v>
      </c>
      <c r="H53" s="13">
        <f t="shared" si="1"/>
        <v>26</v>
      </c>
      <c r="I53" s="13">
        <v>68117</v>
      </c>
      <c r="J53" s="13">
        <f t="shared" si="2"/>
        <v>25</v>
      </c>
      <c r="K53" s="13">
        <v>67648</v>
      </c>
      <c r="L53" s="13">
        <f t="shared" si="3"/>
        <v>25</v>
      </c>
      <c r="M53" s="13">
        <v>78658</v>
      </c>
      <c r="N53" s="13">
        <f t="shared" si="4"/>
        <v>25</v>
      </c>
      <c r="P53" s="22"/>
    </row>
    <row r="54" spans="2:14" ht="13.5">
      <c r="B54" s="1"/>
      <c r="C54" s="1" t="s">
        <v>142</v>
      </c>
      <c r="D54" s="1"/>
      <c r="E54" s="1"/>
      <c r="F54" s="1"/>
      <c r="G54" s="1"/>
      <c r="H54" s="1"/>
      <c r="I54" s="1"/>
      <c r="J54" s="37"/>
      <c r="K54" s="1"/>
      <c r="L54" s="37"/>
      <c r="M54" s="1"/>
      <c r="N54" s="37" t="s">
        <v>139</v>
      </c>
    </row>
    <row r="55" spans="2:14" ht="7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sheetProtection/>
  <mergeCells count="6">
    <mergeCell ref="B4:D5"/>
    <mergeCell ref="M4:N4"/>
    <mergeCell ref="K4:L4"/>
    <mergeCell ref="E4:F4"/>
    <mergeCell ref="G4:H4"/>
    <mergeCell ref="I4:J4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L74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.421875" style="0" customWidth="1"/>
    <col min="2" max="2" width="4.28125" style="0" customWidth="1"/>
    <col min="3" max="3" width="11.140625" style="0" customWidth="1"/>
    <col min="4" max="4" width="2.57421875" style="0" customWidth="1"/>
    <col min="5" max="5" width="12.57421875" style="0" customWidth="1"/>
    <col min="6" max="6" width="5.57421875" style="0" customWidth="1"/>
    <col min="7" max="7" width="12.57421875" style="0" customWidth="1"/>
    <col min="8" max="8" width="5.57421875" style="0" customWidth="1"/>
    <col min="9" max="9" width="12.57421875" style="0" customWidth="1"/>
    <col min="10" max="10" width="5.57421875" style="0" customWidth="1"/>
    <col min="11" max="11" width="12.57421875" style="0" customWidth="1"/>
    <col min="12" max="12" width="5.57421875" style="0" customWidth="1"/>
    <col min="13" max="13" width="9.00390625" style="0" customWidth="1"/>
  </cols>
  <sheetData>
    <row r="1" ht="6" customHeight="1"/>
    <row r="2" ht="13.5">
      <c r="B2" s="32" t="s">
        <v>148</v>
      </c>
    </row>
    <row r="4" spans="2:12" ht="15" customHeight="1">
      <c r="B4" s="66" t="s">
        <v>0</v>
      </c>
      <c r="C4" s="66"/>
      <c r="D4" s="66"/>
      <c r="E4" s="66" t="s">
        <v>1</v>
      </c>
      <c r="F4" s="66"/>
      <c r="G4" s="67" t="s">
        <v>2</v>
      </c>
      <c r="H4" s="67"/>
      <c r="I4" s="66" t="s">
        <v>5</v>
      </c>
      <c r="J4" s="66"/>
      <c r="K4" s="66" t="s">
        <v>179</v>
      </c>
      <c r="L4" s="66"/>
    </row>
    <row r="5" spans="2:12" ht="15" customHeight="1">
      <c r="B5" s="66"/>
      <c r="C5" s="66"/>
      <c r="D5" s="66"/>
      <c r="E5" s="23" t="s">
        <v>3</v>
      </c>
      <c r="F5" s="23" t="s">
        <v>4</v>
      </c>
      <c r="G5" s="23" t="s">
        <v>3</v>
      </c>
      <c r="H5" s="23" t="s">
        <v>4</v>
      </c>
      <c r="I5" s="23" t="s">
        <v>3</v>
      </c>
      <c r="J5" s="23" t="s">
        <v>4</v>
      </c>
      <c r="K5" s="55" t="s">
        <v>3</v>
      </c>
      <c r="L5" s="59" t="s">
        <v>4</v>
      </c>
    </row>
    <row r="6" spans="2:12" ht="15" customHeight="1">
      <c r="B6" s="24"/>
      <c r="C6" s="5" t="s">
        <v>55</v>
      </c>
      <c r="D6" s="25"/>
      <c r="E6" s="8">
        <f>SUM(E7:E53)</f>
        <v>5886193</v>
      </c>
      <c r="F6" s="12"/>
      <c r="G6" s="8">
        <f>SUM(G7:G53)</f>
        <v>5453635</v>
      </c>
      <c r="H6" s="12"/>
      <c r="I6" s="8">
        <f>SUM(I7:I53)</f>
        <v>5541634</v>
      </c>
      <c r="J6" s="12"/>
      <c r="K6" s="8">
        <v>5340783</v>
      </c>
      <c r="L6" s="12"/>
    </row>
    <row r="7" spans="2:12" ht="15" customHeight="1">
      <c r="B7" s="16">
        <v>1</v>
      </c>
      <c r="C7" s="5" t="s">
        <v>6</v>
      </c>
      <c r="D7" s="4"/>
      <c r="E7" s="14">
        <v>247760</v>
      </c>
      <c r="F7" s="13">
        <f>RANK(E7,$E$7:$E$53,0)</f>
        <v>6</v>
      </c>
      <c r="G7" s="13">
        <v>231549</v>
      </c>
      <c r="H7" s="13">
        <f>RANK(G7,$G$7:$G$53,0)</f>
        <v>6</v>
      </c>
      <c r="I7" s="13">
        <v>233037</v>
      </c>
      <c r="J7" s="13">
        <f>RANK(I7,$I$7:$I$53,0)</f>
        <v>6</v>
      </c>
      <c r="K7" s="13">
        <v>224718</v>
      </c>
      <c r="L7" s="13">
        <f>RANK(K7,$K$7:$K$53,0)</f>
        <v>6</v>
      </c>
    </row>
    <row r="8" spans="2:12" ht="15" customHeight="1">
      <c r="B8" s="16">
        <v>2</v>
      </c>
      <c r="C8" s="5" t="s">
        <v>7</v>
      </c>
      <c r="D8" s="4"/>
      <c r="E8" s="15">
        <v>66058</v>
      </c>
      <c r="F8" s="13">
        <f aca="true" t="shared" si="0" ref="F8:F53">RANK(E8,$E$7:$E$53,0)</f>
        <v>30</v>
      </c>
      <c r="G8" s="13">
        <v>59346</v>
      </c>
      <c r="H8" s="13">
        <f aca="true" t="shared" si="1" ref="H8:H53">RANK(G8,$G$7:$G$53,0)</f>
        <v>30</v>
      </c>
      <c r="I8" s="13">
        <v>59958</v>
      </c>
      <c r="J8" s="13">
        <f aca="true" t="shared" si="2" ref="J8:J53">RANK(I8,$I$7:$I$53,0)</f>
        <v>30</v>
      </c>
      <c r="K8" s="13">
        <v>58116</v>
      </c>
      <c r="L8" s="13">
        <f aca="true" t="shared" si="3" ref="L8:L53">RANK(K8,$K$7:$K$53,0)</f>
        <v>31</v>
      </c>
    </row>
    <row r="9" spans="2:12" ht="15" customHeight="1">
      <c r="B9" s="16">
        <v>3</v>
      </c>
      <c r="C9" s="5" t="s">
        <v>8</v>
      </c>
      <c r="D9" s="4"/>
      <c r="E9" s="15">
        <v>64293</v>
      </c>
      <c r="F9" s="13">
        <f t="shared" si="0"/>
        <v>31</v>
      </c>
      <c r="G9" s="13">
        <v>57551</v>
      </c>
      <c r="H9" s="13">
        <f t="shared" si="1"/>
        <v>32</v>
      </c>
      <c r="I9" s="13">
        <v>59500</v>
      </c>
      <c r="J9" s="13">
        <f t="shared" si="2"/>
        <v>31</v>
      </c>
      <c r="K9" s="13">
        <v>58415</v>
      </c>
      <c r="L9" s="13">
        <f t="shared" si="3"/>
        <v>30</v>
      </c>
    </row>
    <row r="10" spans="2:12" ht="15" customHeight="1">
      <c r="B10" s="16">
        <v>4</v>
      </c>
      <c r="C10" s="5" t="s">
        <v>9</v>
      </c>
      <c r="D10" s="4"/>
      <c r="E10" s="15">
        <v>106937</v>
      </c>
      <c r="F10" s="13">
        <f t="shared" si="0"/>
        <v>17</v>
      </c>
      <c r="G10" s="13">
        <v>92769</v>
      </c>
      <c r="H10" s="13">
        <f t="shared" si="1"/>
        <v>18</v>
      </c>
      <c r="I10" s="13">
        <v>99539</v>
      </c>
      <c r="J10" s="13">
        <f t="shared" si="2"/>
        <v>17</v>
      </c>
      <c r="K10" s="13">
        <v>97974</v>
      </c>
      <c r="L10" s="13">
        <f t="shared" si="3"/>
        <v>17</v>
      </c>
    </row>
    <row r="11" spans="2:12" ht="15" customHeight="1">
      <c r="B11" s="16">
        <v>5</v>
      </c>
      <c r="C11" s="5" t="s">
        <v>10</v>
      </c>
      <c r="D11" s="4"/>
      <c r="E11" s="15">
        <v>55433</v>
      </c>
      <c r="F11" s="13">
        <f t="shared" si="0"/>
        <v>37</v>
      </c>
      <c r="G11" s="13">
        <v>50817</v>
      </c>
      <c r="H11" s="13">
        <f t="shared" si="1"/>
        <v>37</v>
      </c>
      <c r="I11" s="13">
        <v>50457</v>
      </c>
      <c r="J11" s="13">
        <f t="shared" si="2"/>
        <v>37</v>
      </c>
      <c r="K11" s="13">
        <v>48769</v>
      </c>
      <c r="L11" s="13">
        <f t="shared" si="3"/>
        <v>37</v>
      </c>
    </row>
    <row r="12" spans="2:12" ht="15" customHeight="1">
      <c r="B12" s="16">
        <v>6</v>
      </c>
      <c r="C12" s="5" t="s">
        <v>11</v>
      </c>
      <c r="D12" s="4"/>
      <c r="E12" s="15">
        <v>62268</v>
      </c>
      <c r="F12" s="13">
        <f t="shared" si="0"/>
        <v>32</v>
      </c>
      <c r="G12" s="13">
        <v>57963</v>
      </c>
      <c r="H12" s="13">
        <f t="shared" si="1"/>
        <v>31</v>
      </c>
      <c r="I12" s="13">
        <v>57515</v>
      </c>
      <c r="J12" s="13">
        <f t="shared" si="2"/>
        <v>32</v>
      </c>
      <c r="K12" s="13">
        <v>55778</v>
      </c>
      <c r="L12" s="13">
        <f t="shared" si="3"/>
        <v>32</v>
      </c>
    </row>
    <row r="13" spans="2:12" ht="15" customHeight="1">
      <c r="B13" s="16">
        <v>7</v>
      </c>
      <c r="C13" s="5" t="s">
        <v>12</v>
      </c>
      <c r="D13" s="4"/>
      <c r="E13" s="15">
        <v>98596</v>
      </c>
      <c r="F13" s="13">
        <f t="shared" si="0"/>
        <v>19</v>
      </c>
      <c r="G13" s="13">
        <v>86170</v>
      </c>
      <c r="H13" s="13">
        <f t="shared" si="1"/>
        <v>20</v>
      </c>
      <c r="I13" s="13">
        <v>87931</v>
      </c>
      <c r="J13" s="13">
        <f t="shared" si="2"/>
        <v>20</v>
      </c>
      <c r="K13" s="13">
        <v>85960</v>
      </c>
      <c r="L13" s="13">
        <f t="shared" si="3"/>
        <v>20</v>
      </c>
    </row>
    <row r="14" spans="2:12" ht="15" customHeight="1">
      <c r="B14" s="19">
        <v>8</v>
      </c>
      <c r="C14" s="20" t="s">
        <v>13</v>
      </c>
      <c r="D14" s="21"/>
      <c r="E14" s="15">
        <v>127252</v>
      </c>
      <c r="F14" s="18">
        <f t="shared" si="0"/>
        <v>13</v>
      </c>
      <c r="G14" s="18">
        <v>118063</v>
      </c>
      <c r="H14" s="18">
        <f t="shared" si="1"/>
        <v>12</v>
      </c>
      <c r="I14" s="18">
        <v>119168</v>
      </c>
      <c r="J14" s="18">
        <f t="shared" si="2"/>
        <v>12</v>
      </c>
      <c r="K14" s="18">
        <v>115007</v>
      </c>
      <c r="L14" s="13">
        <f t="shared" si="3"/>
        <v>12</v>
      </c>
    </row>
    <row r="15" spans="2:12" ht="15" customHeight="1">
      <c r="B15" s="16">
        <v>9</v>
      </c>
      <c r="C15" s="5" t="s">
        <v>14</v>
      </c>
      <c r="D15" s="4"/>
      <c r="E15" s="15">
        <v>95947</v>
      </c>
      <c r="F15" s="13">
        <f t="shared" si="0"/>
        <v>20</v>
      </c>
      <c r="G15" s="13">
        <v>89194</v>
      </c>
      <c r="H15" s="13">
        <f t="shared" si="1"/>
        <v>19</v>
      </c>
      <c r="I15" s="13">
        <v>88879</v>
      </c>
      <c r="J15" s="13">
        <f t="shared" si="2"/>
        <v>19</v>
      </c>
      <c r="K15" s="13">
        <v>86088</v>
      </c>
      <c r="L15" s="13">
        <f t="shared" si="3"/>
        <v>19</v>
      </c>
    </row>
    <row r="16" spans="2:12" ht="15" customHeight="1">
      <c r="B16" s="16">
        <v>10</v>
      </c>
      <c r="C16" s="5" t="s">
        <v>15</v>
      </c>
      <c r="D16" s="4"/>
      <c r="E16" s="15">
        <v>101841</v>
      </c>
      <c r="F16" s="13">
        <f t="shared" si="0"/>
        <v>18</v>
      </c>
      <c r="G16" s="13">
        <v>93556</v>
      </c>
      <c r="H16" s="13">
        <f t="shared" si="1"/>
        <v>17</v>
      </c>
      <c r="I16" s="13">
        <v>93367</v>
      </c>
      <c r="J16" s="13">
        <f t="shared" si="2"/>
        <v>18</v>
      </c>
      <c r="K16" s="13">
        <v>90231</v>
      </c>
      <c r="L16" s="13">
        <f t="shared" si="3"/>
        <v>18</v>
      </c>
    </row>
    <row r="17" spans="2:12" ht="15" customHeight="1">
      <c r="B17" s="16">
        <v>11</v>
      </c>
      <c r="C17" s="5" t="s">
        <v>16</v>
      </c>
      <c r="D17" s="4"/>
      <c r="E17" s="15">
        <v>262185</v>
      </c>
      <c r="F17" s="13">
        <f t="shared" si="0"/>
        <v>5</v>
      </c>
      <c r="G17" s="13">
        <v>244825</v>
      </c>
      <c r="H17" s="13">
        <f t="shared" si="1"/>
        <v>5</v>
      </c>
      <c r="I17" s="13">
        <v>249078</v>
      </c>
      <c r="J17" s="13">
        <f t="shared" si="2"/>
        <v>5</v>
      </c>
      <c r="K17" s="13">
        <v>240542</v>
      </c>
      <c r="L17" s="13">
        <f t="shared" si="3"/>
        <v>5</v>
      </c>
    </row>
    <row r="18" spans="2:12" ht="15" customHeight="1">
      <c r="B18" s="16">
        <v>12</v>
      </c>
      <c r="C18" s="5" t="s">
        <v>17</v>
      </c>
      <c r="D18" s="4"/>
      <c r="E18" s="15">
        <v>202670</v>
      </c>
      <c r="F18" s="13">
        <f t="shared" si="0"/>
        <v>9</v>
      </c>
      <c r="G18" s="13">
        <v>190239</v>
      </c>
      <c r="H18" s="13">
        <f t="shared" si="1"/>
        <v>9</v>
      </c>
      <c r="I18" s="13">
        <v>194877</v>
      </c>
      <c r="J18" s="13">
        <f t="shared" si="2"/>
        <v>9</v>
      </c>
      <c r="K18" s="13">
        <v>188740</v>
      </c>
      <c r="L18" s="13">
        <f t="shared" si="3"/>
        <v>9</v>
      </c>
    </row>
    <row r="19" spans="2:12" ht="15" customHeight="1">
      <c r="B19" s="16">
        <v>13</v>
      </c>
      <c r="C19" s="5" t="s">
        <v>18</v>
      </c>
      <c r="D19" s="4"/>
      <c r="E19" s="15">
        <v>684895</v>
      </c>
      <c r="F19" s="13">
        <f t="shared" si="0"/>
        <v>1</v>
      </c>
      <c r="G19" s="13">
        <v>627357</v>
      </c>
      <c r="H19" s="13">
        <f t="shared" si="1"/>
        <v>1</v>
      </c>
      <c r="I19" s="13">
        <v>653819</v>
      </c>
      <c r="J19" s="13">
        <f t="shared" si="2"/>
        <v>1</v>
      </c>
      <c r="K19" s="13">
        <v>621671</v>
      </c>
      <c r="L19" s="13">
        <f t="shared" si="3"/>
        <v>1</v>
      </c>
    </row>
    <row r="20" spans="2:12" ht="15" customHeight="1">
      <c r="B20" s="16">
        <v>14</v>
      </c>
      <c r="C20" s="5" t="s">
        <v>19</v>
      </c>
      <c r="D20" s="4"/>
      <c r="E20" s="15">
        <v>310148</v>
      </c>
      <c r="F20" s="13">
        <f t="shared" si="0"/>
        <v>4</v>
      </c>
      <c r="G20" s="13">
        <v>290603</v>
      </c>
      <c r="H20" s="13">
        <f t="shared" si="1"/>
        <v>4</v>
      </c>
      <c r="I20" s="13">
        <v>299573</v>
      </c>
      <c r="J20" s="13">
        <f t="shared" si="2"/>
        <v>4</v>
      </c>
      <c r="K20" s="13">
        <v>287942</v>
      </c>
      <c r="L20" s="13">
        <f t="shared" si="3"/>
        <v>4</v>
      </c>
    </row>
    <row r="21" spans="2:12" ht="15" customHeight="1">
      <c r="B21" s="16">
        <v>15</v>
      </c>
      <c r="C21" s="5" t="s">
        <v>20</v>
      </c>
      <c r="D21" s="4"/>
      <c r="E21" s="15">
        <v>125401</v>
      </c>
      <c r="F21" s="13">
        <f t="shared" si="0"/>
        <v>14</v>
      </c>
      <c r="G21" s="13">
        <v>117675</v>
      </c>
      <c r="H21" s="13">
        <f t="shared" si="1"/>
        <v>14</v>
      </c>
      <c r="I21" s="13">
        <v>116715</v>
      </c>
      <c r="J21" s="13">
        <f t="shared" si="2"/>
        <v>14</v>
      </c>
      <c r="K21" s="13">
        <v>112948</v>
      </c>
      <c r="L21" s="13">
        <f t="shared" si="3"/>
        <v>14</v>
      </c>
    </row>
    <row r="22" spans="2:12" ht="15" customHeight="1">
      <c r="B22" s="16">
        <v>16</v>
      </c>
      <c r="C22" s="5" t="s">
        <v>21</v>
      </c>
      <c r="D22" s="4"/>
      <c r="E22" s="15">
        <v>58021</v>
      </c>
      <c r="F22" s="13">
        <f t="shared" si="0"/>
        <v>34</v>
      </c>
      <c r="G22" s="13">
        <v>53524</v>
      </c>
      <c r="H22" s="13">
        <f t="shared" si="1"/>
        <v>35</v>
      </c>
      <c r="I22" s="13">
        <v>53414</v>
      </c>
      <c r="J22" s="13">
        <f t="shared" si="2"/>
        <v>35</v>
      </c>
      <c r="K22" s="13">
        <v>51785</v>
      </c>
      <c r="L22" s="13">
        <f t="shared" si="3"/>
        <v>35</v>
      </c>
    </row>
    <row r="23" spans="2:12" ht="15" customHeight="1">
      <c r="B23" s="16">
        <v>17</v>
      </c>
      <c r="C23" s="5" t="s">
        <v>22</v>
      </c>
      <c r="D23" s="4"/>
      <c r="E23" s="15">
        <v>66090</v>
      </c>
      <c r="F23" s="13">
        <f t="shared" si="0"/>
        <v>29</v>
      </c>
      <c r="G23" s="13">
        <v>61710</v>
      </c>
      <c r="H23" s="13">
        <f t="shared" si="1"/>
        <v>29</v>
      </c>
      <c r="I23" s="13">
        <v>61799</v>
      </c>
      <c r="J23" s="13">
        <f t="shared" si="2"/>
        <v>29</v>
      </c>
      <c r="K23" s="13">
        <v>59770</v>
      </c>
      <c r="L23" s="13">
        <f t="shared" si="3"/>
        <v>29</v>
      </c>
    </row>
    <row r="24" spans="2:12" ht="15" customHeight="1">
      <c r="B24" s="16">
        <v>18</v>
      </c>
      <c r="C24" s="5" t="s">
        <v>23</v>
      </c>
      <c r="D24" s="4"/>
      <c r="E24" s="15">
        <v>46331</v>
      </c>
      <c r="F24" s="13">
        <f t="shared" si="0"/>
        <v>42</v>
      </c>
      <c r="G24" s="13">
        <v>42815</v>
      </c>
      <c r="H24" s="13">
        <f t="shared" si="1"/>
        <v>42</v>
      </c>
      <c r="I24" s="13">
        <v>42848</v>
      </c>
      <c r="J24" s="13">
        <f t="shared" si="2"/>
        <v>42</v>
      </c>
      <c r="K24" s="13">
        <v>41644</v>
      </c>
      <c r="L24" s="13">
        <f t="shared" si="3"/>
        <v>42</v>
      </c>
    </row>
    <row r="25" spans="2:12" ht="15" customHeight="1">
      <c r="B25" s="16">
        <v>19</v>
      </c>
      <c r="C25" s="5" t="s">
        <v>24</v>
      </c>
      <c r="D25" s="4"/>
      <c r="E25" s="15">
        <v>47901</v>
      </c>
      <c r="F25" s="13">
        <f t="shared" si="0"/>
        <v>41</v>
      </c>
      <c r="G25" s="13">
        <v>44084</v>
      </c>
      <c r="H25" s="13">
        <f t="shared" si="1"/>
        <v>41</v>
      </c>
      <c r="I25" s="13">
        <v>44056</v>
      </c>
      <c r="J25" s="13">
        <f t="shared" si="2"/>
        <v>41</v>
      </c>
      <c r="K25" s="13">
        <v>42387</v>
      </c>
      <c r="L25" s="13">
        <f t="shared" si="3"/>
        <v>41</v>
      </c>
    </row>
    <row r="26" spans="2:12" ht="15" customHeight="1">
      <c r="B26" s="16">
        <v>20</v>
      </c>
      <c r="C26" s="5" t="s">
        <v>25</v>
      </c>
      <c r="D26" s="4"/>
      <c r="E26" s="15">
        <v>117748</v>
      </c>
      <c r="F26" s="13">
        <f t="shared" si="0"/>
        <v>15</v>
      </c>
      <c r="G26" s="13">
        <v>108638</v>
      </c>
      <c r="H26" s="13">
        <f t="shared" si="1"/>
        <v>15</v>
      </c>
      <c r="I26" s="13">
        <v>109493</v>
      </c>
      <c r="J26" s="13">
        <f t="shared" si="2"/>
        <v>15</v>
      </c>
      <c r="K26" s="13">
        <v>106030</v>
      </c>
      <c r="L26" s="13">
        <f t="shared" si="3"/>
        <v>15</v>
      </c>
    </row>
    <row r="27" spans="2:12" ht="15" customHeight="1">
      <c r="B27" s="16">
        <v>21</v>
      </c>
      <c r="C27" s="5" t="s">
        <v>26</v>
      </c>
      <c r="D27" s="4"/>
      <c r="E27" s="15">
        <v>109658</v>
      </c>
      <c r="F27" s="13">
        <f t="shared" si="0"/>
        <v>16</v>
      </c>
      <c r="G27" s="13">
        <v>102073</v>
      </c>
      <c r="H27" s="13">
        <f t="shared" si="1"/>
        <v>16</v>
      </c>
      <c r="I27" s="13">
        <v>101760</v>
      </c>
      <c r="J27" s="13">
        <f t="shared" si="2"/>
        <v>16</v>
      </c>
      <c r="K27" s="13">
        <v>98527</v>
      </c>
      <c r="L27" s="13">
        <f t="shared" si="3"/>
        <v>16</v>
      </c>
    </row>
    <row r="28" spans="2:12" ht="15" customHeight="1">
      <c r="B28" s="16">
        <v>22</v>
      </c>
      <c r="C28" s="5" t="s">
        <v>27</v>
      </c>
      <c r="D28" s="4"/>
      <c r="E28" s="15">
        <v>190656</v>
      </c>
      <c r="F28" s="13">
        <f t="shared" si="0"/>
        <v>10</v>
      </c>
      <c r="G28" s="13">
        <v>178399</v>
      </c>
      <c r="H28" s="13">
        <f t="shared" si="1"/>
        <v>10</v>
      </c>
      <c r="I28" s="13">
        <v>178889</v>
      </c>
      <c r="J28" s="13">
        <f t="shared" si="2"/>
        <v>10</v>
      </c>
      <c r="K28" s="13">
        <v>172031</v>
      </c>
      <c r="L28" s="13">
        <f t="shared" si="3"/>
        <v>10</v>
      </c>
    </row>
    <row r="29" spans="2:12" ht="15" customHeight="1">
      <c r="B29" s="16">
        <v>23</v>
      </c>
      <c r="C29" s="5" t="s">
        <v>28</v>
      </c>
      <c r="D29" s="4"/>
      <c r="E29" s="15">
        <v>337904</v>
      </c>
      <c r="F29" s="13">
        <f t="shared" si="0"/>
        <v>3</v>
      </c>
      <c r="G29" s="13">
        <v>316912</v>
      </c>
      <c r="H29" s="13">
        <f t="shared" si="1"/>
        <v>3</v>
      </c>
      <c r="I29" s="13">
        <v>320608</v>
      </c>
      <c r="J29" s="13">
        <f t="shared" si="2"/>
        <v>3</v>
      </c>
      <c r="K29" s="13">
        <v>309867</v>
      </c>
      <c r="L29" s="13">
        <f t="shared" si="3"/>
        <v>3</v>
      </c>
    </row>
    <row r="30" spans="2:12" ht="15" customHeight="1">
      <c r="B30" s="16">
        <v>24</v>
      </c>
      <c r="C30" s="5" t="s">
        <v>29</v>
      </c>
      <c r="D30" s="4"/>
      <c r="E30" s="15">
        <v>85217</v>
      </c>
      <c r="F30" s="13">
        <f t="shared" si="0"/>
        <v>22</v>
      </c>
      <c r="G30" s="13">
        <v>79050</v>
      </c>
      <c r="H30" s="13">
        <f t="shared" si="1"/>
        <v>22</v>
      </c>
      <c r="I30" s="13">
        <v>80173</v>
      </c>
      <c r="J30" s="13">
        <f t="shared" si="2"/>
        <v>22</v>
      </c>
      <c r="K30" s="13">
        <v>77168</v>
      </c>
      <c r="L30" s="13">
        <f t="shared" si="3"/>
        <v>22</v>
      </c>
    </row>
    <row r="31" spans="2:12" ht="15" customHeight="1">
      <c r="B31" s="16">
        <v>25</v>
      </c>
      <c r="C31" s="5" t="s">
        <v>30</v>
      </c>
      <c r="D31" s="4"/>
      <c r="E31" s="15">
        <v>58609</v>
      </c>
      <c r="F31" s="13">
        <f t="shared" si="0"/>
        <v>33</v>
      </c>
      <c r="G31" s="13">
        <v>55469</v>
      </c>
      <c r="H31" s="13">
        <f t="shared" si="1"/>
        <v>33</v>
      </c>
      <c r="I31" s="13">
        <v>56704</v>
      </c>
      <c r="J31" s="13">
        <f t="shared" si="2"/>
        <v>33</v>
      </c>
      <c r="K31" s="13">
        <v>55262</v>
      </c>
      <c r="L31" s="13">
        <f t="shared" si="3"/>
        <v>33</v>
      </c>
    </row>
    <row r="32" spans="2:12" ht="15" customHeight="1">
      <c r="B32" s="16">
        <v>26</v>
      </c>
      <c r="C32" s="5" t="s">
        <v>31</v>
      </c>
      <c r="D32" s="4"/>
      <c r="E32" s="15">
        <v>128678</v>
      </c>
      <c r="F32" s="13">
        <f t="shared" si="0"/>
        <v>12</v>
      </c>
      <c r="G32" s="13">
        <v>117884</v>
      </c>
      <c r="H32" s="13">
        <f t="shared" si="1"/>
        <v>13</v>
      </c>
      <c r="I32" s="13">
        <v>119145</v>
      </c>
      <c r="J32" s="13">
        <f t="shared" si="2"/>
        <v>13</v>
      </c>
      <c r="K32" s="13">
        <v>113774</v>
      </c>
      <c r="L32" s="13">
        <f t="shared" si="3"/>
        <v>13</v>
      </c>
    </row>
    <row r="33" spans="2:12" ht="15" customHeight="1">
      <c r="B33" s="16">
        <v>27</v>
      </c>
      <c r="C33" s="5" t="s">
        <v>32</v>
      </c>
      <c r="D33" s="4"/>
      <c r="E33" s="15">
        <v>443848</v>
      </c>
      <c r="F33" s="13">
        <f t="shared" si="0"/>
        <v>2</v>
      </c>
      <c r="G33" s="13">
        <v>408713</v>
      </c>
      <c r="H33" s="13">
        <f t="shared" si="1"/>
        <v>2</v>
      </c>
      <c r="I33" s="13">
        <v>413110</v>
      </c>
      <c r="J33" s="13">
        <f t="shared" si="2"/>
        <v>2</v>
      </c>
      <c r="K33" s="13">
        <v>392940</v>
      </c>
      <c r="L33" s="13">
        <f t="shared" si="3"/>
        <v>2</v>
      </c>
    </row>
    <row r="34" spans="2:12" ht="15" customHeight="1">
      <c r="B34" s="16">
        <v>28</v>
      </c>
      <c r="C34" s="5" t="s">
        <v>33</v>
      </c>
      <c r="D34" s="4"/>
      <c r="E34" s="15">
        <v>237140</v>
      </c>
      <c r="F34" s="13">
        <f t="shared" si="0"/>
        <v>7</v>
      </c>
      <c r="G34" s="13">
        <v>218877</v>
      </c>
      <c r="H34" s="13">
        <f t="shared" si="1"/>
        <v>7</v>
      </c>
      <c r="I34" s="13">
        <v>224343</v>
      </c>
      <c r="J34" s="13">
        <f t="shared" si="2"/>
        <v>7</v>
      </c>
      <c r="K34" s="13">
        <v>214169</v>
      </c>
      <c r="L34" s="13">
        <f t="shared" si="3"/>
        <v>7</v>
      </c>
    </row>
    <row r="35" spans="2:12" ht="15" customHeight="1">
      <c r="B35" s="16">
        <v>29</v>
      </c>
      <c r="C35" s="5" t="s">
        <v>34</v>
      </c>
      <c r="D35" s="4"/>
      <c r="E35" s="15">
        <v>50424</v>
      </c>
      <c r="F35" s="13">
        <f t="shared" si="0"/>
        <v>40</v>
      </c>
      <c r="G35" s="13">
        <v>46711</v>
      </c>
      <c r="H35" s="13">
        <f t="shared" si="1"/>
        <v>40</v>
      </c>
      <c r="I35" s="13">
        <v>48034</v>
      </c>
      <c r="J35" s="13">
        <f t="shared" si="2"/>
        <v>40</v>
      </c>
      <c r="K35" s="13">
        <v>46487</v>
      </c>
      <c r="L35" s="13">
        <f t="shared" si="3"/>
        <v>40</v>
      </c>
    </row>
    <row r="36" spans="2:12" ht="15" customHeight="1">
      <c r="B36" s="16">
        <v>30</v>
      </c>
      <c r="C36" s="5" t="s">
        <v>35</v>
      </c>
      <c r="D36" s="4"/>
      <c r="E36" s="15">
        <v>53018</v>
      </c>
      <c r="F36" s="13">
        <f t="shared" si="0"/>
        <v>38</v>
      </c>
      <c r="G36" s="13">
        <v>49196</v>
      </c>
      <c r="H36" s="13">
        <f t="shared" si="1"/>
        <v>38</v>
      </c>
      <c r="I36" s="13">
        <v>48411</v>
      </c>
      <c r="J36" s="13">
        <f t="shared" si="2"/>
        <v>39</v>
      </c>
      <c r="K36" s="13">
        <v>47247</v>
      </c>
      <c r="L36" s="13">
        <f t="shared" si="3"/>
        <v>38</v>
      </c>
    </row>
    <row r="37" spans="2:12" ht="15" customHeight="1">
      <c r="B37" s="16">
        <v>31</v>
      </c>
      <c r="C37" s="5" t="s">
        <v>36</v>
      </c>
      <c r="D37" s="4"/>
      <c r="E37" s="15">
        <v>27961</v>
      </c>
      <c r="F37" s="13">
        <f t="shared" si="0"/>
        <v>47</v>
      </c>
      <c r="G37" s="13">
        <v>26227</v>
      </c>
      <c r="H37" s="13">
        <f t="shared" si="1"/>
        <v>47</v>
      </c>
      <c r="I37" s="13">
        <v>26533</v>
      </c>
      <c r="J37" s="13">
        <f t="shared" si="2"/>
        <v>47</v>
      </c>
      <c r="K37" s="13">
        <v>25718</v>
      </c>
      <c r="L37" s="13">
        <f t="shared" si="3"/>
        <v>47</v>
      </c>
    </row>
    <row r="38" spans="2:12" ht="15" customHeight="1">
      <c r="B38" s="16">
        <v>32</v>
      </c>
      <c r="C38" s="5" t="s">
        <v>37</v>
      </c>
      <c r="D38" s="4"/>
      <c r="E38" s="15">
        <v>38833</v>
      </c>
      <c r="F38" s="13">
        <f t="shared" si="0"/>
        <v>46</v>
      </c>
      <c r="G38" s="13">
        <v>36300</v>
      </c>
      <c r="H38" s="13">
        <f t="shared" si="1"/>
        <v>46</v>
      </c>
      <c r="I38" s="13">
        <v>35971</v>
      </c>
      <c r="J38" s="13">
        <f t="shared" si="2"/>
        <v>46</v>
      </c>
      <c r="K38" s="13">
        <v>34987</v>
      </c>
      <c r="L38" s="13">
        <f t="shared" si="3"/>
        <v>46</v>
      </c>
    </row>
    <row r="39" spans="2:12" ht="15" customHeight="1">
      <c r="B39" s="16">
        <v>33</v>
      </c>
      <c r="C39" s="5" t="s">
        <v>38</v>
      </c>
      <c r="D39" s="4"/>
      <c r="E39" s="15">
        <v>86417</v>
      </c>
      <c r="F39" s="13">
        <f t="shared" si="0"/>
        <v>21</v>
      </c>
      <c r="G39" s="13">
        <v>81438</v>
      </c>
      <c r="H39" s="13">
        <f t="shared" si="1"/>
        <v>21</v>
      </c>
      <c r="I39" s="13">
        <v>82145</v>
      </c>
      <c r="J39" s="13">
        <f t="shared" si="2"/>
        <v>21</v>
      </c>
      <c r="K39" s="13">
        <v>79870</v>
      </c>
      <c r="L39" s="13">
        <f t="shared" si="3"/>
        <v>21</v>
      </c>
    </row>
    <row r="40" spans="2:12" ht="15" customHeight="1">
      <c r="B40" s="16">
        <v>34</v>
      </c>
      <c r="C40" s="5" t="s">
        <v>39</v>
      </c>
      <c r="D40" s="4"/>
      <c r="E40" s="15">
        <v>138867</v>
      </c>
      <c r="F40" s="13">
        <f t="shared" si="0"/>
        <v>11</v>
      </c>
      <c r="G40" s="13">
        <v>129504</v>
      </c>
      <c r="H40" s="13">
        <f t="shared" si="1"/>
        <v>11</v>
      </c>
      <c r="I40" s="13">
        <v>130789</v>
      </c>
      <c r="J40" s="13">
        <f t="shared" si="2"/>
        <v>11</v>
      </c>
      <c r="K40" s="13">
        <v>127057</v>
      </c>
      <c r="L40" s="13">
        <f t="shared" si="3"/>
        <v>11</v>
      </c>
    </row>
    <row r="41" spans="2:12" ht="15" customHeight="1">
      <c r="B41" s="16">
        <v>35</v>
      </c>
      <c r="C41" s="5" t="s">
        <v>40</v>
      </c>
      <c r="D41" s="4"/>
      <c r="E41" s="15">
        <v>68056</v>
      </c>
      <c r="F41" s="13">
        <f t="shared" si="0"/>
        <v>27</v>
      </c>
      <c r="G41" s="13">
        <v>63381</v>
      </c>
      <c r="H41" s="13">
        <f t="shared" si="1"/>
        <v>26</v>
      </c>
      <c r="I41" s="13">
        <v>63240</v>
      </c>
      <c r="J41" s="13">
        <f t="shared" si="2"/>
        <v>28</v>
      </c>
      <c r="K41" s="13">
        <v>61385</v>
      </c>
      <c r="L41" s="13">
        <f t="shared" si="3"/>
        <v>28</v>
      </c>
    </row>
    <row r="42" spans="2:12" ht="15" customHeight="1">
      <c r="B42" s="16">
        <v>36</v>
      </c>
      <c r="C42" s="5" t="s">
        <v>41</v>
      </c>
      <c r="D42" s="4"/>
      <c r="E42" s="15">
        <v>40289</v>
      </c>
      <c r="F42" s="13">
        <f t="shared" si="0"/>
        <v>44</v>
      </c>
      <c r="G42" s="13">
        <v>37436</v>
      </c>
      <c r="H42" s="13">
        <f t="shared" si="1"/>
        <v>44</v>
      </c>
      <c r="I42" s="13">
        <v>37298</v>
      </c>
      <c r="J42" s="13">
        <f t="shared" si="2"/>
        <v>44</v>
      </c>
      <c r="K42" s="13">
        <v>35853</v>
      </c>
      <c r="L42" s="13">
        <f t="shared" si="3"/>
        <v>44</v>
      </c>
    </row>
    <row r="43" spans="2:12" ht="15" customHeight="1">
      <c r="B43" s="16">
        <v>37</v>
      </c>
      <c r="C43" s="5" t="s">
        <v>42</v>
      </c>
      <c r="D43" s="4"/>
      <c r="E43" s="15">
        <v>51982</v>
      </c>
      <c r="F43" s="13">
        <f t="shared" si="0"/>
        <v>39</v>
      </c>
      <c r="G43" s="13">
        <v>48381</v>
      </c>
      <c r="H43" s="13">
        <f t="shared" si="1"/>
        <v>39</v>
      </c>
      <c r="I43" s="13">
        <v>48510</v>
      </c>
      <c r="J43" s="13">
        <f t="shared" si="2"/>
        <v>38</v>
      </c>
      <c r="K43" s="13">
        <v>46774</v>
      </c>
      <c r="L43" s="13">
        <f t="shared" si="3"/>
        <v>39</v>
      </c>
    </row>
    <row r="44" spans="2:12" ht="15" customHeight="1">
      <c r="B44" s="16">
        <v>38</v>
      </c>
      <c r="C44" s="5" t="s">
        <v>43</v>
      </c>
      <c r="D44" s="4"/>
      <c r="E44" s="15">
        <v>70143</v>
      </c>
      <c r="F44" s="13">
        <f t="shared" si="0"/>
        <v>25</v>
      </c>
      <c r="G44" s="13">
        <v>65491</v>
      </c>
      <c r="H44" s="13">
        <f t="shared" si="1"/>
        <v>25</v>
      </c>
      <c r="I44" s="13">
        <v>65145</v>
      </c>
      <c r="J44" s="13">
        <f t="shared" si="2"/>
        <v>26</v>
      </c>
      <c r="K44" s="13">
        <v>63310</v>
      </c>
      <c r="L44" s="13">
        <f t="shared" si="3"/>
        <v>26</v>
      </c>
    </row>
    <row r="45" spans="2:12" ht="15" customHeight="1">
      <c r="B45" s="16">
        <v>39</v>
      </c>
      <c r="C45" s="5" t="s">
        <v>44</v>
      </c>
      <c r="D45" s="4"/>
      <c r="E45" s="15">
        <v>39764</v>
      </c>
      <c r="F45" s="13">
        <f t="shared" si="0"/>
        <v>45</v>
      </c>
      <c r="G45" s="13">
        <v>36771</v>
      </c>
      <c r="H45" s="13">
        <f t="shared" si="1"/>
        <v>45</v>
      </c>
      <c r="I45" s="13">
        <v>36668</v>
      </c>
      <c r="J45" s="13">
        <f t="shared" si="2"/>
        <v>45</v>
      </c>
      <c r="K45" s="13">
        <v>35366</v>
      </c>
      <c r="L45" s="13">
        <f t="shared" si="3"/>
        <v>45</v>
      </c>
    </row>
    <row r="46" spans="2:12" ht="15" customHeight="1">
      <c r="B46" s="16">
        <v>40</v>
      </c>
      <c r="C46" s="5" t="s">
        <v>45</v>
      </c>
      <c r="D46" s="4"/>
      <c r="E46" s="15">
        <v>226803</v>
      </c>
      <c r="F46" s="13">
        <f t="shared" si="0"/>
        <v>8</v>
      </c>
      <c r="G46" s="13">
        <v>212017</v>
      </c>
      <c r="H46" s="13">
        <f t="shared" si="1"/>
        <v>8</v>
      </c>
      <c r="I46" s="13">
        <v>219212</v>
      </c>
      <c r="J46" s="13">
        <f t="shared" si="2"/>
        <v>8</v>
      </c>
      <c r="K46" s="13">
        <v>212649</v>
      </c>
      <c r="L46" s="13">
        <f t="shared" si="3"/>
        <v>8</v>
      </c>
    </row>
    <row r="47" spans="2:12" ht="15" customHeight="1">
      <c r="B47" s="16">
        <v>41</v>
      </c>
      <c r="C47" s="5" t="s">
        <v>46</v>
      </c>
      <c r="D47" s="4"/>
      <c r="E47" s="15">
        <v>40374</v>
      </c>
      <c r="F47" s="13">
        <f t="shared" si="0"/>
        <v>43</v>
      </c>
      <c r="G47" s="13">
        <v>37998</v>
      </c>
      <c r="H47" s="13">
        <f t="shared" si="1"/>
        <v>43</v>
      </c>
      <c r="I47" s="13">
        <v>38335</v>
      </c>
      <c r="J47" s="13">
        <f t="shared" si="2"/>
        <v>43</v>
      </c>
      <c r="K47" s="13">
        <v>37479</v>
      </c>
      <c r="L47" s="13">
        <f t="shared" si="3"/>
        <v>43</v>
      </c>
    </row>
    <row r="48" spans="2:12" ht="15" customHeight="1">
      <c r="B48" s="16">
        <v>42</v>
      </c>
      <c r="C48" s="5" t="s">
        <v>47</v>
      </c>
      <c r="D48" s="4"/>
      <c r="E48" s="15">
        <v>67879</v>
      </c>
      <c r="F48" s="13">
        <f t="shared" si="0"/>
        <v>28</v>
      </c>
      <c r="G48" s="13">
        <v>63275</v>
      </c>
      <c r="H48" s="13">
        <f t="shared" si="1"/>
        <v>27</v>
      </c>
      <c r="I48" s="13">
        <v>63652</v>
      </c>
      <c r="J48" s="13">
        <f t="shared" si="2"/>
        <v>27</v>
      </c>
      <c r="K48" s="13">
        <v>62028</v>
      </c>
      <c r="L48" s="13">
        <f t="shared" si="3"/>
        <v>27</v>
      </c>
    </row>
    <row r="49" spans="2:12" ht="15" customHeight="1">
      <c r="B49" s="16">
        <v>43</v>
      </c>
      <c r="C49" s="5" t="s">
        <v>48</v>
      </c>
      <c r="D49" s="4"/>
      <c r="E49" s="15">
        <v>80994</v>
      </c>
      <c r="F49" s="13">
        <f t="shared" si="0"/>
        <v>24</v>
      </c>
      <c r="G49" s="13">
        <v>76153</v>
      </c>
      <c r="H49" s="13">
        <f t="shared" si="1"/>
        <v>24</v>
      </c>
      <c r="I49" s="13">
        <v>77119</v>
      </c>
      <c r="J49" s="13">
        <f t="shared" si="2"/>
        <v>24</v>
      </c>
      <c r="K49" s="13">
        <v>72144</v>
      </c>
      <c r="L49" s="13">
        <f t="shared" si="3"/>
        <v>24</v>
      </c>
    </row>
    <row r="50" spans="2:12" ht="15" customHeight="1">
      <c r="B50" s="16">
        <v>44</v>
      </c>
      <c r="C50" s="5" t="s">
        <v>49</v>
      </c>
      <c r="D50" s="4"/>
      <c r="E50" s="15">
        <v>57826</v>
      </c>
      <c r="F50" s="13">
        <f t="shared" si="0"/>
        <v>35</v>
      </c>
      <c r="G50" s="13">
        <v>54159</v>
      </c>
      <c r="H50" s="13">
        <f t="shared" si="1"/>
        <v>34</v>
      </c>
      <c r="I50" s="13">
        <v>54521</v>
      </c>
      <c r="J50" s="13">
        <f t="shared" si="2"/>
        <v>34</v>
      </c>
      <c r="K50" s="13">
        <v>52973</v>
      </c>
      <c r="L50" s="13">
        <f t="shared" si="3"/>
        <v>34</v>
      </c>
    </row>
    <row r="51" spans="2:12" ht="15" customHeight="1">
      <c r="B51" s="16">
        <v>45</v>
      </c>
      <c r="C51" s="5" t="s">
        <v>50</v>
      </c>
      <c r="D51" s="4"/>
      <c r="E51" s="15">
        <v>55989</v>
      </c>
      <c r="F51" s="13">
        <f t="shared" si="0"/>
        <v>36</v>
      </c>
      <c r="G51" s="13">
        <v>53060</v>
      </c>
      <c r="H51" s="13">
        <f t="shared" si="1"/>
        <v>36</v>
      </c>
      <c r="I51" s="13">
        <v>53269</v>
      </c>
      <c r="J51" s="13">
        <f t="shared" si="2"/>
        <v>36</v>
      </c>
      <c r="K51" s="13">
        <v>51475</v>
      </c>
      <c r="L51" s="13">
        <f t="shared" si="3"/>
        <v>36</v>
      </c>
    </row>
    <row r="52" spans="2:12" ht="15" customHeight="1">
      <c r="B52" s="16">
        <v>46</v>
      </c>
      <c r="C52" s="5" t="s">
        <v>51</v>
      </c>
      <c r="D52" s="4"/>
      <c r="E52" s="15">
        <v>82546</v>
      </c>
      <c r="F52" s="13">
        <f t="shared" si="0"/>
        <v>23</v>
      </c>
      <c r="G52" s="13">
        <v>77335</v>
      </c>
      <c r="H52" s="13">
        <f t="shared" si="1"/>
        <v>23</v>
      </c>
      <c r="I52" s="13">
        <v>77863</v>
      </c>
      <c r="J52" s="13">
        <f t="shared" si="2"/>
        <v>23</v>
      </c>
      <c r="K52" s="13">
        <v>75443</v>
      </c>
      <c r="L52" s="13">
        <f t="shared" si="3"/>
        <v>23</v>
      </c>
    </row>
    <row r="53" spans="2:12" ht="15" customHeight="1">
      <c r="B53" s="16">
        <v>47</v>
      </c>
      <c r="C53" s="5" t="s">
        <v>52</v>
      </c>
      <c r="D53" s="4"/>
      <c r="E53" s="15">
        <v>68543</v>
      </c>
      <c r="F53" s="13">
        <f t="shared" si="0"/>
        <v>26</v>
      </c>
      <c r="G53" s="13">
        <v>62977</v>
      </c>
      <c r="H53" s="13">
        <f t="shared" si="1"/>
        <v>28</v>
      </c>
      <c r="I53" s="13">
        <v>65164</v>
      </c>
      <c r="J53" s="13">
        <f t="shared" si="2"/>
        <v>25</v>
      </c>
      <c r="K53" s="13">
        <v>64285</v>
      </c>
      <c r="L53" s="13">
        <f t="shared" si="3"/>
        <v>25</v>
      </c>
    </row>
    <row r="54" spans="2:12" ht="13.5">
      <c r="B54" s="1"/>
      <c r="C54" s="1" t="s">
        <v>140</v>
      </c>
      <c r="D54" s="1"/>
      <c r="E54" s="1"/>
      <c r="F54" s="1"/>
      <c r="G54" s="1"/>
      <c r="H54" s="1"/>
      <c r="I54" s="1"/>
      <c r="J54" s="37"/>
      <c r="K54" s="1"/>
      <c r="L54" s="37" t="s">
        <v>139</v>
      </c>
    </row>
    <row r="55" spans="2:12" ht="7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</sheetData>
  <sheetProtection/>
  <mergeCells count="5">
    <mergeCell ref="B4:D5"/>
    <mergeCell ref="E4:F4"/>
    <mergeCell ref="G4:H4"/>
    <mergeCell ref="I4:J4"/>
    <mergeCell ref="K4:L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P7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.421875" style="0" customWidth="1"/>
    <col min="2" max="2" width="4.28125" style="0" customWidth="1"/>
    <col min="3" max="3" width="11.140625" style="0" customWidth="1"/>
    <col min="4" max="4" width="2.57421875" style="0" customWidth="1"/>
    <col min="5" max="5" width="12.57421875" style="0" customWidth="1"/>
    <col min="6" max="6" width="5.57421875" style="0" customWidth="1"/>
    <col min="7" max="7" width="12.57421875" style="0" customWidth="1"/>
    <col min="8" max="8" width="5.57421875" style="0" customWidth="1"/>
    <col min="9" max="9" width="12.57421875" style="0" customWidth="1"/>
    <col min="10" max="10" width="5.57421875" style="0" customWidth="1"/>
    <col min="11" max="11" width="12.57421875" style="0" customWidth="1"/>
    <col min="12" max="12" width="5.57421875" style="0" customWidth="1"/>
  </cols>
  <sheetData>
    <row r="1" ht="6" customHeight="1"/>
    <row r="2" ht="13.5">
      <c r="B2" s="32" t="s">
        <v>149</v>
      </c>
    </row>
    <row r="3" ht="13.5">
      <c r="L3" s="28" t="s">
        <v>74</v>
      </c>
    </row>
    <row r="4" spans="2:16" ht="15" customHeight="1">
      <c r="B4" s="66" t="s">
        <v>0</v>
      </c>
      <c r="C4" s="66"/>
      <c r="D4" s="66"/>
      <c r="E4" s="66" t="s">
        <v>1</v>
      </c>
      <c r="F4" s="66"/>
      <c r="G4" s="67" t="s">
        <v>2</v>
      </c>
      <c r="H4" s="67"/>
      <c r="I4" s="66" t="s">
        <v>5</v>
      </c>
      <c r="J4" s="66"/>
      <c r="K4" s="66" t="s">
        <v>179</v>
      </c>
      <c r="L4" s="66"/>
      <c r="O4" s="29"/>
      <c r="P4" s="29"/>
    </row>
    <row r="5" spans="2:16" ht="15" customHeight="1">
      <c r="B5" s="66"/>
      <c r="C5" s="66"/>
      <c r="D5" s="66"/>
      <c r="E5" s="2" t="s">
        <v>53</v>
      </c>
      <c r="F5" s="2" t="s">
        <v>4</v>
      </c>
      <c r="G5" s="2" t="s">
        <v>53</v>
      </c>
      <c r="H5" s="2" t="s">
        <v>4</v>
      </c>
      <c r="I5" s="2" t="s">
        <v>53</v>
      </c>
      <c r="J5" s="2" t="s">
        <v>4</v>
      </c>
      <c r="K5" s="55" t="s">
        <v>53</v>
      </c>
      <c r="L5" s="59" t="s">
        <v>4</v>
      </c>
      <c r="O5" s="30"/>
      <c r="P5" s="30"/>
    </row>
    <row r="6" spans="2:16" ht="15" customHeight="1">
      <c r="B6" s="6"/>
      <c r="C6" s="5" t="s">
        <v>55</v>
      </c>
      <c r="D6" s="7"/>
      <c r="E6" s="8">
        <f>SUM(E7:E53)</f>
        <v>58442129</v>
      </c>
      <c r="F6" s="12"/>
      <c r="G6" s="8">
        <f>SUM(G7:G53)</f>
        <v>55837252</v>
      </c>
      <c r="H6" s="12"/>
      <c r="I6" s="8">
        <f>SUM(I7:I53)</f>
        <v>57427704</v>
      </c>
      <c r="J6" s="12"/>
      <c r="K6" s="8">
        <v>56872826</v>
      </c>
      <c r="L6" s="12"/>
      <c r="O6" s="31"/>
      <c r="P6" s="31"/>
    </row>
    <row r="7" spans="2:16" ht="15" customHeight="1">
      <c r="B7" s="16">
        <v>1</v>
      </c>
      <c r="C7" s="5" t="s">
        <v>6</v>
      </c>
      <c r="D7" s="4"/>
      <c r="E7" s="3">
        <v>2285139</v>
      </c>
      <c r="F7" s="3">
        <f>RANK(E7,$E$7:$E$53,0)</f>
        <v>6</v>
      </c>
      <c r="G7" s="3">
        <v>2159641</v>
      </c>
      <c r="H7" s="3">
        <f>RANK(G7,$G$7:$G$53,0)</f>
        <v>8</v>
      </c>
      <c r="I7" s="3">
        <v>2206038</v>
      </c>
      <c r="J7" s="3">
        <f>RANK(I7,$I$7:$I$53,0)</f>
        <v>8</v>
      </c>
      <c r="K7" s="3">
        <v>2165925</v>
      </c>
      <c r="L7" s="13">
        <f>RANK(K7,$K$7:$K$53,0)</f>
        <v>8</v>
      </c>
      <c r="N7" s="22"/>
      <c r="O7" s="31"/>
      <c r="P7" s="31"/>
    </row>
    <row r="8" spans="2:16" ht="15" customHeight="1">
      <c r="B8" s="16">
        <v>2</v>
      </c>
      <c r="C8" s="5" t="s">
        <v>7</v>
      </c>
      <c r="D8" s="4"/>
      <c r="E8" s="3">
        <v>539293</v>
      </c>
      <c r="F8" s="3">
        <f aca="true" t="shared" si="0" ref="F8:F53">RANK(E8,$E$7:$E$53,0)</f>
        <v>31</v>
      </c>
      <c r="G8" s="3">
        <v>503372</v>
      </c>
      <c r="H8" s="3">
        <f aca="true" t="shared" si="1" ref="H8:H53">RANK(G8,$G$7:$G$53,0)</f>
        <v>33</v>
      </c>
      <c r="I8" s="3">
        <v>508770</v>
      </c>
      <c r="J8" s="3">
        <f aca="true" t="shared" si="2" ref="J8:J53">RANK(I8,$I$7:$I$53,0)</f>
        <v>33</v>
      </c>
      <c r="K8" s="3">
        <v>498988</v>
      </c>
      <c r="L8" s="13">
        <f aca="true" t="shared" si="3" ref="L8:L53">RANK(K8,$K$7:$K$53,0)</f>
        <v>33</v>
      </c>
      <c r="N8" s="22"/>
      <c r="O8" s="31"/>
      <c r="P8" s="31"/>
    </row>
    <row r="9" spans="2:16" ht="15" customHeight="1">
      <c r="B9" s="16">
        <v>3</v>
      </c>
      <c r="C9" s="5" t="s">
        <v>8</v>
      </c>
      <c r="D9" s="4"/>
      <c r="E9" s="3">
        <v>546239</v>
      </c>
      <c r="F9" s="3">
        <f t="shared" si="0"/>
        <v>30</v>
      </c>
      <c r="G9" s="3">
        <v>509979</v>
      </c>
      <c r="H9" s="3">
        <f t="shared" si="1"/>
        <v>31</v>
      </c>
      <c r="I9" s="3">
        <v>536313</v>
      </c>
      <c r="J9" s="3">
        <f t="shared" si="2"/>
        <v>31</v>
      </c>
      <c r="K9" s="3">
        <v>525264</v>
      </c>
      <c r="L9" s="13">
        <f t="shared" si="3"/>
        <v>31</v>
      </c>
      <c r="N9" s="22"/>
      <c r="O9" s="31"/>
      <c r="P9" s="31"/>
    </row>
    <row r="10" spans="2:16" ht="15" customHeight="1">
      <c r="B10" s="16">
        <v>4</v>
      </c>
      <c r="C10" s="5" t="s">
        <v>9</v>
      </c>
      <c r="D10" s="4"/>
      <c r="E10" s="3">
        <v>1032237</v>
      </c>
      <c r="F10" s="3">
        <f t="shared" si="0"/>
        <v>15</v>
      </c>
      <c r="G10" s="3">
        <v>955780</v>
      </c>
      <c r="H10" s="3">
        <f t="shared" si="1"/>
        <v>15</v>
      </c>
      <c r="I10" s="3">
        <v>1010795</v>
      </c>
      <c r="J10" s="3">
        <f t="shared" si="2"/>
        <v>15</v>
      </c>
      <c r="K10" s="3">
        <v>1006886</v>
      </c>
      <c r="L10" s="13">
        <f t="shared" si="3"/>
        <v>15</v>
      </c>
      <c r="N10" s="22"/>
      <c r="O10" s="31"/>
      <c r="P10" s="31"/>
    </row>
    <row r="11" spans="2:16" ht="15" customHeight="1">
      <c r="B11" s="16">
        <v>5</v>
      </c>
      <c r="C11" s="5" t="s">
        <v>10</v>
      </c>
      <c r="D11" s="4"/>
      <c r="E11" s="3">
        <v>445988</v>
      </c>
      <c r="F11" s="3">
        <f t="shared" si="0"/>
        <v>39</v>
      </c>
      <c r="G11" s="3">
        <v>418749</v>
      </c>
      <c r="H11" s="3">
        <f t="shared" si="1"/>
        <v>39</v>
      </c>
      <c r="I11" s="3">
        <v>418534</v>
      </c>
      <c r="J11" s="3">
        <f t="shared" si="2"/>
        <v>39</v>
      </c>
      <c r="K11" s="3">
        <v>413719</v>
      </c>
      <c r="L11" s="13">
        <f t="shared" si="3"/>
        <v>39</v>
      </c>
      <c r="N11" s="22"/>
      <c r="O11" s="31"/>
      <c r="P11" s="31"/>
    </row>
    <row r="12" spans="2:16" ht="15" customHeight="1">
      <c r="B12" s="16">
        <v>6</v>
      </c>
      <c r="C12" s="5" t="s">
        <v>11</v>
      </c>
      <c r="D12" s="4"/>
      <c r="E12" s="3">
        <v>503706</v>
      </c>
      <c r="F12" s="3">
        <f t="shared" si="0"/>
        <v>35</v>
      </c>
      <c r="G12" s="3">
        <v>479223</v>
      </c>
      <c r="H12" s="3">
        <f t="shared" si="1"/>
        <v>35</v>
      </c>
      <c r="I12" s="3">
        <v>480627</v>
      </c>
      <c r="J12" s="3">
        <f t="shared" si="2"/>
        <v>35</v>
      </c>
      <c r="K12" s="3">
        <v>475435</v>
      </c>
      <c r="L12" s="13">
        <f t="shared" si="3"/>
        <v>35</v>
      </c>
      <c r="N12" s="22"/>
      <c r="O12" s="31"/>
      <c r="P12" s="31"/>
    </row>
    <row r="13" spans="2:16" ht="15" customHeight="1">
      <c r="B13" s="16">
        <v>7</v>
      </c>
      <c r="C13" s="5" t="s">
        <v>12</v>
      </c>
      <c r="D13" s="4"/>
      <c r="E13" s="3">
        <v>872919</v>
      </c>
      <c r="F13" s="3">
        <f t="shared" si="0"/>
        <v>20</v>
      </c>
      <c r="G13" s="3">
        <v>782816</v>
      </c>
      <c r="H13" s="3">
        <f t="shared" si="1"/>
        <v>22</v>
      </c>
      <c r="I13" s="3">
        <v>803372</v>
      </c>
      <c r="J13" s="3">
        <f t="shared" si="2"/>
        <v>22</v>
      </c>
      <c r="K13" s="3">
        <v>806130</v>
      </c>
      <c r="L13" s="13">
        <f t="shared" si="3"/>
        <v>21</v>
      </c>
      <c r="N13" s="22"/>
      <c r="O13" s="31"/>
      <c r="P13" s="31"/>
    </row>
    <row r="14" spans="2:16" ht="15" customHeight="1">
      <c r="B14" s="19">
        <v>8</v>
      </c>
      <c r="C14" s="20" t="s">
        <v>13</v>
      </c>
      <c r="D14" s="21"/>
      <c r="E14" s="17">
        <v>1278830</v>
      </c>
      <c r="F14" s="17">
        <f t="shared" si="0"/>
        <v>12</v>
      </c>
      <c r="G14" s="17">
        <v>1216659</v>
      </c>
      <c r="H14" s="17">
        <f t="shared" si="1"/>
        <v>12</v>
      </c>
      <c r="I14" s="17">
        <v>1229335</v>
      </c>
      <c r="J14" s="17">
        <f t="shared" si="2"/>
        <v>12</v>
      </c>
      <c r="K14" s="17">
        <v>1233534</v>
      </c>
      <c r="L14" s="13">
        <f t="shared" si="3"/>
        <v>12</v>
      </c>
      <c r="N14" s="22"/>
      <c r="O14" s="31"/>
      <c r="P14" s="31"/>
    </row>
    <row r="15" spans="2:16" ht="15" customHeight="1">
      <c r="B15" s="16">
        <v>9</v>
      </c>
      <c r="C15" s="5" t="s">
        <v>14</v>
      </c>
      <c r="D15" s="4"/>
      <c r="E15" s="3">
        <v>913131</v>
      </c>
      <c r="F15" s="3">
        <f t="shared" si="0"/>
        <v>19</v>
      </c>
      <c r="G15" s="3">
        <v>865025</v>
      </c>
      <c r="H15" s="3">
        <f t="shared" si="1"/>
        <v>19</v>
      </c>
      <c r="I15" s="3">
        <v>871483</v>
      </c>
      <c r="J15" s="3">
        <f t="shared" si="2"/>
        <v>19</v>
      </c>
      <c r="K15" s="3">
        <v>878756</v>
      </c>
      <c r="L15" s="13">
        <f t="shared" si="3"/>
        <v>19</v>
      </c>
      <c r="N15" s="22"/>
      <c r="O15" s="31"/>
      <c r="P15" s="31"/>
    </row>
    <row r="16" spans="2:16" ht="15" customHeight="1">
      <c r="B16" s="16">
        <v>10</v>
      </c>
      <c r="C16" s="5" t="s">
        <v>15</v>
      </c>
      <c r="D16" s="4"/>
      <c r="E16" s="3">
        <v>921475</v>
      </c>
      <c r="F16" s="3">
        <f t="shared" si="0"/>
        <v>17</v>
      </c>
      <c r="G16" s="3">
        <v>878540</v>
      </c>
      <c r="H16" s="3">
        <f t="shared" si="1"/>
        <v>18</v>
      </c>
      <c r="I16" s="3">
        <v>898036</v>
      </c>
      <c r="J16" s="3">
        <f t="shared" si="2"/>
        <v>17</v>
      </c>
      <c r="K16" s="3">
        <v>900921</v>
      </c>
      <c r="L16" s="13">
        <f t="shared" si="3"/>
        <v>17</v>
      </c>
      <c r="N16" s="22"/>
      <c r="O16" s="31"/>
      <c r="P16" s="31"/>
    </row>
    <row r="17" spans="2:16" ht="15" customHeight="1">
      <c r="B17" s="16">
        <v>11</v>
      </c>
      <c r="C17" s="5" t="s">
        <v>16</v>
      </c>
      <c r="D17" s="4"/>
      <c r="E17" s="3">
        <v>2593162</v>
      </c>
      <c r="F17" s="3">
        <f t="shared" si="0"/>
        <v>5</v>
      </c>
      <c r="G17" s="3">
        <v>2492294</v>
      </c>
      <c r="H17" s="3">
        <f t="shared" si="1"/>
        <v>5</v>
      </c>
      <c r="I17" s="3">
        <v>2577264</v>
      </c>
      <c r="J17" s="3">
        <f t="shared" si="2"/>
        <v>5</v>
      </c>
      <c r="K17" s="3">
        <v>2575544</v>
      </c>
      <c r="L17" s="13">
        <f t="shared" si="3"/>
        <v>5</v>
      </c>
      <c r="N17" s="22"/>
      <c r="O17" s="31"/>
      <c r="P17" s="31"/>
    </row>
    <row r="18" spans="2:16" ht="15" customHeight="1">
      <c r="B18" s="16">
        <v>12</v>
      </c>
      <c r="C18" s="5" t="s">
        <v>17</v>
      </c>
      <c r="D18" s="4"/>
      <c r="E18" s="3">
        <v>2118886</v>
      </c>
      <c r="F18" s="3">
        <f t="shared" si="0"/>
        <v>9</v>
      </c>
      <c r="G18" s="3">
        <v>2042622</v>
      </c>
      <c r="H18" s="3">
        <f t="shared" si="1"/>
        <v>9</v>
      </c>
      <c r="I18" s="3">
        <v>2103767</v>
      </c>
      <c r="J18" s="3">
        <f t="shared" si="2"/>
        <v>9</v>
      </c>
      <c r="K18" s="3">
        <v>2114259</v>
      </c>
      <c r="L18" s="13">
        <f t="shared" si="3"/>
        <v>9</v>
      </c>
      <c r="N18" s="22"/>
      <c r="O18" s="31"/>
      <c r="P18" s="31"/>
    </row>
    <row r="19" spans="2:16" ht="15" customHeight="1">
      <c r="B19" s="16">
        <v>13</v>
      </c>
      <c r="C19" s="5" t="s">
        <v>18</v>
      </c>
      <c r="D19" s="4"/>
      <c r="E19" s="3">
        <v>9046553</v>
      </c>
      <c r="F19" s="3">
        <f t="shared" si="0"/>
        <v>1</v>
      </c>
      <c r="G19" s="3">
        <v>8655267</v>
      </c>
      <c r="H19" s="3">
        <f t="shared" si="1"/>
        <v>1</v>
      </c>
      <c r="I19" s="3">
        <v>9185292</v>
      </c>
      <c r="J19" s="3">
        <f t="shared" si="2"/>
        <v>1</v>
      </c>
      <c r="K19" s="3">
        <v>9005511</v>
      </c>
      <c r="L19" s="13">
        <f t="shared" si="3"/>
        <v>1</v>
      </c>
      <c r="N19" s="22"/>
      <c r="O19" s="31"/>
      <c r="P19" s="31"/>
    </row>
    <row r="20" spans="2:16" ht="15" customHeight="1">
      <c r="B20" s="16">
        <v>14</v>
      </c>
      <c r="C20" s="5" t="s">
        <v>19</v>
      </c>
      <c r="D20" s="4"/>
      <c r="E20" s="3">
        <v>3467948</v>
      </c>
      <c r="F20" s="3">
        <f t="shared" si="0"/>
        <v>4</v>
      </c>
      <c r="G20" s="3">
        <v>3370740</v>
      </c>
      <c r="H20" s="3">
        <f t="shared" si="1"/>
        <v>4</v>
      </c>
      <c r="I20" s="3">
        <v>3502634</v>
      </c>
      <c r="J20" s="3">
        <f t="shared" si="2"/>
        <v>4</v>
      </c>
      <c r="K20" s="3">
        <v>3464316</v>
      </c>
      <c r="L20" s="13">
        <f t="shared" si="3"/>
        <v>4</v>
      </c>
      <c r="N20" s="22"/>
      <c r="O20" s="31"/>
      <c r="P20" s="31"/>
    </row>
    <row r="21" spans="2:16" ht="15" customHeight="1">
      <c r="B21" s="16">
        <v>15</v>
      </c>
      <c r="C21" s="5" t="s">
        <v>20</v>
      </c>
      <c r="D21" s="4"/>
      <c r="E21" s="3">
        <v>1076959</v>
      </c>
      <c r="F21" s="3">
        <f t="shared" si="0"/>
        <v>14</v>
      </c>
      <c r="G21" s="3">
        <v>1033472</v>
      </c>
      <c r="H21" s="3">
        <f t="shared" si="1"/>
        <v>14</v>
      </c>
      <c r="I21" s="3">
        <v>1034596</v>
      </c>
      <c r="J21" s="3">
        <f t="shared" si="2"/>
        <v>14</v>
      </c>
      <c r="K21" s="3">
        <v>1025630</v>
      </c>
      <c r="L21" s="13">
        <f t="shared" si="3"/>
        <v>14</v>
      </c>
      <c r="N21" s="22"/>
      <c r="O21" s="31"/>
      <c r="P21" s="31"/>
    </row>
    <row r="22" spans="2:16" ht="15" customHeight="1">
      <c r="B22" s="16">
        <v>16</v>
      </c>
      <c r="C22" s="5" t="s">
        <v>21</v>
      </c>
      <c r="D22" s="4"/>
      <c r="E22" s="3">
        <v>534034</v>
      </c>
      <c r="F22" s="3">
        <f t="shared" si="0"/>
        <v>32</v>
      </c>
      <c r="G22" s="3">
        <v>507159</v>
      </c>
      <c r="H22" s="3">
        <f t="shared" si="1"/>
        <v>32</v>
      </c>
      <c r="I22" s="3">
        <v>510210</v>
      </c>
      <c r="J22" s="3">
        <f t="shared" si="2"/>
        <v>32</v>
      </c>
      <c r="K22" s="3">
        <v>504554</v>
      </c>
      <c r="L22" s="13">
        <f t="shared" si="3"/>
        <v>32</v>
      </c>
      <c r="N22" s="22"/>
      <c r="O22" s="31"/>
      <c r="P22" s="31"/>
    </row>
    <row r="23" spans="2:16" ht="15" customHeight="1">
      <c r="B23" s="16">
        <v>17</v>
      </c>
      <c r="C23" s="5" t="s">
        <v>22</v>
      </c>
      <c r="D23" s="4"/>
      <c r="E23" s="3">
        <v>564044</v>
      </c>
      <c r="F23" s="3">
        <f t="shared" si="0"/>
        <v>28</v>
      </c>
      <c r="G23" s="3">
        <v>538709</v>
      </c>
      <c r="H23" s="3">
        <f t="shared" si="1"/>
        <v>29</v>
      </c>
      <c r="I23" s="3">
        <v>544250</v>
      </c>
      <c r="J23" s="3">
        <f t="shared" si="2"/>
        <v>29</v>
      </c>
      <c r="K23" s="3">
        <v>541030</v>
      </c>
      <c r="L23" s="13">
        <f t="shared" si="3"/>
        <v>29</v>
      </c>
      <c r="N23" s="22"/>
      <c r="O23" s="31"/>
      <c r="P23" s="31"/>
    </row>
    <row r="24" spans="2:16" ht="15" customHeight="1">
      <c r="B24" s="16">
        <v>18</v>
      </c>
      <c r="C24" s="5" t="s">
        <v>23</v>
      </c>
      <c r="D24" s="4"/>
      <c r="E24" s="3">
        <v>386954</v>
      </c>
      <c r="F24" s="3">
        <f t="shared" si="0"/>
        <v>41</v>
      </c>
      <c r="G24" s="3">
        <v>372509</v>
      </c>
      <c r="H24" s="3">
        <f t="shared" si="1"/>
        <v>41</v>
      </c>
      <c r="I24" s="3">
        <v>376204</v>
      </c>
      <c r="J24" s="3">
        <f t="shared" si="2"/>
        <v>41</v>
      </c>
      <c r="K24" s="3">
        <v>377238</v>
      </c>
      <c r="L24" s="13">
        <f t="shared" si="3"/>
        <v>41</v>
      </c>
      <c r="N24" s="22"/>
      <c r="O24" s="31"/>
      <c r="P24" s="31"/>
    </row>
    <row r="25" spans="2:16" ht="15" customHeight="1">
      <c r="B25" s="16">
        <v>19</v>
      </c>
      <c r="C25" s="5" t="s">
        <v>24</v>
      </c>
      <c r="D25" s="4"/>
      <c r="E25" s="3">
        <v>380250</v>
      </c>
      <c r="F25" s="3">
        <f t="shared" si="0"/>
        <v>42</v>
      </c>
      <c r="G25" s="3">
        <v>367195</v>
      </c>
      <c r="H25" s="3">
        <f t="shared" si="1"/>
        <v>42</v>
      </c>
      <c r="I25" s="3">
        <v>366543</v>
      </c>
      <c r="J25" s="3">
        <f t="shared" si="2"/>
        <v>42</v>
      </c>
      <c r="K25" s="3">
        <v>366320</v>
      </c>
      <c r="L25" s="13">
        <f t="shared" si="3"/>
        <v>42</v>
      </c>
      <c r="N25" s="22"/>
      <c r="O25" s="31"/>
      <c r="P25" s="31"/>
    </row>
    <row r="26" spans="2:16" ht="15" customHeight="1">
      <c r="B26" s="16">
        <v>20</v>
      </c>
      <c r="C26" s="5" t="s">
        <v>25</v>
      </c>
      <c r="D26" s="4"/>
      <c r="E26" s="3">
        <v>974695</v>
      </c>
      <c r="F26" s="3">
        <f t="shared" si="0"/>
        <v>16</v>
      </c>
      <c r="G26" s="3">
        <v>923685</v>
      </c>
      <c r="H26" s="3">
        <f t="shared" si="1"/>
        <v>16</v>
      </c>
      <c r="I26" s="3">
        <v>934622</v>
      </c>
      <c r="J26" s="3">
        <f t="shared" si="2"/>
        <v>16</v>
      </c>
      <c r="K26" s="3">
        <v>928421</v>
      </c>
      <c r="L26" s="13">
        <f t="shared" si="3"/>
        <v>16</v>
      </c>
      <c r="N26" s="22"/>
      <c r="O26" s="31"/>
      <c r="P26" s="31"/>
    </row>
    <row r="27" spans="2:16" ht="15" customHeight="1">
      <c r="B27" s="16">
        <v>21</v>
      </c>
      <c r="C27" s="5" t="s">
        <v>26</v>
      </c>
      <c r="D27" s="4"/>
      <c r="E27" s="3">
        <v>917788</v>
      </c>
      <c r="F27" s="3">
        <f t="shared" si="0"/>
        <v>18</v>
      </c>
      <c r="G27" s="3">
        <v>882086</v>
      </c>
      <c r="H27" s="3">
        <f t="shared" si="1"/>
        <v>17</v>
      </c>
      <c r="I27" s="3">
        <v>883070</v>
      </c>
      <c r="J27" s="3">
        <f t="shared" si="2"/>
        <v>18</v>
      </c>
      <c r="K27" s="3">
        <v>880780</v>
      </c>
      <c r="L27" s="13">
        <f t="shared" si="3"/>
        <v>18</v>
      </c>
      <c r="N27" s="22"/>
      <c r="O27" s="31"/>
      <c r="P27" s="31"/>
    </row>
    <row r="28" spans="2:16" ht="15" customHeight="1">
      <c r="B28" s="16">
        <v>22</v>
      </c>
      <c r="C28" s="5" t="s">
        <v>27</v>
      </c>
      <c r="D28" s="4"/>
      <c r="E28" s="3">
        <v>1811744</v>
      </c>
      <c r="F28" s="3">
        <f t="shared" si="0"/>
        <v>10</v>
      </c>
      <c r="G28" s="3">
        <v>1736157</v>
      </c>
      <c r="H28" s="3">
        <f t="shared" si="1"/>
        <v>10</v>
      </c>
      <c r="I28" s="3">
        <v>1739632</v>
      </c>
      <c r="J28" s="3">
        <f t="shared" si="2"/>
        <v>10</v>
      </c>
      <c r="K28" s="3">
        <v>1712983</v>
      </c>
      <c r="L28" s="13">
        <f t="shared" si="3"/>
        <v>10</v>
      </c>
      <c r="N28" s="22"/>
      <c r="O28" s="31"/>
      <c r="P28" s="31"/>
    </row>
    <row r="29" spans="2:16" ht="15" customHeight="1">
      <c r="B29" s="16">
        <v>23</v>
      </c>
      <c r="C29" s="5" t="s">
        <v>28</v>
      </c>
      <c r="D29" s="4"/>
      <c r="E29" s="3">
        <v>3784792</v>
      </c>
      <c r="F29" s="3">
        <f t="shared" si="0"/>
        <v>3</v>
      </c>
      <c r="G29" s="3">
        <v>3637298</v>
      </c>
      <c r="H29" s="3">
        <f t="shared" si="1"/>
        <v>3</v>
      </c>
      <c r="I29" s="3">
        <v>3757267</v>
      </c>
      <c r="J29" s="3">
        <f t="shared" si="2"/>
        <v>3</v>
      </c>
      <c r="K29" s="3">
        <v>3749904</v>
      </c>
      <c r="L29" s="13">
        <f t="shared" si="3"/>
        <v>3</v>
      </c>
      <c r="N29" s="22"/>
      <c r="O29" s="31"/>
      <c r="P29" s="31"/>
    </row>
    <row r="30" spans="2:16" ht="15" customHeight="1">
      <c r="B30" s="16">
        <v>24</v>
      </c>
      <c r="C30" s="5" t="s">
        <v>29</v>
      </c>
      <c r="D30" s="4"/>
      <c r="E30" s="3">
        <v>828420</v>
      </c>
      <c r="F30" s="3">
        <f t="shared" si="0"/>
        <v>22</v>
      </c>
      <c r="G30" s="3">
        <v>795969</v>
      </c>
      <c r="H30" s="3">
        <f t="shared" si="1"/>
        <v>21</v>
      </c>
      <c r="I30" s="3">
        <v>806988</v>
      </c>
      <c r="J30" s="3">
        <f t="shared" si="2"/>
        <v>21</v>
      </c>
      <c r="K30" s="3">
        <v>801130</v>
      </c>
      <c r="L30" s="13">
        <f t="shared" si="3"/>
        <v>22</v>
      </c>
      <c r="N30" s="22"/>
      <c r="O30" s="31"/>
      <c r="P30" s="31"/>
    </row>
    <row r="31" spans="2:16" ht="15" customHeight="1">
      <c r="B31" s="16">
        <v>25</v>
      </c>
      <c r="C31" s="5" t="s">
        <v>30</v>
      </c>
      <c r="D31" s="4"/>
      <c r="E31" s="3">
        <v>611839</v>
      </c>
      <c r="F31" s="3">
        <f t="shared" si="0"/>
        <v>26</v>
      </c>
      <c r="G31" s="3">
        <v>590842</v>
      </c>
      <c r="H31" s="3">
        <f t="shared" si="1"/>
        <v>25</v>
      </c>
      <c r="I31" s="3">
        <v>604553</v>
      </c>
      <c r="J31" s="3">
        <f t="shared" si="2"/>
        <v>25</v>
      </c>
      <c r="K31" s="3">
        <v>602600</v>
      </c>
      <c r="L31" s="13">
        <f t="shared" si="3"/>
        <v>25</v>
      </c>
      <c r="N31" s="22"/>
      <c r="O31" s="31"/>
      <c r="P31" s="31"/>
    </row>
    <row r="32" spans="2:16" ht="15" customHeight="1">
      <c r="B32" s="16">
        <v>26</v>
      </c>
      <c r="C32" s="5" t="s">
        <v>31</v>
      </c>
      <c r="D32" s="4"/>
      <c r="E32" s="3">
        <v>1180615</v>
      </c>
      <c r="F32" s="3">
        <f t="shared" si="0"/>
        <v>13</v>
      </c>
      <c r="G32" s="3">
        <v>1118404</v>
      </c>
      <c r="H32" s="3">
        <f t="shared" si="1"/>
        <v>13</v>
      </c>
      <c r="I32" s="3">
        <v>1153495</v>
      </c>
      <c r="J32" s="3">
        <f t="shared" si="2"/>
        <v>13</v>
      </c>
      <c r="K32" s="3">
        <v>1137370</v>
      </c>
      <c r="L32" s="13">
        <f t="shared" si="3"/>
        <v>13</v>
      </c>
      <c r="N32" s="22"/>
      <c r="O32" s="31"/>
      <c r="P32" s="31"/>
    </row>
    <row r="33" spans="2:16" ht="15" customHeight="1">
      <c r="B33" s="16">
        <v>27</v>
      </c>
      <c r="C33" s="5" t="s">
        <v>32</v>
      </c>
      <c r="D33" s="4"/>
      <c r="E33" s="3">
        <v>4645072</v>
      </c>
      <c r="F33" s="3">
        <f t="shared" si="0"/>
        <v>2</v>
      </c>
      <c r="G33" s="3">
        <v>4334776</v>
      </c>
      <c r="H33" s="3">
        <f t="shared" si="1"/>
        <v>2</v>
      </c>
      <c r="I33" s="3">
        <v>4487792</v>
      </c>
      <c r="J33" s="3">
        <f t="shared" si="2"/>
        <v>2</v>
      </c>
      <c r="K33" s="3">
        <v>4393139</v>
      </c>
      <c r="L33" s="13">
        <f t="shared" si="3"/>
        <v>2</v>
      </c>
      <c r="N33" s="22"/>
      <c r="O33" s="31"/>
      <c r="P33" s="31"/>
    </row>
    <row r="34" spans="2:16" ht="15" customHeight="1">
      <c r="B34" s="16">
        <v>28</v>
      </c>
      <c r="C34" s="5" t="s">
        <v>33</v>
      </c>
      <c r="D34" s="4"/>
      <c r="E34" s="3">
        <v>2270959</v>
      </c>
      <c r="F34" s="3">
        <f t="shared" si="0"/>
        <v>7</v>
      </c>
      <c r="G34" s="3">
        <v>2173594</v>
      </c>
      <c r="H34" s="3">
        <f t="shared" si="1"/>
        <v>7</v>
      </c>
      <c r="I34" s="3">
        <v>2215370</v>
      </c>
      <c r="J34" s="3">
        <f t="shared" si="2"/>
        <v>7</v>
      </c>
      <c r="K34" s="3">
        <v>2203102</v>
      </c>
      <c r="L34" s="13">
        <f t="shared" si="3"/>
        <v>7</v>
      </c>
      <c r="N34" s="22"/>
      <c r="O34" s="31"/>
      <c r="P34" s="31"/>
    </row>
    <row r="35" spans="2:16" ht="15" customHeight="1">
      <c r="B35" s="16">
        <v>29</v>
      </c>
      <c r="C35" s="5" t="s">
        <v>34</v>
      </c>
      <c r="D35" s="4"/>
      <c r="E35" s="3">
        <v>452323</v>
      </c>
      <c r="F35" s="3">
        <f t="shared" si="0"/>
        <v>37</v>
      </c>
      <c r="G35" s="3">
        <v>427579</v>
      </c>
      <c r="H35" s="3">
        <f t="shared" si="1"/>
        <v>37</v>
      </c>
      <c r="I35" s="3">
        <v>442684</v>
      </c>
      <c r="J35" s="3">
        <f t="shared" si="2"/>
        <v>37</v>
      </c>
      <c r="K35" s="3">
        <v>434135</v>
      </c>
      <c r="L35" s="13">
        <f t="shared" si="3"/>
        <v>37</v>
      </c>
      <c r="N35" s="22"/>
      <c r="O35" s="31"/>
      <c r="P35" s="31"/>
    </row>
    <row r="36" spans="2:16" ht="15" customHeight="1">
      <c r="B36" s="16">
        <v>30</v>
      </c>
      <c r="C36" s="5" t="s">
        <v>35</v>
      </c>
      <c r="D36" s="4"/>
      <c r="E36" s="3">
        <v>390069</v>
      </c>
      <c r="F36" s="3">
        <f t="shared" si="0"/>
        <v>40</v>
      </c>
      <c r="G36" s="3">
        <v>376733</v>
      </c>
      <c r="H36" s="3">
        <f t="shared" si="1"/>
        <v>40</v>
      </c>
      <c r="I36" s="3">
        <v>378487</v>
      </c>
      <c r="J36" s="3">
        <f t="shared" si="2"/>
        <v>40</v>
      </c>
      <c r="K36" s="3">
        <v>377605</v>
      </c>
      <c r="L36" s="13">
        <f t="shared" si="3"/>
        <v>40</v>
      </c>
      <c r="N36" s="22"/>
      <c r="O36" s="31"/>
      <c r="P36" s="31"/>
    </row>
    <row r="37" spans="2:16" ht="15" customHeight="1">
      <c r="B37" s="16">
        <v>31</v>
      </c>
      <c r="C37" s="5" t="s">
        <v>36</v>
      </c>
      <c r="D37" s="4"/>
      <c r="E37" s="3">
        <v>239720</v>
      </c>
      <c r="F37" s="3">
        <f t="shared" si="0"/>
        <v>47</v>
      </c>
      <c r="G37" s="3">
        <v>226944</v>
      </c>
      <c r="H37" s="3">
        <f t="shared" si="1"/>
        <v>47</v>
      </c>
      <c r="I37" s="3">
        <v>230465</v>
      </c>
      <c r="J37" s="3">
        <f t="shared" si="2"/>
        <v>47</v>
      </c>
      <c r="K37" s="3">
        <v>230700</v>
      </c>
      <c r="L37" s="13">
        <f t="shared" si="3"/>
        <v>47</v>
      </c>
      <c r="N37" s="22"/>
      <c r="O37" s="31"/>
      <c r="P37" s="31"/>
    </row>
    <row r="38" spans="2:16" ht="15" customHeight="1">
      <c r="B38" s="16">
        <v>32</v>
      </c>
      <c r="C38" s="5" t="s">
        <v>37</v>
      </c>
      <c r="D38" s="4"/>
      <c r="E38" s="3">
        <v>307463</v>
      </c>
      <c r="F38" s="3">
        <f t="shared" si="0"/>
        <v>45</v>
      </c>
      <c r="G38" s="3">
        <v>292056</v>
      </c>
      <c r="H38" s="3">
        <f t="shared" si="1"/>
        <v>45</v>
      </c>
      <c r="I38" s="3">
        <v>292310</v>
      </c>
      <c r="J38" s="3">
        <f t="shared" si="2"/>
        <v>45</v>
      </c>
      <c r="K38" s="3">
        <v>290557</v>
      </c>
      <c r="L38" s="13">
        <f t="shared" si="3"/>
        <v>45</v>
      </c>
      <c r="N38" s="22"/>
      <c r="O38" s="31"/>
      <c r="P38" s="31"/>
    </row>
    <row r="39" spans="2:16" ht="15" customHeight="1">
      <c r="B39" s="16">
        <v>33</v>
      </c>
      <c r="C39" s="5" t="s">
        <v>38</v>
      </c>
      <c r="D39" s="4"/>
      <c r="E39" s="3">
        <v>840099</v>
      </c>
      <c r="F39" s="3">
        <f t="shared" si="0"/>
        <v>21</v>
      </c>
      <c r="G39" s="3">
        <v>805627</v>
      </c>
      <c r="H39" s="3">
        <f t="shared" si="1"/>
        <v>20</v>
      </c>
      <c r="I39" s="3">
        <v>823920</v>
      </c>
      <c r="J39" s="3">
        <f t="shared" si="2"/>
        <v>20</v>
      </c>
      <c r="K39" s="3">
        <v>820656</v>
      </c>
      <c r="L39" s="13">
        <f t="shared" si="3"/>
        <v>20</v>
      </c>
      <c r="N39" s="22"/>
      <c r="O39" s="31"/>
      <c r="P39" s="31"/>
    </row>
    <row r="40" spans="2:16" ht="15" customHeight="1">
      <c r="B40" s="16">
        <v>34</v>
      </c>
      <c r="C40" s="5" t="s">
        <v>39</v>
      </c>
      <c r="D40" s="4"/>
      <c r="E40" s="3">
        <v>1334269</v>
      </c>
      <c r="F40" s="3">
        <f t="shared" si="0"/>
        <v>11</v>
      </c>
      <c r="G40" s="3">
        <v>1287533</v>
      </c>
      <c r="H40" s="3">
        <f t="shared" si="1"/>
        <v>11</v>
      </c>
      <c r="I40" s="3">
        <v>1296824</v>
      </c>
      <c r="J40" s="3">
        <f t="shared" si="2"/>
        <v>11</v>
      </c>
      <c r="K40" s="3">
        <v>1302074</v>
      </c>
      <c r="L40" s="13">
        <f t="shared" si="3"/>
        <v>11</v>
      </c>
      <c r="N40" s="22"/>
      <c r="O40" s="31"/>
      <c r="P40" s="31"/>
    </row>
    <row r="41" spans="2:16" ht="15" customHeight="1">
      <c r="B41" s="16">
        <v>35</v>
      </c>
      <c r="C41" s="5" t="s">
        <v>40</v>
      </c>
      <c r="D41" s="4"/>
      <c r="E41" s="3">
        <v>613766</v>
      </c>
      <c r="F41" s="3">
        <f t="shared" si="0"/>
        <v>25</v>
      </c>
      <c r="G41" s="3">
        <v>584608</v>
      </c>
      <c r="H41" s="3">
        <f t="shared" si="1"/>
        <v>26</v>
      </c>
      <c r="I41" s="3">
        <v>586263</v>
      </c>
      <c r="J41" s="3">
        <f t="shared" si="2"/>
        <v>26</v>
      </c>
      <c r="K41" s="3">
        <v>577791</v>
      </c>
      <c r="L41" s="13">
        <f t="shared" si="3"/>
        <v>26</v>
      </c>
      <c r="N41" s="22"/>
      <c r="O41" s="31"/>
      <c r="P41" s="31"/>
    </row>
    <row r="42" spans="2:16" ht="15" customHeight="1">
      <c r="B42" s="16">
        <v>36</v>
      </c>
      <c r="C42" s="5" t="s">
        <v>41</v>
      </c>
      <c r="D42" s="4"/>
      <c r="E42" s="3">
        <v>317973</v>
      </c>
      <c r="F42" s="3">
        <f t="shared" si="0"/>
        <v>44</v>
      </c>
      <c r="G42" s="3">
        <v>306064</v>
      </c>
      <c r="H42" s="3">
        <f t="shared" si="1"/>
        <v>44</v>
      </c>
      <c r="I42" s="3">
        <v>312289</v>
      </c>
      <c r="J42" s="3">
        <f t="shared" si="2"/>
        <v>44</v>
      </c>
      <c r="K42" s="3">
        <v>301688</v>
      </c>
      <c r="L42" s="13">
        <f t="shared" si="3"/>
        <v>44</v>
      </c>
      <c r="N42" s="22"/>
      <c r="O42" s="31"/>
      <c r="P42" s="31"/>
    </row>
    <row r="43" spans="2:16" ht="15" customHeight="1">
      <c r="B43" s="16">
        <v>37</v>
      </c>
      <c r="C43" s="5" t="s">
        <v>42</v>
      </c>
      <c r="D43" s="4"/>
      <c r="E43" s="3">
        <v>450592</v>
      </c>
      <c r="F43" s="3">
        <f t="shared" si="0"/>
        <v>38</v>
      </c>
      <c r="G43" s="3">
        <v>426402</v>
      </c>
      <c r="H43" s="3">
        <f t="shared" si="1"/>
        <v>38</v>
      </c>
      <c r="I43" s="3">
        <v>437572</v>
      </c>
      <c r="J43" s="3">
        <f t="shared" si="2"/>
        <v>38</v>
      </c>
      <c r="K43" s="3">
        <v>429167</v>
      </c>
      <c r="L43" s="13">
        <f t="shared" si="3"/>
        <v>38</v>
      </c>
      <c r="N43" s="22"/>
      <c r="O43" s="31"/>
      <c r="P43" s="31"/>
    </row>
    <row r="44" spans="2:16" ht="15" customHeight="1">
      <c r="B44" s="16">
        <v>38</v>
      </c>
      <c r="C44" s="5" t="s">
        <v>43</v>
      </c>
      <c r="D44" s="4"/>
      <c r="E44" s="3">
        <v>597132</v>
      </c>
      <c r="F44" s="3">
        <f t="shared" si="0"/>
        <v>27</v>
      </c>
      <c r="G44" s="3">
        <v>576727</v>
      </c>
      <c r="H44" s="3">
        <f t="shared" si="1"/>
        <v>27</v>
      </c>
      <c r="I44" s="3">
        <v>573320</v>
      </c>
      <c r="J44" s="3">
        <f t="shared" si="2"/>
        <v>27</v>
      </c>
      <c r="K44" s="3">
        <v>566761</v>
      </c>
      <c r="L44" s="13">
        <f t="shared" si="3"/>
        <v>27</v>
      </c>
      <c r="N44" s="22"/>
      <c r="O44" s="31"/>
      <c r="P44" s="31"/>
    </row>
    <row r="45" spans="2:16" ht="15" customHeight="1">
      <c r="B45" s="16">
        <v>39</v>
      </c>
      <c r="C45" s="5" t="s">
        <v>44</v>
      </c>
      <c r="D45" s="4"/>
      <c r="E45" s="3">
        <v>292731</v>
      </c>
      <c r="F45" s="3">
        <f t="shared" si="0"/>
        <v>46</v>
      </c>
      <c r="G45" s="3">
        <v>281772</v>
      </c>
      <c r="H45" s="3">
        <f t="shared" si="1"/>
        <v>46</v>
      </c>
      <c r="I45" s="3">
        <v>284802</v>
      </c>
      <c r="J45" s="3">
        <f t="shared" si="2"/>
        <v>46</v>
      </c>
      <c r="K45" s="3">
        <v>279196</v>
      </c>
      <c r="L45" s="13">
        <f t="shared" si="3"/>
        <v>46</v>
      </c>
      <c r="N45" s="22"/>
      <c r="O45" s="31"/>
      <c r="P45" s="31"/>
    </row>
    <row r="46" spans="2:16" ht="15" customHeight="1">
      <c r="B46" s="16">
        <v>40</v>
      </c>
      <c r="C46" s="5" t="s">
        <v>45</v>
      </c>
      <c r="D46" s="4"/>
      <c r="E46" s="3">
        <v>2267485</v>
      </c>
      <c r="F46" s="3">
        <f t="shared" si="0"/>
        <v>8</v>
      </c>
      <c r="G46" s="3">
        <v>2174722</v>
      </c>
      <c r="H46" s="3">
        <f t="shared" si="1"/>
        <v>6</v>
      </c>
      <c r="I46" s="3">
        <v>2237808</v>
      </c>
      <c r="J46" s="3">
        <f t="shared" si="2"/>
        <v>6</v>
      </c>
      <c r="K46" s="3">
        <v>2236269</v>
      </c>
      <c r="L46" s="13">
        <f t="shared" si="3"/>
        <v>6</v>
      </c>
      <c r="N46" s="22"/>
      <c r="O46" s="31"/>
      <c r="P46" s="31"/>
    </row>
    <row r="47" spans="2:16" ht="15" customHeight="1">
      <c r="B47" s="16">
        <v>41</v>
      </c>
      <c r="C47" s="5" t="s">
        <v>46</v>
      </c>
      <c r="D47" s="4"/>
      <c r="E47" s="3">
        <v>359235</v>
      </c>
      <c r="F47" s="3">
        <f t="shared" si="0"/>
        <v>43</v>
      </c>
      <c r="G47" s="3">
        <v>349694</v>
      </c>
      <c r="H47" s="3">
        <f t="shared" si="1"/>
        <v>43</v>
      </c>
      <c r="I47" s="3">
        <v>353609</v>
      </c>
      <c r="J47" s="3">
        <f t="shared" si="2"/>
        <v>43</v>
      </c>
      <c r="K47" s="3">
        <v>354733</v>
      </c>
      <c r="L47" s="13">
        <f t="shared" si="3"/>
        <v>43</v>
      </c>
      <c r="N47" s="22"/>
      <c r="O47" s="31"/>
      <c r="P47" s="31"/>
    </row>
    <row r="48" spans="2:16" ht="15" customHeight="1">
      <c r="B48" s="16">
        <v>42</v>
      </c>
      <c r="C48" s="5" t="s">
        <v>47</v>
      </c>
      <c r="D48" s="4"/>
      <c r="E48" s="3">
        <v>558434</v>
      </c>
      <c r="F48" s="3">
        <f t="shared" si="0"/>
        <v>29</v>
      </c>
      <c r="G48" s="3">
        <v>551755</v>
      </c>
      <c r="H48" s="3">
        <f t="shared" si="1"/>
        <v>28</v>
      </c>
      <c r="I48" s="3">
        <v>559425</v>
      </c>
      <c r="J48" s="3">
        <f t="shared" si="2"/>
        <v>28</v>
      </c>
      <c r="K48" s="3">
        <v>536782</v>
      </c>
      <c r="L48" s="13">
        <f t="shared" si="3"/>
        <v>30</v>
      </c>
      <c r="N48" s="22"/>
      <c r="O48" s="31"/>
      <c r="P48" s="31"/>
    </row>
    <row r="49" spans="2:16" ht="15" customHeight="1">
      <c r="B49" s="16">
        <v>43</v>
      </c>
      <c r="C49" s="5" t="s">
        <v>48</v>
      </c>
      <c r="D49" s="4"/>
      <c r="E49" s="3">
        <v>717823</v>
      </c>
      <c r="F49" s="3">
        <f t="shared" si="0"/>
        <v>23</v>
      </c>
      <c r="G49" s="3">
        <v>701614</v>
      </c>
      <c r="H49" s="3">
        <f t="shared" si="1"/>
        <v>23</v>
      </c>
      <c r="I49" s="3">
        <v>709545</v>
      </c>
      <c r="J49" s="3">
        <f t="shared" si="2"/>
        <v>23</v>
      </c>
      <c r="K49" s="3">
        <v>690992</v>
      </c>
      <c r="L49" s="13">
        <f t="shared" si="3"/>
        <v>23</v>
      </c>
      <c r="N49" s="22"/>
      <c r="O49" s="31"/>
      <c r="P49" s="31"/>
    </row>
    <row r="50" spans="2:16" ht="15" customHeight="1">
      <c r="B50" s="16">
        <v>44</v>
      </c>
      <c r="C50" s="5" t="s">
        <v>49</v>
      </c>
      <c r="D50" s="4"/>
      <c r="E50" s="3">
        <v>509675</v>
      </c>
      <c r="F50" s="3">
        <f t="shared" si="0"/>
        <v>34</v>
      </c>
      <c r="G50" s="3">
        <v>485108</v>
      </c>
      <c r="H50" s="3">
        <f t="shared" si="1"/>
        <v>34</v>
      </c>
      <c r="I50" s="3">
        <v>487503</v>
      </c>
      <c r="J50" s="3">
        <f t="shared" si="2"/>
        <v>34</v>
      </c>
      <c r="K50" s="3">
        <v>483206</v>
      </c>
      <c r="L50" s="13">
        <f t="shared" si="3"/>
        <v>34</v>
      </c>
      <c r="N50" s="22"/>
      <c r="O50" s="31"/>
      <c r="P50" s="31"/>
    </row>
    <row r="51" spans="2:16" ht="15" customHeight="1">
      <c r="B51" s="16">
        <v>45</v>
      </c>
      <c r="C51" s="5" t="s">
        <v>50</v>
      </c>
      <c r="D51" s="4"/>
      <c r="E51" s="3">
        <v>458683</v>
      </c>
      <c r="F51" s="3">
        <f t="shared" si="0"/>
        <v>36</v>
      </c>
      <c r="G51" s="3">
        <v>450481</v>
      </c>
      <c r="H51" s="3">
        <f t="shared" si="1"/>
        <v>36</v>
      </c>
      <c r="I51" s="3">
        <v>453108</v>
      </c>
      <c r="J51" s="3">
        <f t="shared" si="2"/>
        <v>36</v>
      </c>
      <c r="K51" s="3">
        <v>448050</v>
      </c>
      <c r="L51" s="13">
        <f t="shared" si="3"/>
        <v>36</v>
      </c>
      <c r="N51" s="22"/>
      <c r="O51" s="31"/>
      <c r="P51" s="31"/>
    </row>
    <row r="52" spans="2:16" ht="15" customHeight="1">
      <c r="B52" s="16">
        <v>46</v>
      </c>
      <c r="C52" s="5" t="s">
        <v>51</v>
      </c>
      <c r="D52" s="4"/>
      <c r="E52" s="3">
        <v>683406</v>
      </c>
      <c r="F52" s="3">
        <f t="shared" si="0"/>
        <v>24</v>
      </c>
      <c r="G52" s="3">
        <v>674469</v>
      </c>
      <c r="H52" s="3">
        <f t="shared" si="1"/>
        <v>24</v>
      </c>
      <c r="I52" s="3">
        <v>677846</v>
      </c>
      <c r="J52" s="3">
        <f t="shared" si="2"/>
        <v>24</v>
      </c>
      <c r="K52" s="3">
        <v>669456</v>
      </c>
      <c r="L52" s="13">
        <f t="shared" si="3"/>
        <v>24</v>
      </c>
      <c r="N52" s="22"/>
      <c r="O52" s="31"/>
      <c r="P52" s="31"/>
    </row>
    <row r="53" spans="2:16" ht="15" customHeight="1">
      <c r="B53" s="16">
        <v>47</v>
      </c>
      <c r="C53" s="5" t="s">
        <v>52</v>
      </c>
      <c r="D53" s="4"/>
      <c r="E53" s="3">
        <v>517580</v>
      </c>
      <c r="F53" s="3">
        <f t="shared" si="0"/>
        <v>33</v>
      </c>
      <c r="G53" s="3">
        <v>514802</v>
      </c>
      <c r="H53" s="3">
        <f t="shared" si="1"/>
        <v>30</v>
      </c>
      <c r="I53" s="3">
        <v>543072</v>
      </c>
      <c r="J53" s="3">
        <f t="shared" si="2"/>
        <v>30</v>
      </c>
      <c r="K53" s="3">
        <v>553619</v>
      </c>
      <c r="L53" s="13">
        <f t="shared" si="3"/>
        <v>28</v>
      </c>
      <c r="N53" s="22"/>
      <c r="O53" s="31"/>
      <c r="P53" s="31"/>
    </row>
    <row r="54" spans="2:12" ht="13.5">
      <c r="B54" s="1"/>
      <c r="C54" s="1" t="s">
        <v>140</v>
      </c>
      <c r="D54" s="1"/>
      <c r="E54" s="1"/>
      <c r="F54" s="1"/>
      <c r="G54" s="1"/>
      <c r="H54" s="1"/>
      <c r="I54" s="1"/>
      <c r="J54" s="37"/>
      <c r="K54" s="1"/>
      <c r="L54" s="37" t="s">
        <v>139</v>
      </c>
    </row>
    <row r="55" spans="2:12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</sheetData>
  <sheetProtection/>
  <mergeCells count="5">
    <mergeCell ref="B4:D5"/>
    <mergeCell ref="E4:F4"/>
    <mergeCell ref="G4:H4"/>
    <mergeCell ref="I4:J4"/>
    <mergeCell ref="K4:L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2:CW3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2" sqref="F2"/>
    </sheetView>
  </sheetViews>
  <sheetFormatPr defaultColWidth="9.140625" defaultRowHeight="15"/>
  <cols>
    <col min="1" max="1" width="1.57421875" style="0" customWidth="1"/>
    <col min="2" max="2" width="6.140625" style="0" customWidth="1"/>
    <col min="3" max="3" width="33.140625" style="0" customWidth="1"/>
    <col min="4" max="4" width="12.57421875" style="0" customWidth="1"/>
    <col min="5" max="5" width="6.421875" style="0" customWidth="1"/>
    <col min="6" max="6" width="12.57421875" style="0" customWidth="1"/>
    <col min="7" max="7" width="6.421875" style="0" customWidth="1"/>
    <col min="8" max="8" width="12.57421875" style="0" customWidth="1"/>
    <col min="9" max="9" width="6.421875" style="0" customWidth="1"/>
    <col min="10" max="10" width="12.57421875" style="0" customWidth="1"/>
    <col min="11" max="11" width="6.421875" style="0" customWidth="1"/>
    <col min="12" max="12" width="12.57421875" style="0" customWidth="1"/>
    <col min="13" max="13" width="6.421875" style="0" customWidth="1"/>
    <col min="14" max="14" width="12.57421875" style="0" customWidth="1"/>
    <col min="15" max="15" width="6.421875" style="0" customWidth="1"/>
    <col min="16" max="16" width="12.57421875" style="0" customWidth="1"/>
    <col min="17" max="17" width="6.421875" style="0" customWidth="1"/>
    <col min="18" max="18" width="12.57421875" style="0" customWidth="1"/>
    <col min="19" max="19" width="6.421875" style="0" customWidth="1"/>
    <col min="20" max="20" width="12.57421875" style="0" customWidth="1"/>
    <col min="21" max="21" width="6.421875" style="0" customWidth="1"/>
    <col min="22" max="22" width="12.57421875" style="0" customWidth="1"/>
    <col min="23" max="23" width="6.421875" style="0" customWidth="1"/>
    <col min="24" max="24" width="12.57421875" style="0" customWidth="1"/>
    <col min="25" max="25" width="6.421875" style="0" customWidth="1"/>
    <col min="26" max="26" width="12.57421875" style="0" customWidth="1"/>
    <col min="27" max="27" width="6.421875" style="0" customWidth="1"/>
    <col min="28" max="28" width="12.57421875" style="0" customWidth="1"/>
    <col min="29" max="29" width="6.421875" style="0" customWidth="1"/>
    <col min="30" max="30" width="12.57421875" style="0" customWidth="1"/>
    <col min="31" max="31" width="6.421875" style="0" customWidth="1"/>
    <col min="32" max="32" width="12.57421875" style="0" customWidth="1"/>
    <col min="33" max="33" width="6.421875" style="0" customWidth="1"/>
    <col min="34" max="34" width="12.57421875" style="0" customWidth="1"/>
    <col min="35" max="35" width="6.421875" style="0" customWidth="1"/>
    <col min="36" max="36" width="12.57421875" style="0" customWidth="1"/>
    <col min="37" max="37" width="6.421875" style="0" customWidth="1"/>
    <col min="38" max="38" width="12.57421875" style="0" customWidth="1"/>
    <col min="39" max="39" width="6.421875" style="0" customWidth="1"/>
    <col min="40" max="40" width="12.57421875" style="0" customWidth="1"/>
    <col min="41" max="41" width="6.421875" style="0" customWidth="1"/>
    <col min="42" max="42" width="12.57421875" style="0" customWidth="1"/>
    <col min="43" max="43" width="6.421875" style="0" customWidth="1"/>
    <col min="44" max="44" width="12.57421875" style="0" customWidth="1"/>
    <col min="45" max="45" width="6.421875" style="0" customWidth="1"/>
    <col min="46" max="46" width="12.57421875" style="0" customWidth="1"/>
    <col min="47" max="47" width="6.421875" style="0" customWidth="1"/>
    <col min="48" max="48" width="12.57421875" style="0" customWidth="1"/>
    <col min="49" max="49" width="6.421875" style="0" customWidth="1"/>
    <col min="50" max="50" width="12.57421875" style="0" customWidth="1"/>
    <col min="51" max="51" width="6.421875" style="0" customWidth="1"/>
    <col min="52" max="52" width="12.57421875" style="0" customWidth="1"/>
    <col min="53" max="53" width="6.421875" style="0" customWidth="1"/>
    <col min="54" max="54" width="12.57421875" style="0" customWidth="1"/>
    <col min="55" max="55" width="6.421875" style="0" customWidth="1"/>
    <col min="56" max="56" width="12.57421875" style="0" customWidth="1"/>
    <col min="57" max="57" width="6.421875" style="0" customWidth="1"/>
    <col min="58" max="58" width="12.57421875" style="0" customWidth="1"/>
    <col min="59" max="59" width="6.421875" style="0" customWidth="1"/>
    <col min="60" max="60" width="12.57421875" style="0" customWidth="1"/>
    <col min="61" max="61" width="6.421875" style="0" customWidth="1"/>
    <col min="62" max="62" width="12.57421875" style="0" customWidth="1"/>
    <col min="63" max="63" width="6.421875" style="0" customWidth="1"/>
    <col min="64" max="64" width="12.57421875" style="0" customWidth="1"/>
    <col min="65" max="65" width="6.421875" style="0" customWidth="1"/>
    <col min="66" max="66" width="12.57421875" style="0" customWidth="1"/>
    <col min="67" max="67" width="6.421875" style="0" customWidth="1"/>
    <col min="68" max="68" width="12.57421875" style="0" customWidth="1"/>
    <col min="69" max="69" width="6.421875" style="0" customWidth="1"/>
    <col min="70" max="70" width="12.57421875" style="0" customWidth="1"/>
    <col min="71" max="71" width="6.421875" style="0" customWidth="1"/>
    <col min="72" max="72" width="12.57421875" style="0" customWidth="1"/>
    <col min="73" max="73" width="6.421875" style="0" customWidth="1"/>
    <col min="74" max="74" width="12.57421875" style="0" customWidth="1"/>
    <col min="75" max="75" width="6.421875" style="0" customWidth="1"/>
    <col min="76" max="76" width="12.57421875" style="0" customWidth="1"/>
    <col min="77" max="77" width="6.421875" style="0" customWidth="1"/>
    <col min="78" max="78" width="12.57421875" style="0" customWidth="1"/>
    <col min="79" max="79" width="6.421875" style="0" customWidth="1"/>
    <col min="80" max="80" width="12.57421875" style="0" customWidth="1"/>
    <col min="81" max="81" width="6.421875" style="0" customWidth="1"/>
    <col min="82" max="82" width="12.57421875" style="0" customWidth="1"/>
    <col min="83" max="83" width="6.421875" style="0" customWidth="1"/>
    <col min="84" max="84" width="12.57421875" style="0" customWidth="1"/>
    <col min="85" max="85" width="6.421875" style="0" customWidth="1"/>
    <col min="86" max="86" width="12.57421875" style="0" customWidth="1"/>
    <col min="87" max="87" width="6.421875" style="0" customWidth="1"/>
    <col min="88" max="88" width="12.57421875" style="0" customWidth="1"/>
    <col min="89" max="89" width="6.421875" style="0" customWidth="1"/>
    <col min="90" max="90" width="12.57421875" style="0" customWidth="1"/>
    <col min="91" max="91" width="6.421875" style="0" customWidth="1"/>
    <col min="92" max="92" width="12.57421875" style="0" customWidth="1"/>
    <col min="93" max="93" width="6.421875" style="0" customWidth="1"/>
    <col min="94" max="94" width="12.57421875" style="0" customWidth="1"/>
    <col min="95" max="95" width="6.421875" style="0" customWidth="1"/>
    <col min="96" max="96" width="12.57421875" style="0" customWidth="1"/>
    <col min="97" max="97" width="6.421875" style="0" customWidth="1"/>
    <col min="98" max="98" width="12.57421875" style="0" customWidth="1"/>
    <col min="99" max="99" width="6.421875" style="0" customWidth="1"/>
    <col min="100" max="100" width="3.7109375" style="0" customWidth="1"/>
    <col min="101" max="101" width="6.7109375" style="0" customWidth="1"/>
  </cols>
  <sheetData>
    <row r="2" spans="2:99" ht="13.5">
      <c r="B2" t="s">
        <v>153</v>
      </c>
      <c r="E2" s="33"/>
      <c r="G2" s="33"/>
      <c r="K2" s="33"/>
      <c r="M2" s="33"/>
      <c r="O2" s="33"/>
      <c r="Q2" s="33"/>
      <c r="U2" s="33"/>
      <c r="W2" s="33"/>
      <c r="Y2" s="33"/>
      <c r="AA2" s="33"/>
      <c r="AE2" s="33"/>
      <c r="AG2" s="33"/>
      <c r="AI2" s="33"/>
      <c r="AK2" s="33"/>
      <c r="AO2" s="33"/>
      <c r="AQ2" s="33"/>
      <c r="AS2" s="33"/>
      <c r="AU2" s="33"/>
      <c r="AY2" s="33"/>
      <c r="BA2" s="33"/>
      <c r="BC2" s="33"/>
      <c r="BE2" s="33"/>
      <c r="BI2" s="33"/>
      <c r="BK2" s="33"/>
      <c r="BM2" s="33"/>
      <c r="BO2" s="33"/>
      <c r="BS2" s="33"/>
      <c r="BU2" s="33"/>
      <c r="BW2" s="33"/>
      <c r="BY2" s="33"/>
      <c r="CC2" s="33"/>
      <c r="CE2" s="33"/>
      <c r="CG2" s="33"/>
      <c r="CI2" s="33"/>
      <c r="CK2" s="33"/>
      <c r="CM2" s="33"/>
      <c r="CO2" s="33"/>
      <c r="CQ2" s="33"/>
      <c r="CS2" s="33"/>
      <c r="CU2" s="33"/>
    </row>
    <row r="3" ht="13.5">
      <c r="CU3" s="28"/>
    </row>
    <row r="4" spans="2:101" ht="15" customHeight="1">
      <c r="B4" s="66" t="s">
        <v>54</v>
      </c>
      <c r="C4" s="66"/>
      <c r="D4" s="70" t="s">
        <v>55</v>
      </c>
      <c r="E4" s="68" t="s">
        <v>175</v>
      </c>
      <c r="F4" s="70" t="s">
        <v>6</v>
      </c>
      <c r="G4" s="68" t="s">
        <v>175</v>
      </c>
      <c r="H4" s="70" t="s">
        <v>93</v>
      </c>
      <c r="I4" s="68" t="s">
        <v>175</v>
      </c>
      <c r="J4" s="70" t="s">
        <v>94</v>
      </c>
      <c r="K4" s="68" t="s">
        <v>175</v>
      </c>
      <c r="L4" s="70" t="s">
        <v>95</v>
      </c>
      <c r="M4" s="68" t="s">
        <v>175</v>
      </c>
      <c r="N4" s="70" t="s">
        <v>96</v>
      </c>
      <c r="O4" s="68" t="s">
        <v>175</v>
      </c>
      <c r="P4" s="70" t="s">
        <v>138</v>
      </c>
      <c r="Q4" s="68" t="s">
        <v>175</v>
      </c>
      <c r="R4" s="70" t="s">
        <v>97</v>
      </c>
      <c r="S4" s="68" t="s">
        <v>175</v>
      </c>
      <c r="T4" s="70" t="s">
        <v>98</v>
      </c>
      <c r="U4" s="68" t="s">
        <v>175</v>
      </c>
      <c r="V4" s="70" t="s">
        <v>99</v>
      </c>
      <c r="W4" s="68" t="s">
        <v>175</v>
      </c>
      <c r="X4" s="70" t="s">
        <v>100</v>
      </c>
      <c r="Y4" s="68" t="s">
        <v>175</v>
      </c>
      <c r="Z4" s="70" t="s">
        <v>101</v>
      </c>
      <c r="AA4" s="68" t="s">
        <v>175</v>
      </c>
      <c r="AB4" s="70" t="s">
        <v>102</v>
      </c>
      <c r="AC4" s="68" t="s">
        <v>175</v>
      </c>
      <c r="AD4" s="70" t="s">
        <v>103</v>
      </c>
      <c r="AE4" s="68" t="s">
        <v>175</v>
      </c>
      <c r="AF4" s="70" t="s">
        <v>104</v>
      </c>
      <c r="AG4" s="68" t="s">
        <v>175</v>
      </c>
      <c r="AH4" s="70" t="s">
        <v>105</v>
      </c>
      <c r="AI4" s="68" t="s">
        <v>175</v>
      </c>
      <c r="AJ4" s="70" t="s">
        <v>106</v>
      </c>
      <c r="AK4" s="68" t="s">
        <v>175</v>
      </c>
      <c r="AL4" s="70" t="s">
        <v>107</v>
      </c>
      <c r="AM4" s="68" t="s">
        <v>175</v>
      </c>
      <c r="AN4" s="70" t="s">
        <v>108</v>
      </c>
      <c r="AO4" s="68" t="s">
        <v>175</v>
      </c>
      <c r="AP4" s="70" t="s">
        <v>109</v>
      </c>
      <c r="AQ4" s="68" t="s">
        <v>175</v>
      </c>
      <c r="AR4" s="70" t="s">
        <v>110</v>
      </c>
      <c r="AS4" s="68" t="s">
        <v>175</v>
      </c>
      <c r="AT4" s="70" t="s">
        <v>111</v>
      </c>
      <c r="AU4" s="68" t="s">
        <v>175</v>
      </c>
      <c r="AV4" s="70" t="s">
        <v>112</v>
      </c>
      <c r="AW4" s="68" t="s">
        <v>175</v>
      </c>
      <c r="AX4" s="70" t="s">
        <v>113</v>
      </c>
      <c r="AY4" s="68" t="s">
        <v>175</v>
      </c>
      <c r="AZ4" s="70" t="s">
        <v>114</v>
      </c>
      <c r="BA4" s="68" t="s">
        <v>175</v>
      </c>
      <c r="BB4" s="70" t="s">
        <v>115</v>
      </c>
      <c r="BC4" s="68" t="s">
        <v>175</v>
      </c>
      <c r="BD4" s="72" t="s">
        <v>116</v>
      </c>
      <c r="BE4" s="68" t="s">
        <v>175</v>
      </c>
      <c r="BF4" s="70" t="s">
        <v>117</v>
      </c>
      <c r="BG4" s="68" t="s">
        <v>175</v>
      </c>
      <c r="BH4" s="70" t="s">
        <v>118</v>
      </c>
      <c r="BI4" s="68" t="s">
        <v>175</v>
      </c>
      <c r="BJ4" s="70" t="s">
        <v>119</v>
      </c>
      <c r="BK4" s="68" t="s">
        <v>175</v>
      </c>
      <c r="BL4" s="70" t="s">
        <v>120</v>
      </c>
      <c r="BM4" s="68" t="s">
        <v>175</v>
      </c>
      <c r="BN4" s="72" t="s">
        <v>121</v>
      </c>
      <c r="BO4" s="68" t="s">
        <v>175</v>
      </c>
      <c r="BP4" s="70" t="s">
        <v>122</v>
      </c>
      <c r="BQ4" s="68" t="s">
        <v>175</v>
      </c>
      <c r="BR4" s="70" t="s">
        <v>123</v>
      </c>
      <c r="BS4" s="68" t="s">
        <v>175</v>
      </c>
      <c r="BT4" s="70" t="s">
        <v>124</v>
      </c>
      <c r="BU4" s="68" t="s">
        <v>175</v>
      </c>
      <c r="BV4" s="70" t="s">
        <v>125</v>
      </c>
      <c r="BW4" s="68" t="s">
        <v>175</v>
      </c>
      <c r="BX4" s="70" t="s">
        <v>126</v>
      </c>
      <c r="BY4" s="68" t="s">
        <v>175</v>
      </c>
      <c r="BZ4" s="70" t="s">
        <v>127</v>
      </c>
      <c r="CA4" s="68" t="s">
        <v>175</v>
      </c>
      <c r="CB4" s="70" t="s">
        <v>128</v>
      </c>
      <c r="CC4" s="68" t="s">
        <v>175</v>
      </c>
      <c r="CD4" s="70" t="s">
        <v>129</v>
      </c>
      <c r="CE4" s="68" t="s">
        <v>175</v>
      </c>
      <c r="CF4" s="70" t="s">
        <v>130</v>
      </c>
      <c r="CG4" s="68" t="s">
        <v>175</v>
      </c>
      <c r="CH4" s="70" t="s">
        <v>131</v>
      </c>
      <c r="CI4" s="68" t="s">
        <v>175</v>
      </c>
      <c r="CJ4" s="70" t="s">
        <v>132</v>
      </c>
      <c r="CK4" s="68" t="s">
        <v>175</v>
      </c>
      <c r="CL4" s="70" t="s">
        <v>133</v>
      </c>
      <c r="CM4" s="68" t="s">
        <v>175</v>
      </c>
      <c r="CN4" s="70" t="s">
        <v>134</v>
      </c>
      <c r="CO4" s="68" t="s">
        <v>175</v>
      </c>
      <c r="CP4" s="70" t="s">
        <v>135</v>
      </c>
      <c r="CQ4" s="68" t="s">
        <v>175</v>
      </c>
      <c r="CR4" s="70" t="s">
        <v>136</v>
      </c>
      <c r="CS4" s="68" t="s">
        <v>175</v>
      </c>
      <c r="CT4" s="70" t="s">
        <v>137</v>
      </c>
      <c r="CU4" s="68" t="s">
        <v>175</v>
      </c>
      <c r="CV4" s="1"/>
      <c r="CW4" s="1"/>
    </row>
    <row r="5" spans="2:101" ht="15" customHeight="1">
      <c r="B5" s="66"/>
      <c r="C5" s="66"/>
      <c r="D5" s="71"/>
      <c r="E5" s="69"/>
      <c r="F5" s="71"/>
      <c r="G5" s="69"/>
      <c r="H5" s="71"/>
      <c r="I5" s="69"/>
      <c r="J5" s="71"/>
      <c r="K5" s="69"/>
      <c r="L5" s="71"/>
      <c r="M5" s="69"/>
      <c r="N5" s="71"/>
      <c r="O5" s="69"/>
      <c r="P5" s="71"/>
      <c r="Q5" s="69"/>
      <c r="R5" s="71"/>
      <c r="S5" s="69"/>
      <c r="T5" s="71"/>
      <c r="U5" s="69"/>
      <c r="V5" s="71"/>
      <c r="W5" s="69"/>
      <c r="X5" s="71"/>
      <c r="Y5" s="69"/>
      <c r="Z5" s="71"/>
      <c r="AA5" s="69"/>
      <c r="AB5" s="71"/>
      <c r="AC5" s="69"/>
      <c r="AD5" s="71"/>
      <c r="AE5" s="69"/>
      <c r="AF5" s="71"/>
      <c r="AG5" s="69"/>
      <c r="AH5" s="71"/>
      <c r="AI5" s="69"/>
      <c r="AJ5" s="71"/>
      <c r="AK5" s="69"/>
      <c r="AL5" s="71"/>
      <c r="AM5" s="69"/>
      <c r="AN5" s="71"/>
      <c r="AO5" s="69"/>
      <c r="AP5" s="71"/>
      <c r="AQ5" s="69"/>
      <c r="AR5" s="71"/>
      <c r="AS5" s="69"/>
      <c r="AT5" s="71"/>
      <c r="AU5" s="69"/>
      <c r="AV5" s="71"/>
      <c r="AW5" s="69"/>
      <c r="AX5" s="71"/>
      <c r="AY5" s="69"/>
      <c r="AZ5" s="71"/>
      <c r="BA5" s="69"/>
      <c r="BB5" s="71"/>
      <c r="BC5" s="69"/>
      <c r="BD5" s="73"/>
      <c r="BE5" s="69"/>
      <c r="BF5" s="71"/>
      <c r="BG5" s="69"/>
      <c r="BH5" s="71"/>
      <c r="BI5" s="69"/>
      <c r="BJ5" s="71"/>
      <c r="BK5" s="69"/>
      <c r="BL5" s="71"/>
      <c r="BM5" s="69"/>
      <c r="BN5" s="73"/>
      <c r="BO5" s="69"/>
      <c r="BP5" s="71"/>
      <c r="BQ5" s="69"/>
      <c r="BR5" s="71"/>
      <c r="BS5" s="69"/>
      <c r="BT5" s="71"/>
      <c r="BU5" s="69"/>
      <c r="BV5" s="71"/>
      <c r="BW5" s="69"/>
      <c r="BX5" s="71"/>
      <c r="BY5" s="69"/>
      <c r="BZ5" s="71"/>
      <c r="CA5" s="69"/>
      <c r="CB5" s="71"/>
      <c r="CC5" s="69"/>
      <c r="CD5" s="71"/>
      <c r="CE5" s="69"/>
      <c r="CF5" s="71"/>
      <c r="CG5" s="69"/>
      <c r="CH5" s="71"/>
      <c r="CI5" s="69"/>
      <c r="CJ5" s="71"/>
      <c r="CK5" s="69"/>
      <c r="CL5" s="71"/>
      <c r="CM5" s="69"/>
      <c r="CN5" s="71"/>
      <c r="CO5" s="69"/>
      <c r="CP5" s="71"/>
      <c r="CQ5" s="69"/>
      <c r="CR5" s="71"/>
      <c r="CS5" s="69"/>
      <c r="CT5" s="71"/>
      <c r="CU5" s="69"/>
      <c r="CV5" s="1"/>
      <c r="CW5" s="1"/>
    </row>
    <row r="6" spans="2:101" ht="24.75" customHeight="1">
      <c r="B6" s="11" t="s">
        <v>56</v>
      </c>
      <c r="C6" s="34" t="s">
        <v>57</v>
      </c>
      <c r="D6" s="8">
        <f>SUM(D7:D23)</f>
        <v>5886193</v>
      </c>
      <c r="E6" s="27">
        <v>100</v>
      </c>
      <c r="F6" s="8">
        <f>SUM(F7:F23)</f>
        <v>247760</v>
      </c>
      <c r="G6" s="27">
        <v>100</v>
      </c>
      <c r="H6" s="8">
        <f>SUM(H7:H23)</f>
        <v>66058</v>
      </c>
      <c r="I6" s="27">
        <v>100</v>
      </c>
      <c r="J6" s="8">
        <f>SUM(J7:J23)</f>
        <v>64293</v>
      </c>
      <c r="K6" s="27">
        <v>100</v>
      </c>
      <c r="L6" s="8">
        <f>SUM(L7:L23)</f>
        <v>106937</v>
      </c>
      <c r="M6" s="27">
        <v>100</v>
      </c>
      <c r="N6" s="8">
        <f>SUM(N7:N23)</f>
        <v>55433</v>
      </c>
      <c r="O6" s="27">
        <v>100</v>
      </c>
      <c r="P6" s="8">
        <f>SUM(P7:P23)</f>
        <v>62268</v>
      </c>
      <c r="Q6" s="27">
        <v>100</v>
      </c>
      <c r="R6" s="8">
        <f>SUM(R7:R23)</f>
        <v>98596</v>
      </c>
      <c r="S6" s="27">
        <v>100</v>
      </c>
      <c r="T6" s="8">
        <f>SUM(T7:T23)</f>
        <v>127252</v>
      </c>
      <c r="U6" s="27">
        <v>100</v>
      </c>
      <c r="V6" s="8">
        <f>SUM(V7:V23)</f>
        <v>95947</v>
      </c>
      <c r="W6" s="27">
        <v>100</v>
      </c>
      <c r="X6" s="8">
        <f>SUM(X7:X23)</f>
        <v>101841</v>
      </c>
      <c r="Y6" s="27">
        <v>100</v>
      </c>
      <c r="Z6" s="8">
        <f>SUM(Z7:Z23)</f>
        <v>262185</v>
      </c>
      <c r="AA6" s="27">
        <v>100</v>
      </c>
      <c r="AB6" s="8">
        <f>SUM(AB7:AB23)</f>
        <v>202670</v>
      </c>
      <c r="AC6" s="27">
        <v>100</v>
      </c>
      <c r="AD6" s="8">
        <f>SUM(AD7:AD23)</f>
        <v>684895</v>
      </c>
      <c r="AE6" s="27">
        <v>100</v>
      </c>
      <c r="AF6" s="8">
        <f>SUM(AF7:AF23)</f>
        <v>310148</v>
      </c>
      <c r="AG6" s="27">
        <v>100</v>
      </c>
      <c r="AH6" s="8">
        <f>SUM(AH7:AH23)</f>
        <v>125401</v>
      </c>
      <c r="AI6" s="27">
        <v>100</v>
      </c>
      <c r="AJ6" s="8">
        <f>SUM(AJ7:AJ23)</f>
        <v>58021</v>
      </c>
      <c r="AK6" s="27">
        <v>100</v>
      </c>
      <c r="AL6" s="8">
        <f>SUM(AL7:AL23)</f>
        <v>66090</v>
      </c>
      <c r="AM6" s="27">
        <v>100</v>
      </c>
      <c r="AN6" s="8">
        <f>SUM(AN7:AN23)</f>
        <v>46331</v>
      </c>
      <c r="AO6" s="27">
        <v>100</v>
      </c>
      <c r="AP6" s="8">
        <f>SUM(AP7:AP23)</f>
        <v>47901</v>
      </c>
      <c r="AQ6" s="27">
        <v>100</v>
      </c>
      <c r="AR6" s="8">
        <f>SUM(AR7:AR23)</f>
        <v>117748</v>
      </c>
      <c r="AS6" s="27">
        <v>100</v>
      </c>
      <c r="AT6" s="8">
        <f>SUM(AT7:AT23)</f>
        <v>109658</v>
      </c>
      <c r="AU6" s="27">
        <v>100</v>
      </c>
      <c r="AV6" s="8">
        <f>SUM(AV7:AV23)</f>
        <v>190656</v>
      </c>
      <c r="AW6" s="27">
        <v>100</v>
      </c>
      <c r="AX6" s="8">
        <f>SUM(AX7:AX23)</f>
        <v>337904</v>
      </c>
      <c r="AY6" s="27">
        <v>100</v>
      </c>
      <c r="AZ6" s="8">
        <f>SUM(AZ7:AZ23)</f>
        <v>85217</v>
      </c>
      <c r="BA6" s="27">
        <v>100</v>
      </c>
      <c r="BB6" s="8">
        <f>SUM(BB7:BB23)</f>
        <v>58609</v>
      </c>
      <c r="BC6" s="27">
        <v>100</v>
      </c>
      <c r="BD6" s="8">
        <f>SUM(BD7:BD23)</f>
        <v>128678</v>
      </c>
      <c r="BE6" s="27">
        <v>100</v>
      </c>
      <c r="BF6" s="8">
        <f>SUM(BF7:BF23)</f>
        <v>443848</v>
      </c>
      <c r="BG6" s="27">
        <v>100</v>
      </c>
      <c r="BH6" s="8">
        <f>SUM(BH7:BH23)</f>
        <v>237140</v>
      </c>
      <c r="BI6" s="27">
        <v>100</v>
      </c>
      <c r="BJ6" s="8">
        <f>SUM(BJ7:BJ23)</f>
        <v>50424</v>
      </c>
      <c r="BK6" s="27">
        <v>100</v>
      </c>
      <c r="BL6" s="8">
        <f>SUM(BL7:BL23)</f>
        <v>53018</v>
      </c>
      <c r="BM6" s="27">
        <v>100</v>
      </c>
      <c r="BN6" s="8">
        <f>SUM(BN7:BN23)</f>
        <v>27961</v>
      </c>
      <c r="BO6" s="27">
        <v>100</v>
      </c>
      <c r="BP6" s="8">
        <f>SUM(BP7:BP23)</f>
        <v>38833</v>
      </c>
      <c r="BQ6" s="27">
        <v>100</v>
      </c>
      <c r="BR6" s="8">
        <f>SUM(BR7:BR23)</f>
        <v>86417</v>
      </c>
      <c r="BS6" s="27">
        <v>100</v>
      </c>
      <c r="BT6" s="8">
        <f>SUM(BT7:BT23)</f>
        <v>138867</v>
      </c>
      <c r="BU6" s="27">
        <v>100</v>
      </c>
      <c r="BV6" s="8">
        <f>SUM(BV7:BV23)</f>
        <v>68056</v>
      </c>
      <c r="BW6" s="27">
        <v>100</v>
      </c>
      <c r="BX6" s="8">
        <f>SUM(BX7:BX23)</f>
        <v>40289</v>
      </c>
      <c r="BY6" s="27">
        <v>100</v>
      </c>
      <c r="BZ6" s="8">
        <f>SUM(BZ7:BZ23)</f>
        <v>51982</v>
      </c>
      <c r="CA6" s="27">
        <v>100</v>
      </c>
      <c r="CB6" s="8">
        <f>SUM(CB7:CB23)</f>
        <v>70143</v>
      </c>
      <c r="CC6" s="27">
        <v>100</v>
      </c>
      <c r="CD6" s="8">
        <f>SUM(CD7:CD23)</f>
        <v>39764</v>
      </c>
      <c r="CE6" s="27">
        <v>100</v>
      </c>
      <c r="CF6" s="8">
        <f>SUM(CF7:CF23)</f>
        <v>226803</v>
      </c>
      <c r="CG6" s="27">
        <v>100</v>
      </c>
      <c r="CH6" s="8">
        <f>SUM(CH7:CH23)</f>
        <v>40374</v>
      </c>
      <c r="CI6" s="27">
        <v>100</v>
      </c>
      <c r="CJ6" s="8">
        <f>SUM(CJ7:CJ23)</f>
        <v>67879</v>
      </c>
      <c r="CK6" s="27">
        <v>100</v>
      </c>
      <c r="CL6" s="8">
        <f>SUM(CL7:CL23)</f>
        <v>80994</v>
      </c>
      <c r="CM6" s="27">
        <v>100</v>
      </c>
      <c r="CN6" s="8">
        <f>SUM(CN7:CN23)</f>
        <v>57826</v>
      </c>
      <c r="CO6" s="27">
        <v>100</v>
      </c>
      <c r="CP6" s="8">
        <f>SUM(CP7:CP23)</f>
        <v>55989</v>
      </c>
      <c r="CQ6" s="27">
        <v>100</v>
      </c>
      <c r="CR6" s="8">
        <f>SUM(CR7:CR23)</f>
        <v>82546</v>
      </c>
      <c r="CS6" s="27">
        <v>100</v>
      </c>
      <c r="CT6" s="8">
        <f>SUM(CT7:CT23)</f>
        <v>68543</v>
      </c>
      <c r="CU6" s="27">
        <v>100</v>
      </c>
      <c r="CV6" s="1"/>
      <c r="CW6" s="1"/>
    </row>
    <row r="7" spans="2:101" ht="24.75" customHeight="1">
      <c r="B7" s="9" t="s">
        <v>75</v>
      </c>
      <c r="C7" s="56" t="s">
        <v>76</v>
      </c>
      <c r="D7" s="3">
        <f>F7+H7+J7+L7+N7+P7+R7+T7+V7+X7+Z7+AB7+AD7+AF7+AH7+AJ7+AL7+AN7+AP7+AR7+AT7+AV7+AX7+AZ7+BB7+BD7+BF7+BH7+BJ7+BL7+BN7+BP7+BR7+BT7+BV7+BX7+BZ7+CB7+CD7+CF7+CH7+CJ7+CL7+CN7+CP7+CR7+CT7</f>
        <v>32307</v>
      </c>
      <c r="E7" s="26">
        <f>D7/$D$6*100</f>
        <v>0.548860698247577</v>
      </c>
      <c r="F7" s="3">
        <v>4148</v>
      </c>
      <c r="G7" s="26">
        <f>F7/$F$6*100</f>
        <v>1.6742008395221182</v>
      </c>
      <c r="H7" s="3">
        <v>687</v>
      </c>
      <c r="I7" s="26">
        <f>H7/$H$6*100</f>
        <v>1.0399951557722003</v>
      </c>
      <c r="J7" s="3">
        <v>961</v>
      </c>
      <c r="K7" s="26">
        <f>J7/$J$6*100</f>
        <v>1.4947194873469896</v>
      </c>
      <c r="L7" s="3">
        <v>679</v>
      </c>
      <c r="M7" s="26">
        <f>L7/$L$6*100</f>
        <v>0.6349532902550099</v>
      </c>
      <c r="N7" s="3">
        <v>686</v>
      </c>
      <c r="O7" s="26">
        <f>N7/$N$6*100</f>
        <v>1.2375299911605</v>
      </c>
      <c r="P7" s="3">
        <v>478</v>
      </c>
      <c r="Q7" s="26">
        <f>P7/$P$6*100</f>
        <v>0.7676495149996788</v>
      </c>
      <c r="R7" s="3">
        <v>747</v>
      </c>
      <c r="S7" s="26">
        <f>R7/$R$6*100</f>
        <v>0.7576372266623392</v>
      </c>
      <c r="T7" s="3">
        <v>890</v>
      </c>
      <c r="U7" s="26">
        <f>T7/$T$6*100</f>
        <v>0.6993996165089743</v>
      </c>
      <c r="V7" s="3">
        <v>565</v>
      </c>
      <c r="W7" s="26">
        <f>V7/$V$6*100</f>
        <v>0.5888667701960457</v>
      </c>
      <c r="X7" s="3">
        <v>628</v>
      </c>
      <c r="Y7" s="26">
        <f>X7/$X$6*100</f>
        <v>0.6166475191720427</v>
      </c>
      <c r="Z7" s="3">
        <v>559</v>
      </c>
      <c r="AA7" s="26">
        <f>Z7/$Z$6*100</f>
        <v>0.2132082308293762</v>
      </c>
      <c r="AB7" s="3">
        <v>966</v>
      </c>
      <c r="AC7" s="26">
        <f>AB7/$AB$6*100</f>
        <v>0.47663689741945037</v>
      </c>
      <c r="AD7" s="3">
        <v>491</v>
      </c>
      <c r="AE7" s="26">
        <f>AD7/$AD$6*100</f>
        <v>0.0716898210674629</v>
      </c>
      <c r="AF7" s="3">
        <v>715</v>
      </c>
      <c r="AG7" s="26">
        <f>AF7/$AF$6*100</f>
        <v>0.23053509937191277</v>
      </c>
      <c r="AH7" s="3">
        <v>1223</v>
      </c>
      <c r="AI7" s="26">
        <f>AH7/$AH$6*100</f>
        <v>0.9752713295747242</v>
      </c>
      <c r="AJ7" s="3">
        <v>412</v>
      </c>
      <c r="AK7" s="26">
        <f>AJ7/$AJ$6*100</f>
        <v>0.7100877268575171</v>
      </c>
      <c r="AL7" s="3">
        <v>402</v>
      </c>
      <c r="AM7" s="26">
        <f>AL7/$AL$6*100</f>
        <v>0.6082614616432138</v>
      </c>
      <c r="AN7" s="3">
        <v>280</v>
      </c>
      <c r="AO7" s="26">
        <f>AN7/$AN$6*100</f>
        <v>0.6043469815026655</v>
      </c>
      <c r="AP7" s="3">
        <v>278</v>
      </c>
      <c r="AQ7" s="26">
        <f>AP7/$AP$6*100</f>
        <v>0.5803636667292958</v>
      </c>
      <c r="AR7" s="3">
        <v>1074</v>
      </c>
      <c r="AS7" s="26">
        <f>AR7/$AR$6*100</f>
        <v>0.9121174032679961</v>
      </c>
      <c r="AT7" s="3">
        <v>618</v>
      </c>
      <c r="AU7" s="26">
        <f>AT7/$AT$6*100</f>
        <v>0.5635703733425742</v>
      </c>
      <c r="AV7" s="3">
        <v>728</v>
      </c>
      <c r="AW7" s="26">
        <f>AV7/$AV$6*100</f>
        <v>0.38183954347096344</v>
      </c>
      <c r="AX7" s="3">
        <v>876</v>
      </c>
      <c r="AY7" s="26">
        <f>AX7/$AX$6*100</f>
        <v>0.2592452294142715</v>
      </c>
      <c r="AZ7" s="3">
        <v>592</v>
      </c>
      <c r="BA7" s="26">
        <f>AZ7/$AZ$6*100</f>
        <v>0.6946970674865344</v>
      </c>
      <c r="BB7" s="3">
        <v>342</v>
      </c>
      <c r="BC7" s="26">
        <f>BB7/$BB$6*100</f>
        <v>0.5835281270794588</v>
      </c>
      <c r="BD7" s="3">
        <v>300</v>
      </c>
      <c r="BE7" s="26">
        <f>BD7/$BD$6*100</f>
        <v>0.23314008610640513</v>
      </c>
      <c r="BF7" s="3">
        <v>282</v>
      </c>
      <c r="BG7" s="26">
        <f>BF7/$BF$6*100</f>
        <v>0.06353526432472377</v>
      </c>
      <c r="BH7" s="3">
        <v>635</v>
      </c>
      <c r="BI7" s="26">
        <f>BH7/$BH$6*100</f>
        <v>0.26777431053386186</v>
      </c>
      <c r="BJ7" s="3">
        <v>132</v>
      </c>
      <c r="BK7" s="26">
        <f>BJ7/$BJ$6*100</f>
        <v>0.2617801047120419</v>
      </c>
      <c r="BL7" s="3">
        <v>258</v>
      </c>
      <c r="BM7" s="26">
        <f>BL7/$BL$6*100</f>
        <v>0.48662718322079296</v>
      </c>
      <c r="BN7" s="3">
        <v>280</v>
      </c>
      <c r="BO7" s="26">
        <f>BN7/$BN$6*100</f>
        <v>1.0013947998998605</v>
      </c>
      <c r="BP7" s="3">
        <v>412</v>
      </c>
      <c r="BQ7" s="26">
        <f>BP7/$BP$6*100</f>
        <v>1.0609533129039734</v>
      </c>
      <c r="BR7" s="3">
        <v>484</v>
      </c>
      <c r="BS7" s="26">
        <f>BR7/$BR$6*100</f>
        <v>0.5600749852459586</v>
      </c>
      <c r="BT7" s="3">
        <v>748</v>
      </c>
      <c r="BU7" s="26">
        <f>BT7/$BT$6*100</f>
        <v>0.5386448904347325</v>
      </c>
      <c r="BV7" s="3">
        <v>392</v>
      </c>
      <c r="BW7" s="26">
        <f>BV7/$BV$6*100</f>
        <v>0.5759962383919125</v>
      </c>
      <c r="BX7" s="3">
        <v>364</v>
      </c>
      <c r="BY7" s="26">
        <f>BX7/$BX$6*100</f>
        <v>0.9034724118245675</v>
      </c>
      <c r="BZ7" s="3">
        <v>471</v>
      </c>
      <c r="CA7" s="26">
        <f>BZ7/$BZ$6*100</f>
        <v>0.9060828748412911</v>
      </c>
      <c r="CB7" s="3">
        <v>628</v>
      </c>
      <c r="CC7" s="26">
        <f>CB7/$CB$6*100</f>
        <v>0.8953138588312447</v>
      </c>
      <c r="CD7" s="3">
        <v>363</v>
      </c>
      <c r="CE7" s="26">
        <f>CD7/$CD$6*100</f>
        <v>0.9128860275626195</v>
      </c>
      <c r="CF7" s="3">
        <v>718</v>
      </c>
      <c r="CG7" s="26">
        <f>CF7/$CF$6*100</f>
        <v>0.31657429575446533</v>
      </c>
      <c r="CH7" s="3">
        <v>297</v>
      </c>
      <c r="CI7" s="26">
        <f>CH7/$CH$6*100</f>
        <v>0.7356219349086045</v>
      </c>
      <c r="CJ7" s="3">
        <v>584</v>
      </c>
      <c r="CK7" s="26">
        <f>CJ7/$CJ$6*100</f>
        <v>0.8603544542494732</v>
      </c>
      <c r="CL7" s="3">
        <v>934</v>
      </c>
      <c r="CM7" s="26">
        <f>CL7/$CL$6*100</f>
        <v>1.1531718398893747</v>
      </c>
      <c r="CN7" s="3">
        <v>789</v>
      </c>
      <c r="CO7" s="26">
        <f>CN7/$CN$6*100</f>
        <v>1.3644381420122436</v>
      </c>
      <c r="CP7" s="3">
        <v>1130</v>
      </c>
      <c r="CQ7" s="26">
        <f>CP7/$CP$6*100</f>
        <v>2.0182535855257284</v>
      </c>
      <c r="CR7" s="3">
        <v>1657</v>
      </c>
      <c r="CS7" s="26">
        <f>CR7/$CR$6*100</f>
        <v>2.00736559009522</v>
      </c>
      <c r="CT7" s="3">
        <v>424</v>
      </c>
      <c r="CU7" s="26">
        <f>CT7/$CT$6*100</f>
        <v>0.6185897903505828</v>
      </c>
      <c r="CV7" s="1"/>
      <c r="CW7" s="1"/>
    </row>
    <row r="8" spans="2:101" ht="24.75" customHeight="1">
      <c r="B8" s="10" t="s">
        <v>77</v>
      </c>
      <c r="C8" s="56" t="s">
        <v>58</v>
      </c>
      <c r="D8" s="3">
        <f aca="true" t="shared" si="0" ref="D8:D23">F8+H8+J8+L8+N8+P8+R8+T8+V8+X8+Z8+AB8+AD8+AF8+AH8+AJ8+AL8+AN8+AP8+AR8+AT8+AV8+AX8+AZ8+BB8+BD8+BF8+BH8+BJ8+BL8+BN8+BP8+BR8+BT8+BV8+BX8+BZ8+CB8+CD8+CF8+CH8+CJ8+CL8+CN8+CP8+CR8+CT8</f>
        <v>2915</v>
      </c>
      <c r="E8" s="26">
        <f aca="true" t="shared" si="1" ref="E8:E23">D8/$D$6*100</f>
        <v>0.0495226711050759</v>
      </c>
      <c r="F8" s="3">
        <v>268</v>
      </c>
      <c r="G8" s="26">
        <f aca="true" t="shared" si="2" ref="G8:G23">F8/$F$6*100</f>
        <v>0.10816919599612529</v>
      </c>
      <c r="H8" s="3">
        <v>49</v>
      </c>
      <c r="I8" s="26">
        <f aca="true" t="shared" si="3" ref="I8:I23">H8/$H$6*100</f>
        <v>0.07417723818462564</v>
      </c>
      <c r="J8" s="3">
        <v>73</v>
      </c>
      <c r="K8" s="26">
        <f aca="true" t="shared" si="4" ref="K8:K23">J8/$J$6*100</f>
        <v>0.11354268738431868</v>
      </c>
      <c r="L8" s="3">
        <v>56</v>
      </c>
      <c r="M8" s="26">
        <f aca="true" t="shared" si="5" ref="M8:M23">L8/$L$6*100</f>
        <v>0.05236728167051629</v>
      </c>
      <c r="N8" s="3">
        <v>60</v>
      </c>
      <c r="O8" s="26">
        <f aca="true" t="shared" si="6" ref="O8:O23">N8/$N$6*100</f>
        <v>0.10823877473706998</v>
      </c>
      <c r="P8" s="3">
        <v>43</v>
      </c>
      <c r="Q8" s="26">
        <f aca="true" t="shared" si="7" ref="Q8:Q23">P8/$P$6*100</f>
        <v>0.06905633712340206</v>
      </c>
      <c r="R8" s="35">
        <v>76</v>
      </c>
      <c r="S8" s="26">
        <f aca="true" t="shared" si="8" ref="S8:S23">R8/$R$6*100</f>
        <v>0.07708223457341068</v>
      </c>
      <c r="T8" s="35">
        <v>100</v>
      </c>
      <c r="U8" s="26">
        <f aca="true" t="shared" si="9" ref="U8:U23">T8/$T$6*100</f>
        <v>0.07858422657404206</v>
      </c>
      <c r="V8" s="35">
        <v>91</v>
      </c>
      <c r="W8" s="26">
        <f aca="true" t="shared" si="10" ref="W8:W23">V8/$V$6*100</f>
        <v>0.09484402847405338</v>
      </c>
      <c r="X8" s="3">
        <v>45</v>
      </c>
      <c r="Y8" s="26">
        <f aca="true" t="shared" si="11" ref="Y8:Y23">X8/$X$6*100</f>
        <v>0.04418652605532153</v>
      </c>
      <c r="Z8" s="35">
        <v>38</v>
      </c>
      <c r="AA8" s="26">
        <f aca="true" t="shared" si="12" ref="AA8:AA23">Z8/$Z$6*100</f>
        <v>0.0144935827755211</v>
      </c>
      <c r="AB8" s="35">
        <v>93</v>
      </c>
      <c r="AC8" s="26">
        <f aca="true" t="shared" si="13" ref="AC8:AC23">AB8/$AB$6*100</f>
        <v>0.04588740316771106</v>
      </c>
      <c r="AD8" s="3">
        <v>77</v>
      </c>
      <c r="AE8" s="26">
        <f aca="true" t="shared" si="14" ref="AE8:AE23">AD8/$AD$6*100</f>
        <v>0.011242599230538988</v>
      </c>
      <c r="AF8" s="3">
        <v>36</v>
      </c>
      <c r="AG8" s="26">
        <f aca="true" t="shared" si="15" ref="AG8:AG23">AF8/$AF$6*100</f>
        <v>0.011607361646697706</v>
      </c>
      <c r="AH8" s="3">
        <v>151</v>
      </c>
      <c r="AI8" s="26">
        <f aca="true" t="shared" si="16" ref="AI8:AI23">AH8/$AH$6*100</f>
        <v>0.12041371280930775</v>
      </c>
      <c r="AJ8" s="3">
        <v>70</v>
      </c>
      <c r="AK8" s="26">
        <f aca="true" t="shared" si="17" ref="AK8:AK23">AJ8/$AJ$6*100</f>
        <v>0.12064597300977231</v>
      </c>
      <c r="AL8" s="35">
        <v>40</v>
      </c>
      <c r="AM8" s="26">
        <f aca="true" t="shared" si="18" ref="AM8:AM23">AL8/$AL$6*100</f>
        <v>0.06052352852171282</v>
      </c>
      <c r="AN8" s="3">
        <v>27</v>
      </c>
      <c r="AO8" s="26">
        <f aca="true" t="shared" si="19" ref="AO8:AO23">AN8/$AN$6*100</f>
        <v>0.05827631607347132</v>
      </c>
      <c r="AP8" s="3">
        <v>40</v>
      </c>
      <c r="AQ8" s="26">
        <f aca="true" t="shared" si="20" ref="AQ8:AQ23">AP8/$AP$6*100</f>
        <v>0.08350556355817207</v>
      </c>
      <c r="AR8" s="35">
        <v>126</v>
      </c>
      <c r="AS8" s="26">
        <f aca="true" t="shared" si="21" ref="AS8:AS23">AR8/$AR$6*100</f>
        <v>0.10700818697557495</v>
      </c>
      <c r="AT8" s="3">
        <v>131</v>
      </c>
      <c r="AU8" s="26">
        <f aca="true" t="shared" si="22" ref="AU8:AU23">AT8/$AT$6*100</f>
        <v>0.1194623283298984</v>
      </c>
      <c r="AV8" s="3">
        <v>99</v>
      </c>
      <c r="AW8" s="26">
        <f aca="true" t="shared" si="23" ref="AW8:AW23">AV8/$AV$6*100</f>
        <v>0.05192598187311179</v>
      </c>
      <c r="AX8" s="3">
        <v>119</v>
      </c>
      <c r="AY8" s="26">
        <f aca="true" t="shared" si="24" ref="AY8:AY23">AX8/$AX$6*100</f>
        <v>0.035217103082532314</v>
      </c>
      <c r="AZ8" s="35">
        <v>79</v>
      </c>
      <c r="BA8" s="26">
        <f aca="true" t="shared" si="25" ref="BA8:BA23">AZ8/$AZ$6*100</f>
        <v>0.09270450731661523</v>
      </c>
      <c r="BB8" s="3">
        <v>38</v>
      </c>
      <c r="BC8" s="26">
        <f aca="true" t="shared" si="26" ref="BC8:BC23">BB8/$BB$6*100</f>
        <v>0.06483645856438432</v>
      </c>
      <c r="BD8" s="35">
        <v>37</v>
      </c>
      <c r="BE8" s="26">
        <f aca="true" t="shared" si="27" ref="BE8:BE23">BD8/$BD$6*100</f>
        <v>0.0287539439531233</v>
      </c>
      <c r="BF8" s="3">
        <v>18</v>
      </c>
      <c r="BG8" s="26">
        <f aca="true" t="shared" si="28" ref="BG8:BG23">BF8/$BF$6*100</f>
        <v>0.004055442403705773</v>
      </c>
      <c r="BH8" s="3">
        <v>71</v>
      </c>
      <c r="BI8" s="26">
        <f aca="true" t="shared" si="29" ref="BI8:BI23">BH8/$BH$6*100</f>
        <v>0.029940119760479042</v>
      </c>
      <c r="BJ8" s="3">
        <v>5</v>
      </c>
      <c r="BK8" s="26">
        <f aca="true" t="shared" si="30" ref="BK8:BK23">BJ8/$BJ$6*100</f>
        <v>0.009915913057274314</v>
      </c>
      <c r="BL8" s="3">
        <v>10</v>
      </c>
      <c r="BM8" s="26">
        <f aca="true" t="shared" si="31" ref="BM8:BM23">BL8/$BL$6*100</f>
        <v>0.0188615187294881</v>
      </c>
      <c r="BN8" s="35">
        <v>13</v>
      </c>
      <c r="BO8" s="26">
        <f aca="true" t="shared" si="32" ref="BO8:BO23">BN8/$BN$6*100</f>
        <v>0.04649332999535067</v>
      </c>
      <c r="BP8" s="3">
        <v>48</v>
      </c>
      <c r="BQ8" s="26">
        <f aca="true" t="shared" si="33" ref="BQ8:BQ23">BP8/$BP$6*100</f>
        <v>0.1236062112121134</v>
      </c>
      <c r="BR8" s="3">
        <v>70</v>
      </c>
      <c r="BS8" s="26">
        <f aca="true" t="shared" si="34" ref="BS8:BS23">BR8/$BR$6*100</f>
        <v>0.08100258051077913</v>
      </c>
      <c r="BT8" s="35">
        <v>33</v>
      </c>
      <c r="BU8" s="26">
        <f aca="true" t="shared" si="35" ref="BU8:BU23">BT8/$BT$6*100</f>
        <v>0.0237637451662382</v>
      </c>
      <c r="BV8" s="3">
        <v>47</v>
      </c>
      <c r="BW8" s="26">
        <f aca="true" t="shared" si="36" ref="BW8:BW23">BV8/$BV$6*100</f>
        <v>0.06906077348066297</v>
      </c>
      <c r="BX8" s="35">
        <v>22</v>
      </c>
      <c r="BY8" s="26">
        <f aca="true" t="shared" si="37" ref="BY8:BY23">BX8/$BX$6*100</f>
        <v>0.054605475439946385</v>
      </c>
      <c r="BZ8" s="35">
        <v>64</v>
      </c>
      <c r="CA8" s="26">
        <f aca="true" t="shared" si="38" ref="CA8:CA23">BZ8/$BZ$6*100</f>
        <v>0.12311954137970836</v>
      </c>
      <c r="CB8" s="3">
        <v>45</v>
      </c>
      <c r="CC8" s="26">
        <f aca="true" t="shared" si="39" ref="CC8:CC23">CB8/$CB$6*100</f>
        <v>0.06415465548950001</v>
      </c>
      <c r="CD8" s="35">
        <v>32</v>
      </c>
      <c r="CE8" s="26">
        <f aca="true" t="shared" si="40" ref="CE8:CE23">CD8/$CD$6*100</f>
        <v>0.08047480132783422</v>
      </c>
      <c r="CF8" s="3">
        <v>85</v>
      </c>
      <c r="CG8" s="26">
        <f aca="true" t="shared" si="41" ref="CG8:CG23">CF8/$CF$6*100</f>
        <v>0.03747745841104395</v>
      </c>
      <c r="CH8" s="35">
        <v>20</v>
      </c>
      <c r="CI8" s="26">
        <f aca="true" t="shared" si="42" ref="CI8:CI23">CH8/$CH$6*100</f>
        <v>0.049536830633576064</v>
      </c>
      <c r="CJ8" s="35">
        <v>39</v>
      </c>
      <c r="CK8" s="26">
        <f aca="true" t="shared" si="43" ref="CK8:CK23">CJ8/$CJ$6*100</f>
        <v>0.05745517759542716</v>
      </c>
      <c r="CL8" s="35">
        <v>57</v>
      </c>
      <c r="CM8" s="26">
        <f aca="true" t="shared" si="44" ref="CM8:CM23">CL8/$CL$6*100</f>
        <v>0.07037558337654641</v>
      </c>
      <c r="CN8" s="35">
        <v>36</v>
      </c>
      <c r="CO8" s="26">
        <f aca="true" t="shared" si="45" ref="CO8:CO23">CN8/$CN$6*100</f>
        <v>0.06225573271538754</v>
      </c>
      <c r="CP8" s="35">
        <v>23</v>
      </c>
      <c r="CQ8" s="26">
        <f aca="true" t="shared" si="46" ref="CQ8:CQ23">CP8/$CP$6*100</f>
        <v>0.04107949775848828</v>
      </c>
      <c r="CR8" s="35">
        <v>77</v>
      </c>
      <c r="CS8" s="26">
        <f aca="true" t="shared" si="47" ref="CS8:CS23">CR8/$CR$6*100</f>
        <v>0.09328132192959077</v>
      </c>
      <c r="CT8" s="35">
        <v>38</v>
      </c>
      <c r="CU8" s="26">
        <f aca="true" t="shared" si="48" ref="CU8:CU23">CT8/$CT$6*100</f>
        <v>0.0554396510219862</v>
      </c>
      <c r="CV8" s="1"/>
      <c r="CW8" s="1"/>
    </row>
    <row r="9" spans="2:101" ht="24.75" customHeight="1">
      <c r="B9" s="10" t="s">
        <v>78</v>
      </c>
      <c r="C9" s="56" t="s">
        <v>59</v>
      </c>
      <c r="D9" s="3">
        <f t="shared" si="0"/>
        <v>583616</v>
      </c>
      <c r="E9" s="26">
        <f t="shared" si="1"/>
        <v>9.914999389248704</v>
      </c>
      <c r="F9" s="3">
        <v>25443</v>
      </c>
      <c r="G9" s="26">
        <f t="shared" si="2"/>
        <v>10.269212140781402</v>
      </c>
      <c r="H9" s="3">
        <v>6721</v>
      </c>
      <c r="I9" s="26">
        <f t="shared" si="3"/>
        <v>10.174392200793243</v>
      </c>
      <c r="J9" s="3">
        <v>6281</v>
      </c>
      <c r="K9" s="26">
        <f t="shared" si="4"/>
        <v>9.769337252889116</v>
      </c>
      <c r="L9" s="3">
        <v>11693</v>
      </c>
      <c r="M9" s="26">
        <f t="shared" si="5"/>
        <v>10.934475438809766</v>
      </c>
      <c r="N9" s="3">
        <v>6396</v>
      </c>
      <c r="O9" s="26">
        <f t="shared" si="6"/>
        <v>11.53825338697166</v>
      </c>
      <c r="P9" s="3">
        <v>7397</v>
      </c>
      <c r="Q9" s="26">
        <f t="shared" si="7"/>
        <v>11.879295946553608</v>
      </c>
      <c r="R9" s="3">
        <v>12079</v>
      </c>
      <c r="S9" s="26">
        <f t="shared" si="8"/>
        <v>12.25100409752931</v>
      </c>
      <c r="T9" s="3">
        <v>17470</v>
      </c>
      <c r="U9" s="26">
        <f t="shared" si="9"/>
        <v>13.728664382485148</v>
      </c>
      <c r="V9" s="3">
        <v>11336</v>
      </c>
      <c r="W9" s="26">
        <f t="shared" si="10"/>
        <v>11.814856118482078</v>
      </c>
      <c r="X9" s="3">
        <v>12193</v>
      </c>
      <c r="Y9" s="26">
        <f t="shared" si="11"/>
        <v>11.972584715389676</v>
      </c>
      <c r="Z9" s="3">
        <v>30678</v>
      </c>
      <c r="AA9" s="26">
        <f t="shared" si="12"/>
        <v>11.700898220722008</v>
      </c>
      <c r="AB9" s="3">
        <v>23247</v>
      </c>
      <c r="AC9" s="26">
        <f t="shared" si="13"/>
        <v>11.470370553115902</v>
      </c>
      <c r="AD9" s="3">
        <v>47235</v>
      </c>
      <c r="AE9" s="26">
        <f t="shared" si="14"/>
        <v>6.896677592915703</v>
      </c>
      <c r="AF9" s="3">
        <v>32981</v>
      </c>
      <c r="AG9" s="26">
        <f t="shared" si="15"/>
        <v>10.63395540193714</v>
      </c>
      <c r="AH9" s="3">
        <v>16018</v>
      </c>
      <c r="AI9" s="26">
        <f t="shared" si="16"/>
        <v>12.773422859466828</v>
      </c>
      <c r="AJ9" s="3">
        <v>7059</v>
      </c>
      <c r="AK9" s="26">
        <f t="shared" si="17"/>
        <v>12.166284621085468</v>
      </c>
      <c r="AL9" s="3">
        <v>7500</v>
      </c>
      <c r="AM9" s="26">
        <f t="shared" si="18"/>
        <v>11.348161597821154</v>
      </c>
      <c r="AN9" s="3">
        <v>5673</v>
      </c>
      <c r="AO9" s="26">
        <f t="shared" si="19"/>
        <v>12.244501521659364</v>
      </c>
      <c r="AP9" s="3">
        <v>5235</v>
      </c>
      <c r="AQ9" s="26">
        <f t="shared" si="20"/>
        <v>10.928790630675769</v>
      </c>
      <c r="AR9" s="3">
        <v>14551</v>
      </c>
      <c r="AS9" s="26">
        <f t="shared" si="21"/>
        <v>12.357747053028502</v>
      </c>
      <c r="AT9" s="3">
        <v>12175</v>
      </c>
      <c r="AU9" s="26">
        <f t="shared" si="22"/>
        <v>11.102701125316894</v>
      </c>
      <c r="AV9" s="3">
        <v>21247</v>
      </c>
      <c r="AW9" s="26">
        <f t="shared" si="23"/>
        <v>11.144154917757637</v>
      </c>
      <c r="AX9" s="3">
        <v>31658</v>
      </c>
      <c r="AY9" s="26">
        <f t="shared" si="24"/>
        <v>9.368933188124439</v>
      </c>
      <c r="AZ9" s="3">
        <v>9552</v>
      </c>
      <c r="BA9" s="26">
        <f t="shared" si="25"/>
        <v>11.209031061877326</v>
      </c>
      <c r="BB9" s="3">
        <v>7117</v>
      </c>
      <c r="BC9" s="26">
        <f t="shared" si="26"/>
        <v>12.14318620007166</v>
      </c>
      <c r="BD9" s="3">
        <v>10328</v>
      </c>
      <c r="BE9" s="26">
        <f t="shared" si="27"/>
        <v>8.026236031023174</v>
      </c>
      <c r="BF9" s="3">
        <v>30136</v>
      </c>
      <c r="BG9" s="26">
        <f t="shared" si="28"/>
        <v>6.789711793226511</v>
      </c>
      <c r="BH9" s="3">
        <v>20269</v>
      </c>
      <c r="BI9" s="26">
        <f t="shared" si="29"/>
        <v>8.547271653875347</v>
      </c>
      <c r="BJ9" s="3">
        <v>4394</v>
      </c>
      <c r="BK9" s="26">
        <f t="shared" si="30"/>
        <v>8.714104394732667</v>
      </c>
      <c r="BL9" s="3">
        <v>5176</v>
      </c>
      <c r="BM9" s="26">
        <f t="shared" si="31"/>
        <v>9.76272209438304</v>
      </c>
      <c r="BN9" s="3">
        <v>2807</v>
      </c>
      <c r="BO9" s="26">
        <f t="shared" si="32"/>
        <v>10.038982868996102</v>
      </c>
      <c r="BP9" s="3">
        <v>4657</v>
      </c>
      <c r="BQ9" s="26">
        <f t="shared" si="33"/>
        <v>11.992377616975253</v>
      </c>
      <c r="BR9" s="3">
        <v>9362</v>
      </c>
      <c r="BS9" s="26">
        <f t="shared" si="34"/>
        <v>10.833516553455917</v>
      </c>
      <c r="BT9" s="3">
        <v>13555</v>
      </c>
      <c r="BU9" s="26">
        <f t="shared" si="35"/>
        <v>9.761138355404812</v>
      </c>
      <c r="BV9" s="3">
        <v>7570</v>
      </c>
      <c r="BW9" s="26">
        <f t="shared" si="36"/>
        <v>11.12319266486423</v>
      </c>
      <c r="BX9" s="3">
        <v>4088</v>
      </c>
      <c r="BY9" s="26">
        <f t="shared" si="37"/>
        <v>10.14669016356822</v>
      </c>
      <c r="BZ9" s="3">
        <v>5268</v>
      </c>
      <c r="CA9" s="26">
        <f t="shared" si="38"/>
        <v>10.134277249817245</v>
      </c>
      <c r="CB9" s="3">
        <v>7261</v>
      </c>
      <c r="CC9" s="26">
        <f t="shared" si="39"/>
        <v>10.351710077983547</v>
      </c>
      <c r="CD9" s="3">
        <v>3754</v>
      </c>
      <c r="CE9" s="26">
        <f t="shared" si="40"/>
        <v>9.440700130771553</v>
      </c>
      <c r="CF9" s="3">
        <v>21792</v>
      </c>
      <c r="CG9" s="26">
        <f t="shared" si="41"/>
        <v>9.608338514040819</v>
      </c>
      <c r="CH9" s="3">
        <v>4214</v>
      </c>
      <c r="CI9" s="26">
        <f t="shared" si="42"/>
        <v>10.437410214494475</v>
      </c>
      <c r="CJ9" s="3">
        <v>6601</v>
      </c>
      <c r="CK9" s="26">
        <f t="shared" si="43"/>
        <v>9.72465711044653</v>
      </c>
      <c r="CL9" s="3">
        <v>8632</v>
      </c>
      <c r="CM9" s="26">
        <f t="shared" si="44"/>
        <v>10.657579573795589</v>
      </c>
      <c r="CN9" s="3">
        <v>5867</v>
      </c>
      <c r="CO9" s="26">
        <f t="shared" si="45"/>
        <v>10.14595510669941</v>
      </c>
      <c r="CP9" s="3">
        <v>6244</v>
      </c>
      <c r="CQ9" s="26">
        <f t="shared" si="46"/>
        <v>11.1521906088696</v>
      </c>
      <c r="CR9" s="3">
        <v>7977</v>
      </c>
      <c r="CS9" s="26">
        <f t="shared" si="47"/>
        <v>9.663702662757736</v>
      </c>
      <c r="CT9" s="3">
        <v>4729</v>
      </c>
      <c r="CU9" s="26">
        <f t="shared" si="48"/>
        <v>6.899318675867703</v>
      </c>
      <c r="CV9" s="1"/>
      <c r="CW9" s="1"/>
    </row>
    <row r="10" spans="2:101" ht="24.75" customHeight="1">
      <c r="B10" s="10" t="s">
        <v>79</v>
      </c>
      <c r="C10" s="57" t="s">
        <v>60</v>
      </c>
      <c r="D10" s="3">
        <f t="shared" si="0"/>
        <v>536658</v>
      </c>
      <c r="E10" s="26">
        <f t="shared" si="1"/>
        <v>9.117234178356028</v>
      </c>
      <c r="F10" s="3">
        <v>11859</v>
      </c>
      <c r="G10" s="36">
        <f t="shared" si="2"/>
        <v>4.786486922828543</v>
      </c>
      <c r="H10" s="3">
        <v>3153</v>
      </c>
      <c r="I10" s="26">
        <f t="shared" si="3"/>
        <v>4.773078204002544</v>
      </c>
      <c r="J10" s="3">
        <v>4228</v>
      </c>
      <c r="K10" s="26">
        <f t="shared" si="4"/>
        <v>6.576143592615059</v>
      </c>
      <c r="L10" s="3">
        <v>6016</v>
      </c>
      <c r="M10" s="26">
        <f t="shared" si="5"/>
        <v>5.625742259461178</v>
      </c>
      <c r="N10" s="3">
        <v>4060</v>
      </c>
      <c r="O10" s="26">
        <f t="shared" si="6"/>
        <v>7.324157090541735</v>
      </c>
      <c r="P10" s="3">
        <v>5640</v>
      </c>
      <c r="Q10" s="26">
        <f t="shared" si="7"/>
        <v>9.057621892464828</v>
      </c>
      <c r="R10" s="3">
        <v>8249</v>
      </c>
      <c r="S10" s="26">
        <f t="shared" si="8"/>
        <v>8.366465171000852</v>
      </c>
      <c r="T10" s="3">
        <v>11951</v>
      </c>
      <c r="U10" s="26">
        <f t="shared" si="9"/>
        <v>9.391600917863768</v>
      </c>
      <c r="V10" s="3">
        <v>10707</v>
      </c>
      <c r="W10" s="26">
        <f t="shared" si="10"/>
        <v>11.159285855732852</v>
      </c>
      <c r="X10" s="3">
        <v>12688</v>
      </c>
      <c r="Y10" s="26">
        <f t="shared" si="11"/>
        <v>12.458636501998214</v>
      </c>
      <c r="Z10" s="3">
        <v>32156</v>
      </c>
      <c r="AA10" s="26">
        <f t="shared" si="12"/>
        <v>12.264622308675172</v>
      </c>
      <c r="AB10" s="3">
        <v>12778</v>
      </c>
      <c r="AC10" s="26">
        <f t="shared" si="13"/>
        <v>6.304830512656041</v>
      </c>
      <c r="AD10" s="3">
        <v>59851</v>
      </c>
      <c r="AE10" s="26">
        <f t="shared" si="14"/>
        <v>8.738711773337519</v>
      </c>
      <c r="AF10" s="3">
        <v>22549</v>
      </c>
      <c r="AG10" s="26">
        <f t="shared" si="15"/>
        <v>7.270399938094071</v>
      </c>
      <c r="AH10" s="3">
        <v>13201</v>
      </c>
      <c r="AI10" s="26">
        <f t="shared" si="16"/>
        <v>10.527029290037559</v>
      </c>
      <c r="AJ10" s="3">
        <v>5624</v>
      </c>
      <c r="AK10" s="26">
        <f t="shared" si="17"/>
        <v>9.693042174385136</v>
      </c>
      <c r="AL10" s="3">
        <v>8048</v>
      </c>
      <c r="AM10" s="26">
        <f t="shared" si="18"/>
        <v>12.17733393856862</v>
      </c>
      <c r="AN10" s="3">
        <v>6069</v>
      </c>
      <c r="AO10" s="26">
        <f t="shared" si="19"/>
        <v>13.099220824070276</v>
      </c>
      <c r="AP10" s="3">
        <v>5446</v>
      </c>
      <c r="AQ10" s="26">
        <f t="shared" si="20"/>
        <v>11.369282478445127</v>
      </c>
      <c r="AR10" s="3">
        <v>12317</v>
      </c>
      <c r="AS10" s="26">
        <f t="shared" si="21"/>
        <v>10.460474912525052</v>
      </c>
      <c r="AT10" s="3">
        <v>16087</v>
      </c>
      <c r="AU10" s="26">
        <f t="shared" si="22"/>
        <v>14.670156304145616</v>
      </c>
      <c r="AV10" s="3">
        <v>22740</v>
      </c>
      <c r="AW10" s="26">
        <f t="shared" si="23"/>
        <v>11.927240684793555</v>
      </c>
      <c r="AX10" s="3">
        <v>43439</v>
      </c>
      <c r="AY10" s="26">
        <f t="shared" si="24"/>
        <v>12.855426393295136</v>
      </c>
      <c r="AZ10" s="3">
        <v>8612</v>
      </c>
      <c r="BA10" s="26">
        <f t="shared" si="25"/>
        <v>10.10596477228722</v>
      </c>
      <c r="BB10" s="3">
        <v>6111</v>
      </c>
      <c r="BC10" s="26">
        <f t="shared" si="26"/>
        <v>10.426726270709278</v>
      </c>
      <c r="BD10" s="3">
        <v>16507</v>
      </c>
      <c r="BE10" s="26">
        <f t="shared" si="27"/>
        <v>12.828144671194766</v>
      </c>
      <c r="BF10" s="35">
        <v>53415</v>
      </c>
      <c r="BG10" s="26">
        <f t="shared" si="28"/>
        <v>12.034525332996882</v>
      </c>
      <c r="BH10" s="3">
        <v>20877</v>
      </c>
      <c r="BI10" s="26">
        <f t="shared" si="29"/>
        <v>8.803660285063676</v>
      </c>
      <c r="BJ10" s="3">
        <v>5423</v>
      </c>
      <c r="BK10" s="26">
        <f t="shared" si="30"/>
        <v>10.754799301919721</v>
      </c>
      <c r="BL10" s="3">
        <v>4430</v>
      </c>
      <c r="BM10" s="26">
        <f t="shared" si="31"/>
        <v>8.355652797163229</v>
      </c>
      <c r="BN10" s="3">
        <v>1778</v>
      </c>
      <c r="BO10" s="26">
        <f t="shared" si="32"/>
        <v>6.358856979364114</v>
      </c>
      <c r="BP10" s="3">
        <v>2553</v>
      </c>
      <c r="BQ10" s="26">
        <f t="shared" si="33"/>
        <v>6.574305358844282</v>
      </c>
      <c r="BR10" s="3">
        <v>7650</v>
      </c>
      <c r="BS10" s="26">
        <f t="shared" si="34"/>
        <v>8.852424870106576</v>
      </c>
      <c r="BT10" s="3">
        <v>11536</v>
      </c>
      <c r="BU10" s="26">
        <f t="shared" si="35"/>
        <v>8.307229219324967</v>
      </c>
      <c r="BV10" s="3">
        <v>3985</v>
      </c>
      <c r="BW10" s="26">
        <f t="shared" si="36"/>
        <v>5.855471964264723</v>
      </c>
      <c r="BX10" s="3">
        <v>2941</v>
      </c>
      <c r="BY10" s="26">
        <f t="shared" si="37"/>
        <v>7.299759239494651</v>
      </c>
      <c r="BZ10" s="3">
        <v>4589</v>
      </c>
      <c r="CA10" s="26">
        <f t="shared" si="38"/>
        <v>8.828055865491901</v>
      </c>
      <c r="CB10" s="3">
        <v>5266</v>
      </c>
      <c r="CC10" s="26">
        <f t="shared" si="39"/>
        <v>7.5075203512823805</v>
      </c>
      <c r="CD10" s="3">
        <v>2423</v>
      </c>
      <c r="CE10" s="26">
        <f t="shared" si="40"/>
        <v>6.093451363041948</v>
      </c>
      <c r="CF10" s="3">
        <v>13107</v>
      </c>
      <c r="CG10" s="26">
        <f t="shared" si="41"/>
        <v>5.779024086982976</v>
      </c>
      <c r="CH10" s="3">
        <v>2959</v>
      </c>
      <c r="CI10" s="26">
        <f t="shared" si="42"/>
        <v>7.328974092237579</v>
      </c>
      <c r="CJ10" s="3">
        <v>4250</v>
      </c>
      <c r="CK10" s="26">
        <f t="shared" si="43"/>
        <v>6.261141148219626</v>
      </c>
      <c r="CL10" s="3">
        <v>4530</v>
      </c>
      <c r="CM10" s="26">
        <f t="shared" si="44"/>
        <v>5.593006889399215</v>
      </c>
      <c r="CN10" s="3">
        <v>3353</v>
      </c>
      <c r="CO10" s="26">
        <f t="shared" si="45"/>
        <v>5.7984297720748454</v>
      </c>
      <c r="CP10" s="3">
        <v>3213</v>
      </c>
      <c r="CQ10" s="26">
        <f t="shared" si="46"/>
        <v>5.738627230348818</v>
      </c>
      <c r="CR10" s="3">
        <v>5271</v>
      </c>
      <c r="CS10" s="26">
        <f t="shared" si="47"/>
        <v>6.38553049208926</v>
      </c>
      <c r="CT10" s="3">
        <v>3023</v>
      </c>
      <c r="CU10" s="26">
        <f t="shared" si="48"/>
        <v>4.410370132617481</v>
      </c>
      <c r="CV10" s="1"/>
      <c r="CW10" s="1"/>
    </row>
    <row r="11" spans="2:101" ht="24.75" customHeight="1">
      <c r="B11" s="10" t="s">
        <v>80</v>
      </c>
      <c r="C11" s="56" t="s">
        <v>61</v>
      </c>
      <c r="D11" s="3">
        <f t="shared" si="0"/>
        <v>4199</v>
      </c>
      <c r="E11" s="26">
        <f t="shared" si="1"/>
        <v>0.0713364308645673</v>
      </c>
      <c r="F11" s="3">
        <v>279</v>
      </c>
      <c r="G11" s="36">
        <f t="shared" si="2"/>
        <v>0.11260897642880208</v>
      </c>
      <c r="H11" s="3">
        <v>52</v>
      </c>
      <c r="I11" s="26">
        <f t="shared" si="3"/>
        <v>0.07871870174694966</v>
      </c>
      <c r="J11" s="3">
        <v>54</v>
      </c>
      <c r="K11" s="26">
        <f t="shared" si="4"/>
        <v>0.08399048107881106</v>
      </c>
      <c r="L11" s="3">
        <v>70</v>
      </c>
      <c r="M11" s="26">
        <f t="shared" si="5"/>
        <v>0.06545910208814536</v>
      </c>
      <c r="N11" s="3">
        <v>45</v>
      </c>
      <c r="O11" s="26">
        <f t="shared" si="6"/>
        <v>0.08117908105280248</v>
      </c>
      <c r="P11" s="3">
        <v>43</v>
      </c>
      <c r="Q11" s="26">
        <f t="shared" si="7"/>
        <v>0.06905633712340206</v>
      </c>
      <c r="R11" s="3">
        <v>97</v>
      </c>
      <c r="S11" s="26">
        <f t="shared" si="8"/>
        <v>0.09838127307395837</v>
      </c>
      <c r="T11" s="35">
        <v>103</v>
      </c>
      <c r="U11" s="26">
        <f t="shared" si="9"/>
        <v>0.08094175337126332</v>
      </c>
      <c r="V11" s="3">
        <v>54</v>
      </c>
      <c r="W11" s="26">
        <f t="shared" si="10"/>
        <v>0.05628107184174596</v>
      </c>
      <c r="X11" s="3">
        <v>78</v>
      </c>
      <c r="Y11" s="26">
        <f t="shared" si="11"/>
        <v>0.07658997849589066</v>
      </c>
      <c r="Z11" s="35">
        <v>149</v>
      </c>
      <c r="AA11" s="26">
        <f t="shared" si="12"/>
        <v>0.05683010088296432</v>
      </c>
      <c r="AB11" s="3">
        <v>155</v>
      </c>
      <c r="AC11" s="26">
        <f t="shared" si="13"/>
        <v>0.07647900527951842</v>
      </c>
      <c r="AD11" s="3">
        <v>394</v>
      </c>
      <c r="AE11" s="26">
        <f t="shared" si="14"/>
        <v>0.05752706619262806</v>
      </c>
      <c r="AF11" s="3">
        <v>162</v>
      </c>
      <c r="AG11" s="26">
        <f t="shared" si="15"/>
        <v>0.052233127410139676</v>
      </c>
      <c r="AH11" s="35">
        <v>124</v>
      </c>
      <c r="AI11" s="26">
        <f t="shared" si="16"/>
        <v>0.0988827840288355</v>
      </c>
      <c r="AJ11" s="3">
        <v>71</v>
      </c>
      <c r="AK11" s="26">
        <f t="shared" si="17"/>
        <v>0.12236948690991192</v>
      </c>
      <c r="AL11" s="3">
        <v>35</v>
      </c>
      <c r="AM11" s="26">
        <f t="shared" si="18"/>
        <v>0.052958087456498715</v>
      </c>
      <c r="AN11" s="3">
        <v>44</v>
      </c>
      <c r="AO11" s="26">
        <f t="shared" si="19"/>
        <v>0.09496881137899031</v>
      </c>
      <c r="AP11" s="35">
        <v>33</v>
      </c>
      <c r="AQ11" s="26">
        <f t="shared" si="20"/>
        <v>0.06889208993549195</v>
      </c>
      <c r="AR11" s="3">
        <v>128</v>
      </c>
      <c r="AS11" s="26">
        <f t="shared" si="21"/>
        <v>0.10870672962598092</v>
      </c>
      <c r="AT11" s="3">
        <v>83</v>
      </c>
      <c r="AU11" s="26">
        <f t="shared" si="22"/>
        <v>0.0756898721479509</v>
      </c>
      <c r="AV11" s="35">
        <v>163</v>
      </c>
      <c r="AW11" s="26">
        <f t="shared" si="23"/>
        <v>0.08549429338704263</v>
      </c>
      <c r="AX11" s="3">
        <v>221</v>
      </c>
      <c r="AY11" s="26">
        <f t="shared" si="24"/>
        <v>0.06540319143898858</v>
      </c>
      <c r="AZ11" s="3">
        <v>85</v>
      </c>
      <c r="BA11" s="26">
        <f t="shared" si="25"/>
        <v>0.09974535597357334</v>
      </c>
      <c r="BB11" s="35">
        <v>39</v>
      </c>
      <c r="BC11" s="26">
        <f t="shared" si="26"/>
        <v>0.06654268115818389</v>
      </c>
      <c r="BD11" s="3">
        <v>61</v>
      </c>
      <c r="BE11" s="26">
        <f t="shared" si="27"/>
        <v>0.04740515084163571</v>
      </c>
      <c r="BF11" s="35">
        <v>212</v>
      </c>
      <c r="BG11" s="26">
        <f t="shared" si="28"/>
        <v>0.04776409942142355</v>
      </c>
      <c r="BH11" s="3">
        <v>140</v>
      </c>
      <c r="BI11" s="26">
        <f t="shared" si="29"/>
        <v>0.059036855865733324</v>
      </c>
      <c r="BJ11" s="35">
        <v>35</v>
      </c>
      <c r="BK11" s="26">
        <f t="shared" si="30"/>
        <v>0.0694113914009202</v>
      </c>
      <c r="BL11" s="35">
        <v>43</v>
      </c>
      <c r="BM11" s="26">
        <f t="shared" si="31"/>
        <v>0.08110453053679882</v>
      </c>
      <c r="BN11" s="35">
        <v>24</v>
      </c>
      <c r="BO11" s="26">
        <f t="shared" si="32"/>
        <v>0.08583383999141661</v>
      </c>
      <c r="BP11" s="35">
        <v>31</v>
      </c>
      <c r="BQ11" s="26">
        <f t="shared" si="33"/>
        <v>0.07982901140782324</v>
      </c>
      <c r="BR11" s="35">
        <v>47</v>
      </c>
      <c r="BS11" s="26">
        <f t="shared" si="34"/>
        <v>0.05438744691438028</v>
      </c>
      <c r="BT11" s="35">
        <v>96</v>
      </c>
      <c r="BU11" s="26">
        <f t="shared" si="35"/>
        <v>0.06913089502905659</v>
      </c>
      <c r="BV11" s="35">
        <v>47</v>
      </c>
      <c r="BW11" s="26">
        <f t="shared" si="36"/>
        <v>0.06906077348066297</v>
      </c>
      <c r="BX11" s="3">
        <v>35</v>
      </c>
      <c r="BY11" s="26">
        <f t="shared" si="37"/>
        <v>0.0868723472908238</v>
      </c>
      <c r="BZ11" s="35">
        <v>35</v>
      </c>
      <c r="CA11" s="26">
        <f t="shared" si="38"/>
        <v>0.06733099919202801</v>
      </c>
      <c r="CB11" s="3">
        <v>58</v>
      </c>
      <c r="CC11" s="26">
        <f t="shared" si="39"/>
        <v>0.08268822263091113</v>
      </c>
      <c r="CD11" s="3">
        <v>43</v>
      </c>
      <c r="CE11" s="26">
        <f t="shared" si="40"/>
        <v>0.10813801428427725</v>
      </c>
      <c r="CF11" s="35">
        <v>183</v>
      </c>
      <c r="CG11" s="26">
        <f t="shared" si="41"/>
        <v>0.08068676340260049</v>
      </c>
      <c r="CH11" s="3">
        <v>29</v>
      </c>
      <c r="CI11" s="26">
        <f t="shared" si="42"/>
        <v>0.0718284044186853</v>
      </c>
      <c r="CJ11" s="3">
        <v>63</v>
      </c>
      <c r="CK11" s="26">
        <f t="shared" si="43"/>
        <v>0.09281220996184388</v>
      </c>
      <c r="CL11" s="3">
        <v>52</v>
      </c>
      <c r="CM11" s="26">
        <f t="shared" si="44"/>
        <v>0.06420228658913006</v>
      </c>
      <c r="CN11" s="3">
        <v>42</v>
      </c>
      <c r="CO11" s="26">
        <f t="shared" si="45"/>
        <v>0.07263168816795214</v>
      </c>
      <c r="CP11" s="3">
        <v>43</v>
      </c>
      <c r="CQ11" s="26">
        <f t="shared" si="46"/>
        <v>0.07680080015717373</v>
      </c>
      <c r="CR11" s="3">
        <v>83</v>
      </c>
      <c r="CS11" s="26">
        <f t="shared" si="47"/>
        <v>0.10054999636566278</v>
      </c>
      <c r="CT11" s="3">
        <v>36</v>
      </c>
      <c r="CU11" s="26">
        <f t="shared" si="48"/>
        <v>0.052521774652407975</v>
      </c>
      <c r="CV11" s="1"/>
      <c r="CW11" s="1"/>
    </row>
    <row r="12" spans="2:101" ht="24.75" customHeight="1">
      <c r="B12" s="10" t="s">
        <v>81</v>
      </c>
      <c r="C12" s="56" t="s">
        <v>62</v>
      </c>
      <c r="D12" s="3">
        <f t="shared" si="0"/>
        <v>77900</v>
      </c>
      <c r="E12" s="26">
        <f t="shared" si="1"/>
        <v>1.3234360477136922</v>
      </c>
      <c r="F12" s="3">
        <v>2804</v>
      </c>
      <c r="G12" s="36">
        <f t="shared" si="2"/>
        <v>1.1317403939296093</v>
      </c>
      <c r="H12" s="3">
        <v>470</v>
      </c>
      <c r="I12" s="26">
        <f t="shared" si="3"/>
        <v>0.7114959580974295</v>
      </c>
      <c r="J12" s="3">
        <v>478</v>
      </c>
      <c r="K12" s="26">
        <f t="shared" si="4"/>
        <v>0.7434712954754017</v>
      </c>
      <c r="L12" s="3">
        <v>1209</v>
      </c>
      <c r="M12" s="26">
        <f t="shared" si="5"/>
        <v>1.1305722060652534</v>
      </c>
      <c r="N12" s="3">
        <v>364</v>
      </c>
      <c r="O12" s="26">
        <f t="shared" si="6"/>
        <v>0.6566485667382246</v>
      </c>
      <c r="P12" s="3">
        <v>427</v>
      </c>
      <c r="Q12" s="26">
        <f t="shared" si="7"/>
        <v>0.685745487248667</v>
      </c>
      <c r="R12" s="3">
        <v>701</v>
      </c>
      <c r="S12" s="26">
        <f t="shared" si="8"/>
        <v>0.7109821899468538</v>
      </c>
      <c r="T12" s="3">
        <v>1003</v>
      </c>
      <c r="U12" s="26">
        <f t="shared" si="9"/>
        <v>0.7881997925376418</v>
      </c>
      <c r="V12" s="3">
        <v>633</v>
      </c>
      <c r="W12" s="26">
        <f t="shared" si="10"/>
        <v>0.6597392310337999</v>
      </c>
      <c r="X12" s="3">
        <v>749</v>
      </c>
      <c r="Y12" s="26">
        <f t="shared" si="11"/>
        <v>0.7354601781207961</v>
      </c>
      <c r="Z12" s="3">
        <v>2230</v>
      </c>
      <c r="AA12" s="26">
        <f t="shared" si="12"/>
        <v>0.8505444628792646</v>
      </c>
      <c r="AB12" s="3">
        <v>1807</v>
      </c>
      <c r="AC12" s="26">
        <f t="shared" si="13"/>
        <v>0.8915971776779987</v>
      </c>
      <c r="AD12" s="3">
        <v>25690</v>
      </c>
      <c r="AE12" s="26">
        <f t="shared" si="14"/>
        <v>3.7509399250980078</v>
      </c>
      <c r="AF12" s="3">
        <v>4731</v>
      </c>
      <c r="AG12" s="26">
        <f t="shared" si="15"/>
        <v>1.5254007764035233</v>
      </c>
      <c r="AH12" s="3">
        <v>893</v>
      </c>
      <c r="AI12" s="26">
        <f t="shared" si="16"/>
        <v>0.7121155333689524</v>
      </c>
      <c r="AJ12" s="3">
        <v>480</v>
      </c>
      <c r="AK12" s="26">
        <f t="shared" si="17"/>
        <v>0.8272866720670102</v>
      </c>
      <c r="AL12" s="3">
        <v>699</v>
      </c>
      <c r="AM12" s="26">
        <f t="shared" si="18"/>
        <v>1.0576486609169315</v>
      </c>
      <c r="AN12" s="3">
        <v>385</v>
      </c>
      <c r="AO12" s="26">
        <f t="shared" si="19"/>
        <v>0.8309770995661652</v>
      </c>
      <c r="AP12" s="3">
        <v>361</v>
      </c>
      <c r="AQ12" s="26">
        <f t="shared" si="20"/>
        <v>0.7536377111125029</v>
      </c>
      <c r="AR12" s="3">
        <v>1121</v>
      </c>
      <c r="AS12" s="26">
        <f t="shared" si="21"/>
        <v>0.952033155552536</v>
      </c>
      <c r="AT12" s="3">
        <v>732</v>
      </c>
      <c r="AU12" s="26">
        <f t="shared" si="22"/>
        <v>0.6675299567746995</v>
      </c>
      <c r="AV12" s="3">
        <v>1610</v>
      </c>
      <c r="AW12" s="26">
        <f t="shared" si="23"/>
        <v>0.844452836522323</v>
      </c>
      <c r="AX12" s="3">
        <v>4124</v>
      </c>
      <c r="AY12" s="26">
        <f t="shared" si="24"/>
        <v>1.2204649841375064</v>
      </c>
      <c r="AZ12" s="3">
        <v>545</v>
      </c>
      <c r="BA12" s="26">
        <f t="shared" si="25"/>
        <v>0.6395437530070291</v>
      </c>
      <c r="BB12" s="3">
        <v>433</v>
      </c>
      <c r="BC12" s="26">
        <f t="shared" si="26"/>
        <v>0.7387943831152213</v>
      </c>
      <c r="BD12" s="3">
        <v>1267</v>
      </c>
      <c r="BE12" s="26">
        <f t="shared" si="27"/>
        <v>0.9846282969893844</v>
      </c>
      <c r="BF12" s="3">
        <v>7407</v>
      </c>
      <c r="BG12" s="26">
        <f t="shared" si="28"/>
        <v>1.6688145491249258</v>
      </c>
      <c r="BH12" s="3">
        <v>2052</v>
      </c>
      <c r="BI12" s="26">
        <f t="shared" si="29"/>
        <v>0.8653116302606055</v>
      </c>
      <c r="BJ12" s="3">
        <v>342</v>
      </c>
      <c r="BK12" s="26">
        <f t="shared" si="30"/>
        <v>0.6782484531175631</v>
      </c>
      <c r="BL12" s="3">
        <v>310</v>
      </c>
      <c r="BM12" s="26">
        <f t="shared" si="31"/>
        <v>0.584707080614131</v>
      </c>
      <c r="BN12" s="3">
        <v>243</v>
      </c>
      <c r="BO12" s="26">
        <f t="shared" si="32"/>
        <v>0.8690676299130933</v>
      </c>
      <c r="BP12" s="3">
        <v>277</v>
      </c>
      <c r="BQ12" s="26">
        <f t="shared" si="33"/>
        <v>0.7133108438699045</v>
      </c>
      <c r="BR12" s="35">
        <v>854</v>
      </c>
      <c r="BS12" s="26">
        <f t="shared" si="34"/>
        <v>0.9882314822315055</v>
      </c>
      <c r="BT12" s="3">
        <v>1499</v>
      </c>
      <c r="BU12" s="26">
        <f t="shared" si="35"/>
        <v>1.079450121339123</v>
      </c>
      <c r="BV12" s="3">
        <v>565</v>
      </c>
      <c r="BW12" s="26">
        <f t="shared" si="36"/>
        <v>0.8301986599271189</v>
      </c>
      <c r="BX12" s="3">
        <v>280</v>
      </c>
      <c r="BY12" s="26">
        <f t="shared" si="37"/>
        <v>0.6949787783265904</v>
      </c>
      <c r="BZ12" s="3">
        <v>516</v>
      </c>
      <c r="CA12" s="26">
        <f t="shared" si="38"/>
        <v>0.9926513023738986</v>
      </c>
      <c r="CB12" s="3">
        <v>605</v>
      </c>
      <c r="CC12" s="26">
        <f t="shared" si="39"/>
        <v>0.8625237015810558</v>
      </c>
      <c r="CD12" s="3">
        <v>291</v>
      </c>
      <c r="CE12" s="26">
        <f t="shared" si="40"/>
        <v>0.7318177245749924</v>
      </c>
      <c r="CF12" s="3">
        <v>3102</v>
      </c>
      <c r="CG12" s="26">
        <f t="shared" si="41"/>
        <v>1.367706776365392</v>
      </c>
      <c r="CH12" s="3">
        <v>261</v>
      </c>
      <c r="CI12" s="26">
        <f t="shared" si="42"/>
        <v>0.6464556397681677</v>
      </c>
      <c r="CJ12" s="3">
        <v>509</v>
      </c>
      <c r="CK12" s="26">
        <f t="shared" si="43"/>
        <v>0.7498637281044211</v>
      </c>
      <c r="CL12" s="3">
        <v>667</v>
      </c>
      <c r="CM12" s="26">
        <f t="shared" si="44"/>
        <v>0.8235177914413413</v>
      </c>
      <c r="CN12" s="3">
        <v>436</v>
      </c>
      <c r="CO12" s="26">
        <f t="shared" si="45"/>
        <v>0.7539860962196936</v>
      </c>
      <c r="CP12" s="3">
        <v>408</v>
      </c>
      <c r="CQ12" s="26">
        <f t="shared" si="46"/>
        <v>0.7287145689331833</v>
      </c>
      <c r="CR12" s="3">
        <v>563</v>
      </c>
      <c r="CS12" s="26">
        <f t="shared" si="47"/>
        <v>0.6820439512514235</v>
      </c>
      <c r="CT12" s="3">
        <v>767</v>
      </c>
      <c r="CU12" s="26">
        <f t="shared" si="48"/>
        <v>1.1190055877332477</v>
      </c>
      <c r="CV12" s="1"/>
      <c r="CW12" s="1"/>
    </row>
    <row r="13" spans="2:101" ht="24.75" customHeight="1">
      <c r="B13" s="10" t="s">
        <v>82</v>
      </c>
      <c r="C13" s="56" t="s">
        <v>63</v>
      </c>
      <c r="D13" s="3">
        <f t="shared" si="0"/>
        <v>147611</v>
      </c>
      <c r="E13" s="26">
        <f t="shared" si="1"/>
        <v>2.5077499157774814</v>
      </c>
      <c r="F13" s="3">
        <v>7334</v>
      </c>
      <c r="G13" s="36">
        <f t="shared" si="2"/>
        <v>2.960122699386503</v>
      </c>
      <c r="H13" s="3">
        <v>1531</v>
      </c>
      <c r="I13" s="26">
        <f t="shared" si="3"/>
        <v>2.3176602379726905</v>
      </c>
      <c r="J13" s="3">
        <v>1586</v>
      </c>
      <c r="K13" s="26">
        <f t="shared" si="4"/>
        <v>2.466831536870266</v>
      </c>
      <c r="L13" s="3">
        <v>3138</v>
      </c>
      <c r="M13" s="26">
        <f t="shared" si="5"/>
        <v>2.9344380336085734</v>
      </c>
      <c r="N13" s="3">
        <v>1177</v>
      </c>
      <c r="O13" s="26">
        <f t="shared" si="6"/>
        <v>2.1232839644255224</v>
      </c>
      <c r="P13" s="3">
        <v>1130</v>
      </c>
      <c r="Q13" s="26">
        <f t="shared" si="7"/>
        <v>1.8147363011498683</v>
      </c>
      <c r="R13" s="3">
        <v>2212</v>
      </c>
      <c r="S13" s="26">
        <f t="shared" si="8"/>
        <v>2.24349872205769</v>
      </c>
      <c r="T13" s="3">
        <v>3637</v>
      </c>
      <c r="U13" s="26">
        <f t="shared" si="9"/>
        <v>2.8581083204979096</v>
      </c>
      <c r="V13" s="3">
        <v>2282</v>
      </c>
      <c r="W13" s="26">
        <f t="shared" si="10"/>
        <v>2.3783964063493386</v>
      </c>
      <c r="X13" s="3">
        <v>2195</v>
      </c>
      <c r="Y13" s="26">
        <f t="shared" si="11"/>
        <v>2.1553205486984615</v>
      </c>
      <c r="Z13" s="3">
        <v>7275</v>
      </c>
      <c r="AA13" s="26">
        <f t="shared" si="12"/>
        <v>2.774758281366211</v>
      </c>
      <c r="AB13" s="3">
        <v>5797</v>
      </c>
      <c r="AC13" s="26">
        <f t="shared" si="13"/>
        <v>2.8603147974539893</v>
      </c>
      <c r="AD13" s="3">
        <v>19471</v>
      </c>
      <c r="AE13" s="26">
        <f t="shared" si="14"/>
        <v>2.8429175275042162</v>
      </c>
      <c r="AF13" s="3">
        <v>8072</v>
      </c>
      <c r="AG13" s="26">
        <f t="shared" si="15"/>
        <v>2.602628422559552</v>
      </c>
      <c r="AH13" s="3">
        <v>2476</v>
      </c>
      <c r="AI13" s="26">
        <f t="shared" si="16"/>
        <v>1.9744659133499733</v>
      </c>
      <c r="AJ13" s="3">
        <v>1211</v>
      </c>
      <c r="AK13" s="26">
        <f t="shared" si="17"/>
        <v>2.0871753330690614</v>
      </c>
      <c r="AL13" s="3">
        <v>1522</v>
      </c>
      <c r="AM13" s="26">
        <f t="shared" si="18"/>
        <v>2.3029202602511725</v>
      </c>
      <c r="AN13" s="3">
        <v>945</v>
      </c>
      <c r="AO13" s="26">
        <f t="shared" si="19"/>
        <v>2.0396710625714967</v>
      </c>
      <c r="AP13" s="3">
        <v>914</v>
      </c>
      <c r="AQ13" s="26">
        <f t="shared" si="20"/>
        <v>1.9081021273042318</v>
      </c>
      <c r="AR13" s="3">
        <v>2220</v>
      </c>
      <c r="AS13" s="26">
        <f t="shared" si="21"/>
        <v>1.8853823419506064</v>
      </c>
      <c r="AT13" s="3">
        <v>2080</v>
      </c>
      <c r="AU13" s="26">
        <f t="shared" si="22"/>
        <v>1.896806434551059</v>
      </c>
      <c r="AV13" s="3">
        <v>4406</v>
      </c>
      <c r="AW13" s="26">
        <f t="shared" si="23"/>
        <v>2.310968445787177</v>
      </c>
      <c r="AX13" s="3">
        <v>8016</v>
      </c>
      <c r="AY13" s="26">
        <f t="shared" si="24"/>
        <v>2.3722714143662107</v>
      </c>
      <c r="AZ13" s="3">
        <v>2145</v>
      </c>
      <c r="BA13" s="26">
        <f t="shared" si="25"/>
        <v>2.5171033948625277</v>
      </c>
      <c r="BB13" s="3">
        <v>1345</v>
      </c>
      <c r="BC13" s="26">
        <f t="shared" si="26"/>
        <v>2.2948693886604445</v>
      </c>
      <c r="BD13" s="3">
        <v>2432</v>
      </c>
      <c r="BE13" s="26">
        <f t="shared" si="27"/>
        <v>1.889988964702591</v>
      </c>
      <c r="BF13" s="3">
        <v>11896</v>
      </c>
      <c r="BG13" s="26">
        <f t="shared" si="28"/>
        <v>2.6801968241379934</v>
      </c>
      <c r="BH13" s="3">
        <v>5947</v>
      </c>
      <c r="BI13" s="26">
        <f t="shared" si="29"/>
        <v>2.507801298810829</v>
      </c>
      <c r="BJ13" s="3">
        <v>821</v>
      </c>
      <c r="BK13" s="26">
        <f t="shared" si="30"/>
        <v>1.6281929240044422</v>
      </c>
      <c r="BL13" s="3">
        <v>1080</v>
      </c>
      <c r="BM13" s="26">
        <f t="shared" si="31"/>
        <v>2.037044022784715</v>
      </c>
      <c r="BN13" s="3">
        <v>564</v>
      </c>
      <c r="BO13" s="26">
        <f t="shared" si="32"/>
        <v>2.0170952397982904</v>
      </c>
      <c r="BP13" s="3">
        <v>851</v>
      </c>
      <c r="BQ13" s="26">
        <f t="shared" si="33"/>
        <v>2.1914351196147606</v>
      </c>
      <c r="BR13" s="3">
        <v>2411</v>
      </c>
      <c r="BS13" s="26">
        <f t="shared" si="34"/>
        <v>2.78996030873555</v>
      </c>
      <c r="BT13" s="3">
        <v>4032</v>
      </c>
      <c r="BU13" s="26">
        <f t="shared" si="35"/>
        <v>2.9034975912203764</v>
      </c>
      <c r="BV13" s="3">
        <v>1739</v>
      </c>
      <c r="BW13" s="26">
        <f t="shared" si="36"/>
        <v>2.5552486187845305</v>
      </c>
      <c r="BX13" s="3">
        <v>923</v>
      </c>
      <c r="BY13" s="26">
        <f t="shared" si="37"/>
        <v>2.2909479014122964</v>
      </c>
      <c r="BZ13" s="3">
        <v>1332</v>
      </c>
      <c r="CA13" s="26">
        <f t="shared" si="38"/>
        <v>2.5624254549651804</v>
      </c>
      <c r="CB13" s="3">
        <v>1980</v>
      </c>
      <c r="CC13" s="26">
        <f t="shared" si="39"/>
        <v>2.822804841538001</v>
      </c>
      <c r="CD13" s="3">
        <v>896</v>
      </c>
      <c r="CE13" s="26">
        <f t="shared" si="40"/>
        <v>2.253294437179358</v>
      </c>
      <c r="CF13" s="3">
        <v>5998</v>
      </c>
      <c r="CG13" s="26">
        <f t="shared" si="41"/>
        <v>2.6445858299934306</v>
      </c>
      <c r="CH13" s="3">
        <v>997</v>
      </c>
      <c r="CI13" s="26">
        <f t="shared" si="42"/>
        <v>2.469411007083767</v>
      </c>
      <c r="CJ13" s="3">
        <v>1702</v>
      </c>
      <c r="CK13" s="26">
        <f t="shared" si="43"/>
        <v>2.507402878651719</v>
      </c>
      <c r="CL13" s="3">
        <v>2006</v>
      </c>
      <c r="CM13" s="26">
        <f t="shared" si="44"/>
        <v>2.4767266711114404</v>
      </c>
      <c r="CN13" s="3">
        <v>1270</v>
      </c>
      <c r="CO13" s="26">
        <f t="shared" si="45"/>
        <v>2.1962439041261717</v>
      </c>
      <c r="CP13" s="3">
        <v>1022</v>
      </c>
      <c r="CQ13" s="26">
        <f t="shared" si="46"/>
        <v>1.8253585525728269</v>
      </c>
      <c r="CR13" s="3">
        <v>2099</v>
      </c>
      <c r="CS13" s="26">
        <f t="shared" si="47"/>
        <v>2.5428246068858575</v>
      </c>
      <c r="CT13" s="3">
        <v>1496</v>
      </c>
      <c r="CU13" s="26">
        <f t="shared" si="48"/>
        <v>2.182571524444509</v>
      </c>
      <c r="CV13" s="1"/>
      <c r="CW13" s="1"/>
    </row>
    <row r="14" spans="2:101" ht="24.75" customHeight="1">
      <c r="B14" s="10" t="s">
        <v>83</v>
      </c>
      <c r="C14" s="56" t="s">
        <v>64</v>
      </c>
      <c r="D14" s="3">
        <f t="shared" si="0"/>
        <v>1555333</v>
      </c>
      <c r="E14" s="26">
        <f t="shared" si="1"/>
        <v>26.423411532717328</v>
      </c>
      <c r="F14" s="3">
        <v>63278</v>
      </c>
      <c r="G14" s="36">
        <f t="shared" si="2"/>
        <v>25.540038747174687</v>
      </c>
      <c r="H14" s="3">
        <v>18588</v>
      </c>
      <c r="I14" s="26">
        <f t="shared" si="3"/>
        <v>28.138908232159615</v>
      </c>
      <c r="J14" s="3">
        <v>18068</v>
      </c>
      <c r="K14" s="26">
        <f t="shared" si="4"/>
        <v>28.102592817258486</v>
      </c>
      <c r="L14" s="3">
        <v>31110</v>
      </c>
      <c r="M14" s="26">
        <f t="shared" si="5"/>
        <v>29.091895228031454</v>
      </c>
      <c r="N14" s="3">
        <v>15739</v>
      </c>
      <c r="O14" s="26">
        <f t="shared" si="6"/>
        <v>28.392834593112404</v>
      </c>
      <c r="P14" s="3">
        <v>17176</v>
      </c>
      <c r="Q14" s="26">
        <f t="shared" si="7"/>
        <v>27.583991777478</v>
      </c>
      <c r="R14" s="3">
        <v>27031</v>
      </c>
      <c r="S14" s="26">
        <f t="shared" si="8"/>
        <v>27.415919509919267</v>
      </c>
      <c r="T14" s="3">
        <v>34153</v>
      </c>
      <c r="U14" s="26">
        <f t="shared" si="9"/>
        <v>26.838870901832586</v>
      </c>
      <c r="V14" s="3">
        <v>25525</v>
      </c>
      <c r="W14" s="26">
        <f t="shared" si="10"/>
        <v>26.6032288659364</v>
      </c>
      <c r="X14" s="3">
        <v>26188</v>
      </c>
      <c r="Y14" s="26">
        <f t="shared" si="11"/>
        <v>25.714594318594674</v>
      </c>
      <c r="Z14" s="3">
        <v>63455</v>
      </c>
      <c r="AA14" s="26">
        <f t="shared" si="12"/>
        <v>24.20237618475504</v>
      </c>
      <c r="AB14" s="3">
        <v>52914</v>
      </c>
      <c r="AC14" s="26">
        <f t="shared" si="13"/>
        <v>26.10845216361573</v>
      </c>
      <c r="AD14" s="3">
        <v>168224</v>
      </c>
      <c r="AE14" s="26">
        <f t="shared" si="14"/>
        <v>24.562013155301177</v>
      </c>
      <c r="AF14" s="3">
        <v>72614</v>
      </c>
      <c r="AG14" s="26">
        <f t="shared" si="15"/>
        <v>23.412693294814087</v>
      </c>
      <c r="AH14" s="3">
        <v>33940</v>
      </c>
      <c r="AI14" s="26">
        <f t="shared" si="16"/>
        <v>27.065174918860297</v>
      </c>
      <c r="AJ14" s="3">
        <v>16626</v>
      </c>
      <c r="AK14" s="26">
        <f t="shared" si="17"/>
        <v>28.655142103721065</v>
      </c>
      <c r="AL14" s="3">
        <v>17370</v>
      </c>
      <c r="AM14" s="26">
        <f t="shared" si="18"/>
        <v>26.282342260553794</v>
      </c>
      <c r="AN14" s="3">
        <v>12305</v>
      </c>
      <c r="AO14" s="26">
        <f t="shared" si="19"/>
        <v>26.558891454965355</v>
      </c>
      <c r="AP14" s="3">
        <v>11766</v>
      </c>
      <c r="AQ14" s="26">
        <f t="shared" si="20"/>
        <v>24.563161520636314</v>
      </c>
      <c r="AR14" s="3">
        <v>28711</v>
      </c>
      <c r="AS14" s="26">
        <f t="shared" si="21"/>
        <v>24.38342901790264</v>
      </c>
      <c r="AT14" s="3">
        <v>28070</v>
      </c>
      <c r="AU14" s="26">
        <f t="shared" si="22"/>
        <v>25.597767604734724</v>
      </c>
      <c r="AV14" s="3">
        <v>49588</v>
      </c>
      <c r="AW14" s="26">
        <f t="shared" si="23"/>
        <v>26.009147364887546</v>
      </c>
      <c r="AX14" s="3">
        <v>86432</v>
      </c>
      <c r="AY14" s="26">
        <f t="shared" si="24"/>
        <v>25.578862635541455</v>
      </c>
      <c r="AZ14" s="3">
        <v>22650</v>
      </c>
      <c r="BA14" s="26">
        <f t="shared" si="25"/>
        <v>26.5792036800169</v>
      </c>
      <c r="BB14" s="3">
        <v>14827</v>
      </c>
      <c r="BC14" s="26">
        <f t="shared" si="26"/>
        <v>25.298162398266477</v>
      </c>
      <c r="BD14" s="3">
        <v>33945</v>
      </c>
      <c r="BE14" s="26">
        <f t="shared" si="27"/>
        <v>26.37980074293974</v>
      </c>
      <c r="BF14" s="3">
        <v>114794</v>
      </c>
      <c r="BG14" s="26">
        <f t="shared" si="28"/>
        <v>25.863358627277805</v>
      </c>
      <c r="BH14" s="3">
        <v>63369</v>
      </c>
      <c r="BI14" s="26">
        <f t="shared" si="29"/>
        <v>26.722189423968963</v>
      </c>
      <c r="BJ14" s="3">
        <v>14073</v>
      </c>
      <c r="BK14" s="26">
        <f t="shared" si="30"/>
        <v>27.909328891004282</v>
      </c>
      <c r="BL14" s="3">
        <v>15542</v>
      </c>
      <c r="BM14" s="26">
        <f t="shared" si="31"/>
        <v>29.314572409370403</v>
      </c>
      <c r="BN14" s="3">
        <v>7983</v>
      </c>
      <c r="BO14" s="26">
        <f t="shared" si="32"/>
        <v>28.550481027144954</v>
      </c>
      <c r="BP14" s="3">
        <v>11278</v>
      </c>
      <c r="BQ14" s="26">
        <f t="shared" si="33"/>
        <v>29.042309376046145</v>
      </c>
      <c r="BR14" s="3">
        <v>24252</v>
      </c>
      <c r="BS14" s="26">
        <f t="shared" si="34"/>
        <v>28.063922607820217</v>
      </c>
      <c r="BT14" s="3">
        <v>37970</v>
      </c>
      <c r="BU14" s="26">
        <f t="shared" si="35"/>
        <v>27.34270921097165</v>
      </c>
      <c r="BV14" s="3">
        <v>19856</v>
      </c>
      <c r="BW14" s="26">
        <f t="shared" si="36"/>
        <v>29.175972728341364</v>
      </c>
      <c r="BX14" s="3">
        <v>11549</v>
      </c>
      <c r="BY14" s="26">
        <f t="shared" si="37"/>
        <v>28.665392538906403</v>
      </c>
      <c r="BZ14" s="3">
        <v>14687</v>
      </c>
      <c r="CA14" s="26">
        <f t="shared" si="38"/>
        <v>28.25401100380901</v>
      </c>
      <c r="CB14" s="3">
        <v>20004</v>
      </c>
      <c r="CC14" s="26">
        <f t="shared" si="39"/>
        <v>28.518882853599077</v>
      </c>
      <c r="CD14" s="3">
        <v>11922</v>
      </c>
      <c r="CE14" s="26">
        <f t="shared" si="40"/>
        <v>29.981893169701234</v>
      </c>
      <c r="CF14" s="3">
        <v>66236</v>
      </c>
      <c r="CG14" s="26">
        <f t="shared" si="41"/>
        <v>29.204199238987137</v>
      </c>
      <c r="CH14" s="3">
        <v>11918</v>
      </c>
      <c r="CI14" s="26">
        <f t="shared" si="42"/>
        <v>29.51899737454798</v>
      </c>
      <c r="CJ14" s="3">
        <v>20812</v>
      </c>
      <c r="CK14" s="26">
        <f t="shared" si="43"/>
        <v>30.660439900411024</v>
      </c>
      <c r="CL14" s="3">
        <v>23787</v>
      </c>
      <c r="CM14" s="26">
        <f t="shared" si="44"/>
        <v>29.368842136454553</v>
      </c>
      <c r="CN14" s="3">
        <v>16360</v>
      </c>
      <c r="CO14" s="26">
        <f t="shared" si="45"/>
        <v>28.291771867326116</v>
      </c>
      <c r="CP14" s="3">
        <v>15727</v>
      </c>
      <c r="CQ14" s="26">
        <f t="shared" si="46"/>
        <v>28.08944614120631</v>
      </c>
      <c r="CR14" s="3">
        <v>24806</v>
      </c>
      <c r="CS14" s="26">
        <f t="shared" si="47"/>
        <v>30.051123010200374</v>
      </c>
      <c r="CT14" s="3">
        <v>18115</v>
      </c>
      <c r="CU14" s="26">
        <f t="shared" si="48"/>
        <v>26.42866521745474</v>
      </c>
      <c r="CV14" s="1"/>
      <c r="CW14" s="1"/>
    </row>
    <row r="15" spans="2:101" ht="24.75" customHeight="1">
      <c r="B15" s="10" t="s">
        <v>84</v>
      </c>
      <c r="C15" s="56" t="s">
        <v>65</v>
      </c>
      <c r="D15" s="3">
        <f t="shared" si="0"/>
        <v>91888</v>
      </c>
      <c r="E15" s="26">
        <f t="shared" si="1"/>
        <v>1.5610769133801763</v>
      </c>
      <c r="F15" s="3">
        <v>4797</v>
      </c>
      <c r="G15" s="36">
        <f t="shared" si="2"/>
        <v>1.9361478850500484</v>
      </c>
      <c r="H15" s="3">
        <v>1281</v>
      </c>
      <c r="I15" s="26">
        <f t="shared" si="3"/>
        <v>1.9392049411123558</v>
      </c>
      <c r="J15" s="3">
        <v>1174</v>
      </c>
      <c r="K15" s="26">
        <f t="shared" si="4"/>
        <v>1.8260152738245221</v>
      </c>
      <c r="L15" s="3">
        <v>1772</v>
      </c>
      <c r="M15" s="26">
        <f t="shared" si="5"/>
        <v>1.6570504128599082</v>
      </c>
      <c r="N15" s="3">
        <v>964</v>
      </c>
      <c r="O15" s="26">
        <f t="shared" si="6"/>
        <v>1.7390363141089242</v>
      </c>
      <c r="P15" s="3">
        <v>1077</v>
      </c>
      <c r="Q15" s="26">
        <f t="shared" si="7"/>
        <v>1.729620350741954</v>
      </c>
      <c r="R15" s="3">
        <v>1646</v>
      </c>
      <c r="S15" s="26">
        <f t="shared" si="8"/>
        <v>1.6694389224714996</v>
      </c>
      <c r="T15" s="3">
        <v>1750</v>
      </c>
      <c r="U15" s="26">
        <f t="shared" si="9"/>
        <v>1.375223965045736</v>
      </c>
      <c r="V15" s="3">
        <v>1334</v>
      </c>
      <c r="W15" s="26">
        <f t="shared" si="10"/>
        <v>1.390350922905354</v>
      </c>
      <c r="X15" s="3">
        <v>1557</v>
      </c>
      <c r="Y15" s="26">
        <f t="shared" si="11"/>
        <v>1.528853801514125</v>
      </c>
      <c r="Z15" s="3">
        <v>3325</v>
      </c>
      <c r="AA15" s="26">
        <f t="shared" si="12"/>
        <v>1.2681884928580962</v>
      </c>
      <c r="AB15" s="3">
        <v>2986</v>
      </c>
      <c r="AC15" s="26">
        <f t="shared" si="13"/>
        <v>1.4733310307396261</v>
      </c>
      <c r="AD15" s="3">
        <v>11294</v>
      </c>
      <c r="AE15" s="26">
        <f t="shared" si="14"/>
        <v>1.6490118923338615</v>
      </c>
      <c r="AF15" s="3">
        <v>4091</v>
      </c>
      <c r="AG15" s="26">
        <f t="shared" si="15"/>
        <v>1.3190476804622309</v>
      </c>
      <c r="AH15" s="3">
        <v>1759</v>
      </c>
      <c r="AI15" s="26">
        <f t="shared" si="16"/>
        <v>1.4027001379574326</v>
      </c>
      <c r="AJ15" s="3">
        <v>1052</v>
      </c>
      <c r="AK15" s="26">
        <f t="shared" si="17"/>
        <v>1.8131366229468642</v>
      </c>
      <c r="AL15" s="3">
        <v>1102</v>
      </c>
      <c r="AM15" s="26">
        <f t="shared" si="18"/>
        <v>1.667423210773188</v>
      </c>
      <c r="AN15" s="3">
        <v>819</v>
      </c>
      <c r="AO15" s="26">
        <f t="shared" si="19"/>
        <v>1.767714920895297</v>
      </c>
      <c r="AP15" s="3">
        <v>696</v>
      </c>
      <c r="AQ15" s="26">
        <f t="shared" si="20"/>
        <v>1.4529968059121938</v>
      </c>
      <c r="AR15" s="3">
        <v>1763</v>
      </c>
      <c r="AS15" s="26">
        <f t="shared" si="21"/>
        <v>1.4972653463328465</v>
      </c>
      <c r="AT15" s="3">
        <v>1622</v>
      </c>
      <c r="AU15" s="26">
        <f t="shared" si="22"/>
        <v>1.4791442484816428</v>
      </c>
      <c r="AV15" s="3">
        <v>2801</v>
      </c>
      <c r="AW15" s="26">
        <f t="shared" si="23"/>
        <v>1.4691381336018798</v>
      </c>
      <c r="AX15" s="3">
        <v>4964</v>
      </c>
      <c r="AY15" s="26">
        <f t="shared" si="24"/>
        <v>1.4690563000142052</v>
      </c>
      <c r="AZ15" s="3">
        <v>1448</v>
      </c>
      <c r="BA15" s="26">
        <f t="shared" si="25"/>
        <v>1.699191475879226</v>
      </c>
      <c r="BB15" s="3">
        <v>834</v>
      </c>
      <c r="BC15" s="26">
        <f t="shared" si="26"/>
        <v>1.4229896432288556</v>
      </c>
      <c r="BD15" s="3">
        <v>1652</v>
      </c>
      <c r="BE15" s="26">
        <f t="shared" si="27"/>
        <v>1.2838247408259376</v>
      </c>
      <c r="BF15" s="3">
        <v>6154</v>
      </c>
      <c r="BG15" s="26">
        <f t="shared" si="28"/>
        <v>1.3865106973558516</v>
      </c>
      <c r="BH15" s="3">
        <v>3449</v>
      </c>
      <c r="BI15" s="26">
        <f t="shared" si="29"/>
        <v>1.4544151134351015</v>
      </c>
      <c r="BJ15" s="3">
        <v>732</v>
      </c>
      <c r="BK15" s="26">
        <f t="shared" si="30"/>
        <v>1.4516896715849597</v>
      </c>
      <c r="BL15" s="3">
        <v>826</v>
      </c>
      <c r="BM15" s="26">
        <f t="shared" si="31"/>
        <v>1.557961447055717</v>
      </c>
      <c r="BN15" s="3">
        <v>610</v>
      </c>
      <c r="BO15" s="26">
        <f t="shared" si="32"/>
        <v>2.181610099781839</v>
      </c>
      <c r="BP15" s="3">
        <v>745</v>
      </c>
      <c r="BQ15" s="26">
        <f t="shared" si="33"/>
        <v>1.9184714031880101</v>
      </c>
      <c r="BR15" s="3">
        <v>1463</v>
      </c>
      <c r="BS15" s="26">
        <f t="shared" si="34"/>
        <v>1.6929539326752836</v>
      </c>
      <c r="BT15" s="3">
        <v>2229</v>
      </c>
      <c r="BU15" s="26">
        <f t="shared" si="35"/>
        <v>1.6051329689559075</v>
      </c>
      <c r="BV15" s="3">
        <v>1286</v>
      </c>
      <c r="BW15" s="26">
        <f t="shared" si="36"/>
        <v>1.8896203126836721</v>
      </c>
      <c r="BX15" s="3">
        <v>690</v>
      </c>
      <c r="BY15" s="26">
        <f t="shared" si="37"/>
        <v>1.7126262751619548</v>
      </c>
      <c r="BZ15" s="3">
        <v>948</v>
      </c>
      <c r="CA15" s="26">
        <f t="shared" si="38"/>
        <v>1.82370820668693</v>
      </c>
      <c r="CB15" s="3">
        <v>1205</v>
      </c>
      <c r="CC15" s="26">
        <f t="shared" si="39"/>
        <v>1.7179191081077227</v>
      </c>
      <c r="CD15" s="3">
        <v>692</v>
      </c>
      <c r="CE15" s="26">
        <f t="shared" si="40"/>
        <v>1.740267578714415</v>
      </c>
      <c r="CF15" s="3">
        <v>3808</v>
      </c>
      <c r="CG15" s="26">
        <f t="shared" si="41"/>
        <v>1.6789901368147688</v>
      </c>
      <c r="CH15" s="3">
        <v>706</v>
      </c>
      <c r="CI15" s="26">
        <f t="shared" si="42"/>
        <v>1.748650121365235</v>
      </c>
      <c r="CJ15" s="3">
        <v>1101</v>
      </c>
      <c r="CK15" s="26">
        <f t="shared" si="43"/>
        <v>1.6220038598093667</v>
      </c>
      <c r="CL15" s="3">
        <v>1356</v>
      </c>
      <c r="CM15" s="26">
        <f t="shared" si="44"/>
        <v>1.6741980887473147</v>
      </c>
      <c r="CN15" s="3">
        <v>1025</v>
      </c>
      <c r="CO15" s="26">
        <f t="shared" si="45"/>
        <v>1.7725590564797844</v>
      </c>
      <c r="CP15" s="3">
        <v>972</v>
      </c>
      <c r="CQ15" s="26">
        <f t="shared" si="46"/>
        <v>1.7360552965761131</v>
      </c>
      <c r="CR15" s="3">
        <v>1414</v>
      </c>
      <c r="CS15" s="26">
        <f t="shared" si="47"/>
        <v>1.7129842754343032</v>
      </c>
      <c r="CT15" s="3">
        <v>917</v>
      </c>
      <c r="CU15" s="26">
        <f t="shared" si="48"/>
        <v>1.3378463154516143</v>
      </c>
      <c r="CV15" s="1"/>
      <c r="CW15" s="1"/>
    </row>
    <row r="16" spans="2:101" ht="24.75" customHeight="1">
      <c r="B16" s="10" t="s">
        <v>85</v>
      </c>
      <c r="C16" s="58" t="s">
        <v>66</v>
      </c>
      <c r="D16" s="3">
        <f t="shared" si="0"/>
        <v>407793</v>
      </c>
      <c r="E16" s="26">
        <f t="shared" si="1"/>
        <v>6.927958359503332</v>
      </c>
      <c r="F16" s="3">
        <v>19441</v>
      </c>
      <c r="G16" s="36">
        <f t="shared" si="2"/>
        <v>7.84670649015176</v>
      </c>
      <c r="H16" s="3">
        <v>3873</v>
      </c>
      <c r="I16" s="26">
        <f t="shared" si="3"/>
        <v>5.863029458960307</v>
      </c>
      <c r="J16" s="3">
        <v>4399</v>
      </c>
      <c r="K16" s="26">
        <f t="shared" si="4"/>
        <v>6.842113449364627</v>
      </c>
      <c r="L16" s="3">
        <v>7809</v>
      </c>
      <c r="M16" s="26">
        <f t="shared" si="5"/>
        <v>7.30243040294753</v>
      </c>
      <c r="N16" s="3">
        <v>2121</v>
      </c>
      <c r="O16" s="26">
        <f t="shared" si="6"/>
        <v>3.826240686955424</v>
      </c>
      <c r="P16" s="3">
        <v>2919</v>
      </c>
      <c r="Q16" s="26">
        <f t="shared" si="7"/>
        <v>4.687801117749085</v>
      </c>
      <c r="R16" s="3">
        <v>5373</v>
      </c>
      <c r="S16" s="26">
        <f t="shared" si="8"/>
        <v>5.449511136354416</v>
      </c>
      <c r="T16" s="3">
        <v>6474</v>
      </c>
      <c r="U16" s="26">
        <f t="shared" si="9"/>
        <v>5.087542828403483</v>
      </c>
      <c r="V16" s="3">
        <v>5477</v>
      </c>
      <c r="W16" s="26">
        <f t="shared" si="10"/>
        <v>5.708359823652642</v>
      </c>
      <c r="X16" s="3">
        <v>6543</v>
      </c>
      <c r="Y16" s="26">
        <f t="shared" si="11"/>
        <v>6.424720888443751</v>
      </c>
      <c r="Z16" s="3">
        <v>18995</v>
      </c>
      <c r="AA16" s="26">
        <f t="shared" si="12"/>
        <v>7.244884337395351</v>
      </c>
      <c r="AB16" s="3">
        <v>14007</v>
      </c>
      <c r="AC16" s="26">
        <f t="shared" si="13"/>
        <v>6.91123501258203</v>
      </c>
      <c r="AD16" s="3">
        <v>61643</v>
      </c>
      <c r="AE16" s="26">
        <f t="shared" si="14"/>
        <v>9.000357719066427</v>
      </c>
      <c r="AF16" s="3">
        <v>31160</v>
      </c>
      <c r="AG16" s="26">
        <f t="shared" si="15"/>
        <v>10.04681635864168</v>
      </c>
      <c r="AH16" s="3">
        <v>5668</v>
      </c>
      <c r="AI16" s="26">
        <f t="shared" si="16"/>
        <v>4.519900160285803</v>
      </c>
      <c r="AJ16" s="3">
        <v>2371</v>
      </c>
      <c r="AK16" s="26">
        <f t="shared" si="17"/>
        <v>4.086451457231003</v>
      </c>
      <c r="AL16" s="3">
        <v>3351</v>
      </c>
      <c r="AM16" s="26">
        <f t="shared" si="18"/>
        <v>5.0703586019064915</v>
      </c>
      <c r="AN16" s="3">
        <v>1491</v>
      </c>
      <c r="AO16" s="26">
        <f t="shared" si="19"/>
        <v>3.2181476765016948</v>
      </c>
      <c r="AP16" s="3">
        <v>3060</v>
      </c>
      <c r="AQ16" s="26">
        <f t="shared" si="20"/>
        <v>6.388175612200163</v>
      </c>
      <c r="AR16" s="3">
        <v>8012</v>
      </c>
      <c r="AS16" s="26">
        <f t="shared" si="21"/>
        <v>6.804361857526242</v>
      </c>
      <c r="AT16" s="3">
        <v>5253</v>
      </c>
      <c r="AU16" s="26">
        <f t="shared" si="22"/>
        <v>4.79034817341188</v>
      </c>
      <c r="AV16" s="3">
        <v>12299</v>
      </c>
      <c r="AW16" s="26">
        <f t="shared" si="23"/>
        <v>6.45088536421618</v>
      </c>
      <c r="AX16" s="3">
        <v>20438</v>
      </c>
      <c r="AY16" s="26">
        <f t="shared" si="24"/>
        <v>6.048463468914248</v>
      </c>
      <c r="AZ16" s="3">
        <v>4270</v>
      </c>
      <c r="BA16" s="26">
        <f t="shared" si="25"/>
        <v>5.010737294201862</v>
      </c>
      <c r="BB16" s="3">
        <v>3446</v>
      </c>
      <c r="BC16" s="26">
        <f t="shared" si="26"/>
        <v>5.879643058233377</v>
      </c>
      <c r="BD16" s="3">
        <v>9300</v>
      </c>
      <c r="BE16" s="26">
        <f t="shared" si="27"/>
        <v>7.227342669298559</v>
      </c>
      <c r="BF16" s="3">
        <v>40368</v>
      </c>
      <c r="BG16" s="26">
        <f t="shared" si="28"/>
        <v>9.09500549737748</v>
      </c>
      <c r="BH16" s="3">
        <v>17021</v>
      </c>
      <c r="BI16" s="26">
        <f t="shared" si="29"/>
        <v>7.177616597790334</v>
      </c>
      <c r="BJ16" s="3">
        <v>3288</v>
      </c>
      <c r="BK16" s="26">
        <f t="shared" si="30"/>
        <v>6.520704426463589</v>
      </c>
      <c r="BL16" s="3">
        <v>3222</v>
      </c>
      <c r="BM16" s="26">
        <f t="shared" si="31"/>
        <v>6.0771813346410655</v>
      </c>
      <c r="BN16" s="3">
        <v>1434</v>
      </c>
      <c r="BO16" s="26">
        <f t="shared" si="32"/>
        <v>5.128571939487143</v>
      </c>
      <c r="BP16" s="3">
        <v>1878</v>
      </c>
      <c r="BQ16" s="26">
        <f t="shared" si="33"/>
        <v>4.8360930136739375</v>
      </c>
      <c r="BR16" s="3">
        <v>5589</v>
      </c>
      <c r="BS16" s="26">
        <f t="shared" si="34"/>
        <v>6.467477463924923</v>
      </c>
      <c r="BT16" s="3">
        <v>9983</v>
      </c>
      <c r="BU16" s="26">
        <f t="shared" si="35"/>
        <v>7.188892969531999</v>
      </c>
      <c r="BV16" s="3">
        <v>3592</v>
      </c>
      <c r="BW16" s="26">
        <f t="shared" si="36"/>
        <v>5.278006347713648</v>
      </c>
      <c r="BX16" s="3">
        <v>2391</v>
      </c>
      <c r="BY16" s="26">
        <f t="shared" si="37"/>
        <v>5.934622353495992</v>
      </c>
      <c r="BZ16" s="3">
        <v>3423</v>
      </c>
      <c r="CA16" s="26">
        <f t="shared" si="38"/>
        <v>6.58497172098034</v>
      </c>
      <c r="CB16" s="3">
        <v>3971</v>
      </c>
      <c r="CC16" s="26">
        <f t="shared" si="39"/>
        <v>5.661291932195658</v>
      </c>
      <c r="CD16" s="3">
        <v>1845</v>
      </c>
      <c r="CE16" s="26">
        <f t="shared" si="40"/>
        <v>4.639875264057942</v>
      </c>
      <c r="CF16" s="3">
        <v>15230</v>
      </c>
      <c r="CG16" s="26">
        <f t="shared" si="41"/>
        <v>6.715078724708228</v>
      </c>
      <c r="CH16" s="3">
        <v>1816</v>
      </c>
      <c r="CI16" s="26">
        <f t="shared" si="42"/>
        <v>4.497944221528707</v>
      </c>
      <c r="CJ16" s="3">
        <v>3712</v>
      </c>
      <c r="CK16" s="26">
        <f t="shared" si="43"/>
        <v>5.468554339339119</v>
      </c>
      <c r="CL16" s="3">
        <v>4448</v>
      </c>
      <c r="CM16" s="26">
        <f t="shared" si="44"/>
        <v>5.491764822085587</v>
      </c>
      <c r="CN16" s="3">
        <v>3317</v>
      </c>
      <c r="CO16" s="26">
        <f t="shared" si="45"/>
        <v>5.736174039359457</v>
      </c>
      <c r="CP16" s="3">
        <v>2151</v>
      </c>
      <c r="CQ16" s="26">
        <f t="shared" si="46"/>
        <v>3.8418260729786207</v>
      </c>
      <c r="CR16" s="3">
        <v>3486</v>
      </c>
      <c r="CS16" s="26">
        <f t="shared" si="47"/>
        <v>4.223099847357837</v>
      </c>
      <c r="CT16" s="3">
        <v>6435</v>
      </c>
      <c r="CU16" s="26">
        <f t="shared" si="48"/>
        <v>9.388267219117925</v>
      </c>
      <c r="CV16" s="1"/>
      <c r="CW16" s="1"/>
    </row>
    <row r="17" spans="2:101" ht="24.75" customHeight="1">
      <c r="B17" s="10" t="s">
        <v>86</v>
      </c>
      <c r="C17" s="56" t="s">
        <v>67</v>
      </c>
      <c r="D17" s="3">
        <f t="shared" si="0"/>
        <v>239969</v>
      </c>
      <c r="E17" s="26">
        <f t="shared" si="1"/>
        <v>4.076811616608562</v>
      </c>
      <c r="F17" s="3">
        <v>8827</v>
      </c>
      <c r="G17" s="36">
        <f t="shared" si="2"/>
        <v>3.562721989021634</v>
      </c>
      <c r="H17" s="3">
        <v>1803</v>
      </c>
      <c r="I17" s="26">
        <f t="shared" si="3"/>
        <v>2.729419600956735</v>
      </c>
      <c r="J17" s="3">
        <v>1966</v>
      </c>
      <c r="K17" s="26">
        <f t="shared" si="4"/>
        <v>3.057875662980418</v>
      </c>
      <c r="L17" s="3">
        <v>4114</v>
      </c>
      <c r="M17" s="26">
        <f t="shared" si="5"/>
        <v>3.847124942723286</v>
      </c>
      <c r="N17" s="3">
        <v>1709</v>
      </c>
      <c r="O17" s="26">
        <f t="shared" si="6"/>
        <v>3.083001100427543</v>
      </c>
      <c r="P17" s="3">
        <v>1939</v>
      </c>
      <c r="Q17" s="26">
        <f t="shared" si="7"/>
        <v>3.113959015866898</v>
      </c>
      <c r="R17" s="3">
        <v>3348</v>
      </c>
      <c r="S17" s="26">
        <f t="shared" si="8"/>
        <v>3.3956752809444604</v>
      </c>
      <c r="T17" s="3">
        <v>4401</v>
      </c>
      <c r="U17" s="26">
        <f t="shared" si="9"/>
        <v>3.458491811523591</v>
      </c>
      <c r="V17" s="3">
        <v>3279</v>
      </c>
      <c r="W17" s="26">
        <f t="shared" si="10"/>
        <v>3.4175117512793523</v>
      </c>
      <c r="X17" s="3">
        <v>3633</v>
      </c>
      <c r="Y17" s="26">
        <f t="shared" si="11"/>
        <v>3.5673255368662913</v>
      </c>
      <c r="Z17" s="3">
        <v>9211</v>
      </c>
      <c r="AA17" s="26">
        <f t="shared" si="12"/>
        <v>3.5131681827717074</v>
      </c>
      <c r="AB17" s="3">
        <v>7221</v>
      </c>
      <c r="AC17" s="26">
        <f t="shared" si="13"/>
        <v>3.5629348201509843</v>
      </c>
      <c r="AD17" s="3">
        <v>46198</v>
      </c>
      <c r="AE17" s="26">
        <f t="shared" si="14"/>
        <v>6.745267522758963</v>
      </c>
      <c r="AF17" s="3">
        <v>14195</v>
      </c>
      <c r="AG17" s="26">
        <f t="shared" si="15"/>
        <v>4.576847182635388</v>
      </c>
      <c r="AH17" s="3">
        <v>3941</v>
      </c>
      <c r="AI17" s="26">
        <f t="shared" si="16"/>
        <v>3.142718160142264</v>
      </c>
      <c r="AJ17" s="3">
        <v>1871</v>
      </c>
      <c r="AK17" s="26">
        <f t="shared" si="17"/>
        <v>3.2246945071612</v>
      </c>
      <c r="AL17" s="3">
        <v>2369</v>
      </c>
      <c r="AM17" s="26">
        <f t="shared" si="18"/>
        <v>3.5845059766984413</v>
      </c>
      <c r="AN17" s="3">
        <v>1582</v>
      </c>
      <c r="AO17" s="26">
        <f t="shared" si="19"/>
        <v>3.4145604454900607</v>
      </c>
      <c r="AP17" s="3">
        <v>1507</v>
      </c>
      <c r="AQ17" s="26">
        <f t="shared" si="20"/>
        <v>3.146072107054133</v>
      </c>
      <c r="AR17" s="3">
        <v>4411</v>
      </c>
      <c r="AS17" s="26">
        <f t="shared" si="21"/>
        <v>3.7461358154703266</v>
      </c>
      <c r="AT17" s="3">
        <v>3602</v>
      </c>
      <c r="AU17" s="26">
        <f t="shared" si="22"/>
        <v>3.2847580659869777</v>
      </c>
      <c r="AV17" s="3">
        <v>7036</v>
      </c>
      <c r="AW17" s="26">
        <f t="shared" si="23"/>
        <v>3.690416247062773</v>
      </c>
      <c r="AX17" s="3">
        <v>14199</v>
      </c>
      <c r="AY17" s="26">
        <f t="shared" si="24"/>
        <v>4.202081064444339</v>
      </c>
      <c r="AZ17" s="3">
        <v>2774</v>
      </c>
      <c r="BA17" s="26">
        <f t="shared" si="25"/>
        <v>3.2552190290669705</v>
      </c>
      <c r="BB17" s="3">
        <v>2091</v>
      </c>
      <c r="BC17" s="26">
        <f t="shared" si="26"/>
        <v>3.567711443634937</v>
      </c>
      <c r="BD17" s="3">
        <v>4776</v>
      </c>
      <c r="BE17" s="26">
        <f t="shared" si="27"/>
        <v>3.71159017081397</v>
      </c>
      <c r="BF17" s="3">
        <v>20517</v>
      </c>
      <c r="BG17" s="26">
        <f t="shared" si="28"/>
        <v>4.622528433157297</v>
      </c>
      <c r="BH17" s="3">
        <v>8657</v>
      </c>
      <c r="BI17" s="26">
        <f t="shared" si="29"/>
        <v>3.650586151640381</v>
      </c>
      <c r="BJ17" s="3">
        <v>1568</v>
      </c>
      <c r="BK17" s="26">
        <f t="shared" si="30"/>
        <v>3.1096303347612246</v>
      </c>
      <c r="BL17" s="3">
        <v>1602</v>
      </c>
      <c r="BM17" s="26">
        <f t="shared" si="31"/>
        <v>3.0216153004639934</v>
      </c>
      <c r="BN17" s="3">
        <v>1005</v>
      </c>
      <c r="BO17" s="26">
        <f t="shared" si="32"/>
        <v>3.594292049640571</v>
      </c>
      <c r="BP17" s="3">
        <v>1385</v>
      </c>
      <c r="BQ17" s="26">
        <f t="shared" si="33"/>
        <v>3.566554219349522</v>
      </c>
      <c r="BR17" s="3">
        <v>3085</v>
      </c>
      <c r="BS17" s="26">
        <f t="shared" si="34"/>
        <v>3.5698994410821943</v>
      </c>
      <c r="BT17" s="3">
        <v>5752</v>
      </c>
      <c r="BU17" s="26">
        <f t="shared" si="35"/>
        <v>4.142092793824307</v>
      </c>
      <c r="BV17" s="3">
        <v>2306</v>
      </c>
      <c r="BW17" s="26">
        <f t="shared" si="36"/>
        <v>3.3883860350299755</v>
      </c>
      <c r="BX17" s="3">
        <v>1335</v>
      </c>
      <c r="BY17" s="26">
        <f t="shared" si="37"/>
        <v>3.313559532378565</v>
      </c>
      <c r="BZ17" s="3">
        <v>1876</v>
      </c>
      <c r="CA17" s="26">
        <f t="shared" si="38"/>
        <v>3.608941556692701</v>
      </c>
      <c r="CB17" s="3">
        <v>2482</v>
      </c>
      <c r="CC17" s="26">
        <f t="shared" si="39"/>
        <v>3.538485664998645</v>
      </c>
      <c r="CD17" s="3">
        <v>1167</v>
      </c>
      <c r="CE17" s="26">
        <f t="shared" si="40"/>
        <v>2.934815410924454</v>
      </c>
      <c r="CF17" s="3">
        <v>9347</v>
      </c>
      <c r="CG17" s="26">
        <f t="shared" si="41"/>
        <v>4.121197691388562</v>
      </c>
      <c r="CH17" s="3">
        <v>1191</v>
      </c>
      <c r="CI17" s="26">
        <f t="shared" si="42"/>
        <v>2.9499182642294546</v>
      </c>
      <c r="CJ17" s="3">
        <v>2057</v>
      </c>
      <c r="CK17" s="26">
        <f t="shared" si="43"/>
        <v>3.030392315738299</v>
      </c>
      <c r="CL17" s="3">
        <v>3058</v>
      </c>
      <c r="CM17" s="26">
        <f t="shared" si="44"/>
        <v>3.7755883151838407</v>
      </c>
      <c r="CN17" s="3">
        <v>1986</v>
      </c>
      <c r="CO17" s="26">
        <f t="shared" si="45"/>
        <v>3.434441254798879</v>
      </c>
      <c r="CP17" s="3">
        <v>1992</v>
      </c>
      <c r="CQ17" s="26">
        <f t="shared" si="46"/>
        <v>3.5578417189090716</v>
      </c>
      <c r="CR17" s="3">
        <v>2925</v>
      </c>
      <c r="CS17" s="26">
        <f t="shared" si="47"/>
        <v>3.543478787585104</v>
      </c>
      <c r="CT17" s="3">
        <v>2673</v>
      </c>
      <c r="CU17" s="26">
        <f t="shared" si="48"/>
        <v>3.899741767941292</v>
      </c>
      <c r="CV17" s="1"/>
      <c r="CW17" s="1"/>
    </row>
    <row r="18" spans="2:101" ht="24.75" customHeight="1">
      <c r="B18" s="10" t="s">
        <v>87</v>
      </c>
      <c r="C18" s="56" t="s">
        <v>68</v>
      </c>
      <c r="D18" s="3">
        <f t="shared" si="0"/>
        <v>778048</v>
      </c>
      <c r="E18" s="26">
        <f t="shared" si="1"/>
        <v>13.21818703532147</v>
      </c>
      <c r="F18" s="3">
        <v>37104</v>
      </c>
      <c r="G18" s="36">
        <f t="shared" si="2"/>
        <v>14.975783015821765</v>
      </c>
      <c r="H18" s="3">
        <v>9664</v>
      </c>
      <c r="I18" s="26">
        <f t="shared" si="3"/>
        <v>14.629567955433103</v>
      </c>
      <c r="J18" s="3">
        <v>8097</v>
      </c>
      <c r="K18" s="26">
        <f t="shared" si="4"/>
        <v>12.593906023983948</v>
      </c>
      <c r="L18" s="3">
        <v>12824</v>
      </c>
      <c r="M18" s="26">
        <f t="shared" si="5"/>
        <v>11.99210750254823</v>
      </c>
      <c r="N18" s="3">
        <v>6763</v>
      </c>
      <c r="O18" s="26">
        <f t="shared" si="6"/>
        <v>12.200313892446738</v>
      </c>
      <c r="P18" s="3">
        <v>7657</v>
      </c>
      <c r="Q18" s="26">
        <f t="shared" si="7"/>
        <v>12.296845891950921</v>
      </c>
      <c r="R18" s="3">
        <v>12125</v>
      </c>
      <c r="S18" s="26">
        <f t="shared" si="8"/>
        <v>12.297659134244796</v>
      </c>
      <c r="T18" s="3">
        <v>14825</v>
      </c>
      <c r="U18" s="26">
        <f t="shared" si="9"/>
        <v>11.650111589601735</v>
      </c>
      <c r="V18" s="3">
        <v>11977</v>
      </c>
      <c r="W18" s="26">
        <f t="shared" si="10"/>
        <v>12.482933286085027</v>
      </c>
      <c r="X18" s="3">
        <v>12096</v>
      </c>
      <c r="Y18" s="26">
        <f t="shared" si="11"/>
        <v>11.877338203670428</v>
      </c>
      <c r="Z18" s="3">
        <v>30781</v>
      </c>
      <c r="AA18" s="26">
        <f t="shared" si="12"/>
        <v>11.740183458245133</v>
      </c>
      <c r="AB18" s="3">
        <v>27643</v>
      </c>
      <c r="AC18" s="26">
        <f t="shared" si="13"/>
        <v>13.639413825430502</v>
      </c>
      <c r="AD18" s="3">
        <v>97600</v>
      </c>
      <c r="AE18" s="26">
        <f t="shared" si="14"/>
        <v>14.250359544163704</v>
      </c>
      <c r="AF18" s="3">
        <v>42109</v>
      </c>
      <c r="AG18" s="26">
        <f t="shared" si="15"/>
        <v>13.577066432799825</v>
      </c>
      <c r="AH18" s="3">
        <v>14905</v>
      </c>
      <c r="AI18" s="26">
        <f t="shared" si="16"/>
        <v>11.885870128627364</v>
      </c>
      <c r="AJ18" s="3">
        <v>6319</v>
      </c>
      <c r="AK18" s="26">
        <f t="shared" si="17"/>
        <v>10.890884334982163</v>
      </c>
      <c r="AL18" s="3">
        <v>7764</v>
      </c>
      <c r="AM18" s="26">
        <f t="shared" si="18"/>
        <v>11.747616886064458</v>
      </c>
      <c r="AN18" s="3">
        <v>5855</v>
      </c>
      <c r="AO18" s="26">
        <f t="shared" si="19"/>
        <v>12.637327059636098</v>
      </c>
      <c r="AP18" s="3">
        <v>7180</v>
      </c>
      <c r="AQ18" s="26">
        <f t="shared" si="20"/>
        <v>14.989248658691887</v>
      </c>
      <c r="AR18" s="3">
        <v>17323</v>
      </c>
      <c r="AS18" s="26">
        <f t="shared" si="21"/>
        <v>14.71192716649115</v>
      </c>
      <c r="AT18" s="3">
        <v>13641</v>
      </c>
      <c r="AU18" s="26">
        <f t="shared" si="22"/>
        <v>12.439584891207208</v>
      </c>
      <c r="AV18" s="3">
        <v>24675</v>
      </c>
      <c r="AW18" s="26">
        <f t="shared" si="23"/>
        <v>12.942157603222556</v>
      </c>
      <c r="AX18" s="3">
        <v>45415</v>
      </c>
      <c r="AY18" s="26">
        <f t="shared" si="24"/>
        <v>13.440207869690799</v>
      </c>
      <c r="AZ18" s="3">
        <v>10432</v>
      </c>
      <c r="BA18" s="26">
        <f t="shared" si="25"/>
        <v>12.24168886489785</v>
      </c>
      <c r="BB18" s="3">
        <v>6076</v>
      </c>
      <c r="BC18" s="26">
        <f t="shared" si="26"/>
        <v>10.367008479926291</v>
      </c>
      <c r="BD18" s="3">
        <v>18107</v>
      </c>
      <c r="BE18" s="26">
        <f t="shared" si="27"/>
        <v>14.07155846376226</v>
      </c>
      <c r="BF18" s="3">
        <v>61775</v>
      </c>
      <c r="BG18" s="26">
        <f t="shared" si="28"/>
        <v>13.918053027162452</v>
      </c>
      <c r="BH18" s="3">
        <v>34897</v>
      </c>
      <c r="BI18" s="26">
        <f t="shared" si="29"/>
        <v>14.715779708189256</v>
      </c>
      <c r="BJ18" s="3">
        <v>5552</v>
      </c>
      <c r="BK18" s="26">
        <f t="shared" si="30"/>
        <v>11.010629858797397</v>
      </c>
      <c r="BL18" s="3">
        <v>6515</v>
      </c>
      <c r="BM18" s="26">
        <f t="shared" si="31"/>
        <v>12.288279452261495</v>
      </c>
      <c r="BN18" s="3">
        <v>3624</v>
      </c>
      <c r="BO18" s="26">
        <f t="shared" si="32"/>
        <v>12.96090983870391</v>
      </c>
      <c r="BP18" s="3">
        <v>4194</v>
      </c>
      <c r="BQ18" s="26">
        <f t="shared" si="33"/>
        <v>10.80009270465841</v>
      </c>
      <c r="BR18" s="3">
        <v>9390</v>
      </c>
      <c r="BS18" s="26">
        <f t="shared" si="34"/>
        <v>10.86591758566023</v>
      </c>
      <c r="BT18" s="3">
        <v>17190</v>
      </c>
      <c r="BU18" s="26">
        <f t="shared" si="35"/>
        <v>12.378750891140445</v>
      </c>
      <c r="BV18" s="3">
        <v>8337</v>
      </c>
      <c r="BW18" s="26">
        <f t="shared" si="36"/>
        <v>12.250205712942282</v>
      </c>
      <c r="BX18" s="3">
        <v>5000</v>
      </c>
      <c r="BY18" s="26">
        <f t="shared" si="37"/>
        <v>12.410335327260542</v>
      </c>
      <c r="BZ18" s="3">
        <v>6183</v>
      </c>
      <c r="CA18" s="26">
        <f t="shared" si="38"/>
        <v>11.894501942980263</v>
      </c>
      <c r="CB18" s="3">
        <v>8451</v>
      </c>
      <c r="CC18" s="26">
        <f t="shared" si="39"/>
        <v>12.048244300928104</v>
      </c>
      <c r="CD18" s="3">
        <v>6164</v>
      </c>
      <c r="CE18" s="26">
        <f t="shared" si="40"/>
        <v>15.501458605774069</v>
      </c>
      <c r="CF18" s="3">
        <v>30027</v>
      </c>
      <c r="CG18" s="26">
        <f t="shared" si="41"/>
        <v>13.239242867157841</v>
      </c>
      <c r="CH18" s="3">
        <v>5013</v>
      </c>
      <c r="CI18" s="26">
        <f t="shared" si="42"/>
        <v>12.41640659830584</v>
      </c>
      <c r="CJ18" s="3">
        <v>8447</v>
      </c>
      <c r="CK18" s="26">
        <f t="shared" si="43"/>
        <v>12.444202183296749</v>
      </c>
      <c r="CL18" s="3">
        <v>9802</v>
      </c>
      <c r="CM18" s="26">
        <f t="shared" si="44"/>
        <v>12.102131022051015</v>
      </c>
      <c r="CN18" s="3">
        <v>7730</v>
      </c>
      <c r="CO18" s="26">
        <f t="shared" si="45"/>
        <v>13.367689274720714</v>
      </c>
      <c r="CP18" s="3">
        <v>7839</v>
      </c>
      <c r="CQ18" s="26">
        <f t="shared" si="46"/>
        <v>14.000964475164764</v>
      </c>
      <c r="CR18" s="3">
        <v>10563</v>
      </c>
      <c r="CS18" s="26">
        <f t="shared" si="47"/>
        <v>12.796501344704769</v>
      </c>
      <c r="CT18" s="3">
        <v>12398</v>
      </c>
      <c r="CU18" s="26">
        <f t="shared" si="48"/>
        <v>18.087915615015394</v>
      </c>
      <c r="CV18" s="1"/>
      <c r="CW18" s="1"/>
    </row>
    <row r="19" spans="2:101" ht="24.75" customHeight="1">
      <c r="B19" s="10" t="s">
        <v>88</v>
      </c>
      <c r="C19" s="56" t="s">
        <v>69</v>
      </c>
      <c r="D19" s="3">
        <f t="shared" si="0"/>
        <v>509966</v>
      </c>
      <c r="E19" s="26">
        <f t="shared" si="1"/>
        <v>8.66376620678255</v>
      </c>
      <c r="F19" s="3">
        <v>22408</v>
      </c>
      <c r="G19" s="36">
        <f t="shared" si="2"/>
        <v>9.04423635776558</v>
      </c>
      <c r="H19" s="3">
        <v>7422</v>
      </c>
      <c r="I19" s="26">
        <f t="shared" si="3"/>
        <v>11.23558085318962</v>
      </c>
      <c r="J19" s="3">
        <v>6924</v>
      </c>
      <c r="K19" s="26">
        <f t="shared" si="4"/>
        <v>10.769446129438663</v>
      </c>
      <c r="L19" s="3">
        <v>9977</v>
      </c>
      <c r="M19" s="26">
        <f t="shared" si="5"/>
        <v>9.329792307620375</v>
      </c>
      <c r="N19" s="3">
        <v>6773</v>
      </c>
      <c r="O19" s="26">
        <f t="shared" si="6"/>
        <v>12.218353688236249</v>
      </c>
      <c r="P19" s="3">
        <v>6747</v>
      </c>
      <c r="Q19" s="26">
        <f t="shared" si="7"/>
        <v>10.83542108306032</v>
      </c>
      <c r="R19" s="3">
        <v>9646</v>
      </c>
      <c r="S19" s="26">
        <f t="shared" si="8"/>
        <v>9.783358351251573</v>
      </c>
      <c r="T19" s="3">
        <v>12414</v>
      </c>
      <c r="U19" s="26">
        <f t="shared" si="9"/>
        <v>9.755445886901581</v>
      </c>
      <c r="V19" s="3">
        <v>8940</v>
      </c>
      <c r="W19" s="26">
        <f t="shared" si="10"/>
        <v>9.317644116022388</v>
      </c>
      <c r="X19" s="3">
        <v>8872</v>
      </c>
      <c r="Y19" s="26">
        <f t="shared" si="11"/>
        <v>8.711619092506947</v>
      </c>
      <c r="Z19" s="3">
        <v>24117</v>
      </c>
      <c r="AA19" s="26">
        <f t="shared" si="12"/>
        <v>9.198466731506379</v>
      </c>
      <c r="AB19" s="3">
        <v>20522</v>
      </c>
      <c r="AC19" s="26">
        <f t="shared" si="13"/>
        <v>10.12582029900824</v>
      </c>
      <c r="AD19" s="3">
        <v>49606</v>
      </c>
      <c r="AE19" s="26">
        <f t="shared" si="14"/>
        <v>7.242862044546975</v>
      </c>
      <c r="AF19" s="3">
        <v>26248</v>
      </c>
      <c r="AG19" s="26">
        <f t="shared" si="15"/>
        <v>8.46305634729226</v>
      </c>
      <c r="AH19" s="3">
        <v>11550</v>
      </c>
      <c r="AI19" s="26">
        <f t="shared" si="16"/>
        <v>9.210452867202015</v>
      </c>
      <c r="AJ19" s="3">
        <v>5089</v>
      </c>
      <c r="AK19" s="26">
        <f t="shared" si="17"/>
        <v>8.770962237810448</v>
      </c>
      <c r="AL19" s="3">
        <v>5381</v>
      </c>
      <c r="AM19" s="26">
        <f t="shared" si="18"/>
        <v>8.141927674383416</v>
      </c>
      <c r="AN19" s="3">
        <v>3825</v>
      </c>
      <c r="AO19" s="26">
        <f t="shared" si="19"/>
        <v>8.255811443741772</v>
      </c>
      <c r="AP19" s="3">
        <v>4006</v>
      </c>
      <c r="AQ19" s="26">
        <f t="shared" si="20"/>
        <v>8.363082190350932</v>
      </c>
      <c r="AR19" s="3">
        <v>9259</v>
      </c>
      <c r="AS19" s="26">
        <f t="shared" si="21"/>
        <v>7.8634032000543534</v>
      </c>
      <c r="AT19" s="3">
        <v>9195</v>
      </c>
      <c r="AU19" s="26">
        <f t="shared" si="22"/>
        <v>8.38516113735432</v>
      </c>
      <c r="AV19" s="3">
        <v>15899</v>
      </c>
      <c r="AW19" s="26">
        <f t="shared" si="23"/>
        <v>8.33910288687479</v>
      </c>
      <c r="AX19" s="3">
        <v>27319</v>
      </c>
      <c r="AY19" s="26">
        <f t="shared" si="24"/>
        <v>8.084840664804204</v>
      </c>
      <c r="AZ19" s="3">
        <v>7518</v>
      </c>
      <c r="BA19" s="26">
        <f t="shared" si="25"/>
        <v>8.822183367168522</v>
      </c>
      <c r="BB19" s="3">
        <v>4688</v>
      </c>
      <c r="BC19" s="26">
        <f t="shared" si="26"/>
        <v>7.998771519732465</v>
      </c>
      <c r="BD19" s="3">
        <v>9939</v>
      </c>
      <c r="BE19" s="26">
        <f t="shared" si="27"/>
        <v>7.723931052705202</v>
      </c>
      <c r="BF19" s="3">
        <v>32675</v>
      </c>
      <c r="BG19" s="26">
        <f t="shared" si="28"/>
        <v>7.361754474504785</v>
      </c>
      <c r="BH19" s="3">
        <v>19774</v>
      </c>
      <c r="BI19" s="26">
        <f t="shared" si="29"/>
        <v>8.338534199207219</v>
      </c>
      <c r="BJ19" s="3">
        <v>4365</v>
      </c>
      <c r="BK19" s="26">
        <f t="shared" si="30"/>
        <v>8.656592099000477</v>
      </c>
      <c r="BL19" s="3">
        <v>4743</v>
      </c>
      <c r="BM19" s="26">
        <f t="shared" si="31"/>
        <v>8.946018333396205</v>
      </c>
      <c r="BN19" s="3">
        <v>2728</v>
      </c>
      <c r="BO19" s="26">
        <f t="shared" si="32"/>
        <v>9.756446479024355</v>
      </c>
      <c r="BP19" s="3">
        <v>3424</v>
      </c>
      <c r="BQ19" s="26">
        <f t="shared" si="33"/>
        <v>8.817243066464089</v>
      </c>
      <c r="BR19" s="3">
        <v>7565</v>
      </c>
      <c r="BS19" s="26">
        <f t="shared" si="34"/>
        <v>8.754064593772059</v>
      </c>
      <c r="BT19" s="3">
        <v>11913</v>
      </c>
      <c r="BU19" s="26">
        <f t="shared" si="35"/>
        <v>8.57871200501199</v>
      </c>
      <c r="BV19" s="3">
        <v>6226</v>
      </c>
      <c r="BW19" s="26">
        <f t="shared" si="36"/>
        <v>9.148348418949102</v>
      </c>
      <c r="BX19" s="3">
        <v>3884</v>
      </c>
      <c r="BY19" s="26">
        <f t="shared" si="37"/>
        <v>9.64034848221599</v>
      </c>
      <c r="BZ19" s="3">
        <v>4377</v>
      </c>
      <c r="CA19" s="26">
        <f t="shared" si="38"/>
        <v>8.420222384671618</v>
      </c>
      <c r="CB19" s="3">
        <v>6636</v>
      </c>
      <c r="CC19" s="26">
        <f t="shared" si="39"/>
        <v>9.460673196184937</v>
      </c>
      <c r="CD19" s="3">
        <v>3913</v>
      </c>
      <c r="CE19" s="26">
        <f t="shared" si="40"/>
        <v>9.840559299869229</v>
      </c>
      <c r="CF19" s="3">
        <v>19944</v>
      </c>
      <c r="CG19" s="26">
        <f t="shared" si="41"/>
        <v>8.79353447705718</v>
      </c>
      <c r="CH19" s="3">
        <v>3512</v>
      </c>
      <c r="CI19" s="26">
        <f t="shared" si="42"/>
        <v>8.698667459255956</v>
      </c>
      <c r="CJ19" s="3">
        <v>6436</v>
      </c>
      <c r="CK19" s="26">
        <f t="shared" si="43"/>
        <v>9.481577512927416</v>
      </c>
      <c r="CL19" s="3">
        <v>7943</v>
      </c>
      <c r="CM19" s="26">
        <f t="shared" si="44"/>
        <v>9.806899276489617</v>
      </c>
      <c r="CN19" s="3">
        <v>5555</v>
      </c>
      <c r="CO19" s="26">
        <f t="shared" si="45"/>
        <v>9.606405423166049</v>
      </c>
      <c r="CP19" s="3">
        <v>5728</v>
      </c>
      <c r="CQ19" s="26">
        <f t="shared" si="46"/>
        <v>10.230581006983515</v>
      </c>
      <c r="CR19" s="3">
        <v>7991</v>
      </c>
      <c r="CS19" s="26">
        <f t="shared" si="47"/>
        <v>9.68066290310857</v>
      </c>
      <c r="CT19" s="3">
        <v>6350</v>
      </c>
      <c r="CU19" s="26">
        <f t="shared" si="48"/>
        <v>9.26425747341085</v>
      </c>
      <c r="CV19" s="1"/>
      <c r="CW19" s="1"/>
    </row>
    <row r="20" spans="2:101" ht="24.75" customHeight="1">
      <c r="B20" s="10" t="s">
        <v>89</v>
      </c>
      <c r="C20" s="56" t="s">
        <v>70</v>
      </c>
      <c r="D20" s="3">
        <f t="shared" si="0"/>
        <v>168172</v>
      </c>
      <c r="E20" s="26">
        <f t="shared" si="1"/>
        <v>2.857058883390334</v>
      </c>
      <c r="F20" s="3">
        <v>5878</v>
      </c>
      <c r="G20" s="36">
        <f t="shared" si="2"/>
        <v>2.372457216661285</v>
      </c>
      <c r="H20" s="3">
        <v>1732</v>
      </c>
      <c r="I20" s="26">
        <f t="shared" si="3"/>
        <v>2.6219382966484</v>
      </c>
      <c r="J20" s="3">
        <v>1507</v>
      </c>
      <c r="K20" s="26">
        <f t="shared" si="4"/>
        <v>2.3439565738105235</v>
      </c>
      <c r="L20" s="3">
        <v>3184</v>
      </c>
      <c r="M20" s="26">
        <f t="shared" si="5"/>
        <v>2.977454014980783</v>
      </c>
      <c r="N20" s="3">
        <v>1335</v>
      </c>
      <c r="O20" s="26">
        <f t="shared" si="6"/>
        <v>2.408312737899807</v>
      </c>
      <c r="P20" s="3">
        <v>1379</v>
      </c>
      <c r="Q20" s="26">
        <f t="shared" si="7"/>
        <v>2.21462067193422</v>
      </c>
      <c r="R20" s="3">
        <v>2597</v>
      </c>
      <c r="S20" s="26">
        <f t="shared" si="8"/>
        <v>2.633981094567731</v>
      </c>
      <c r="T20" s="3">
        <v>3426</v>
      </c>
      <c r="U20" s="26">
        <f t="shared" si="9"/>
        <v>2.6922956024266806</v>
      </c>
      <c r="V20" s="3">
        <v>2884</v>
      </c>
      <c r="W20" s="26">
        <f t="shared" si="10"/>
        <v>3.005826133177692</v>
      </c>
      <c r="X20" s="3">
        <v>2592</v>
      </c>
      <c r="Y20" s="26">
        <f t="shared" si="11"/>
        <v>2.54514390078652</v>
      </c>
      <c r="Z20" s="3">
        <v>9225</v>
      </c>
      <c r="AA20" s="26">
        <f t="shared" si="12"/>
        <v>3.5185079237942674</v>
      </c>
      <c r="AB20" s="3">
        <v>6785</v>
      </c>
      <c r="AC20" s="26">
        <f t="shared" si="13"/>
        <v>3.3478067794937583</v>
      </c>
      <c r="AD20" s="3">
        <v>17132</v>
      </c>
      <c r="AE20" s="26">
        <f t="shared" si="14"/>
        <v>2.5014053249038173</v>
      </c>
      <c r="AF20" s="3">
        <v>10885</v>
      </c>
      <c r="AG20" s="26">
        <f t="shared" si="15"/>
        <v>3.5096147645640148</v>
      </c>
      <c r="AH20" s="3">
        <v>3460</v>
      </c>
      <c r="AI20" s="26">
        <f t="shared" si="16"/>
        <v>2.759148651127184</v>
      </c>
      <c r="AJ20" s="3">
        <v>1645</v>
      </c>
      <c r="AK20" s="26">
        <f t="shared" si="17"/>
        <v>2.8351803657296495</v>
      </c>
      <c r="AL20" s="3">
        <v>1973</v>
      </c>
      <c r="AM20" s="26">
        <f t="shared" si="18"/>
        <v>2.9853230443334846</v>
      </c>
      <c r="AN20" s="3">
        <v>1036</v>
      </c>
      <c r="AO20" s="26">
        <f t="shared" si="19"/>
        <v>2.236083831559863</v>
      </c>
      <c r="AP20" s="3">
        <v>1312</v>
      </c>
      <c r="AQ20" s="26">
        <f t="shared" si="20"/>
        <v>2.7389824847080435</v>
      </c>
      <c r="AR20" s="3">
        <v>2997</v>
      </c>
      <c r="AS20" s="26">
        <f t="shared" si="21"/>
        <v>2.5452661616333185</v>
      </c>
      <c r="AT20" s="3">
        <v>3063</v>
      </c>
      <c r="AU20" s="26">
        <f t="shared" si="22"/>
        <v>2.793229860110525</v>
      </c>
      <c r="AV20" s="3">
        <v>5780</v>
      </c>
      <c r="AW20" s="26">
        <f t="shared" si="23"/>
        <v>3.03163813360188</v>
      </c>
      <c r="AX20" s="3">
        <v>11424</v>
      </c>
      <c r="AY20" s="26">
        <f t="shared" si="24"/>
        <v>3.380841895923102</v>
      </c>
      <c r="AZ20" s="3">
        <v>2571</v>
      </c>
      <c r="BA20" s="26">
        <f t="shared" si="25"/>
        <v>3.0170036495065538</v>
      </c>
      <c r="BB20" s="3">
        <v>1859</v>
      </c>
      <c r="BC20" s="26">
        <f t="shared" si="26"/>
        <v>3.1718678018734328</v>
      </c>
      <c r="BD20" s="3">
        <v>3862</v>
      </c>
      <c r="BE20" s="26">
        <f t="shared" si="27"/>
        <v>3.001290041809789</v>
      </c>
      <c r="BF20" s="3">
        <v>11252</v>
      </c>
      <c r="BG20" s="26">
        <f t="shared" si="28"/>
        <v>2.535102107027631</v>
      </c>
      <c r="BH20" s="3">
        <v>8032</v>
      </c>
      <c r="BI20" s="26">
        <f t="shared" si="29"/>
        <v>3.387028759382643</v>
      </c>
      <c r="BJ20" s="3">
        <v>1630</v>
      </c>
      <c r="BK20" s="26">
        <f t="shared" si="30"/>
        <v>3.2325876566714262</v>
      </c>
      <c r="BL20" s="3">
        <v>1563</v>
      </c>
      <c r="BM20" s="26">
        <f t="shared" si="31"/>
        <v>2.94805537741899</v>
      </c>
      <c r="BN20" s="3">
        <v>711</v>
      </c>
      <c r="BO20" s="26">
        <f t="shared" si="32"/>
        <v>2.542827509745717</v>
      </c>
      <c r="BP20" s="3">
        <v>853</v>
      </c>
      <c r="BQ20" s="26">
        <f t="shared" si="33"/>
        <v>2.196585378415265</v>
      </c>
      <c r="BR20" s="3">
        <v>2091</v>
      </c>
      <c r="BS20" s="26">
        <f t="shared" si="34"/>
        <v>2.4196627978291305</v>
      </c>
      <c r="BT20" s="3">
        <v>4117</v>
      </c>
      <c r="BU20" s="26">
        <f t="shared" si="35"/>
        <v>2.964707237860687</v>
      </c>
      <c r="BV20" s="3">
        <v>1937</v>
      </c>
      <c r="BW20" s="26">
        <f t="shared" si="36"/>
        <v>2.8461854942988127</v>
      </c>
      <c r="BX20" s="3">
        <v>1078</v>
      </c>
      <c r="BY20" s="26">
        <f t="shared" si="37"/>
        <v>2.675668296557373</v>
      </c>
      <c r="BZ20" s="3">
        <v>1437</v>
      </c>
      <c r="CA20" s="26">
        <f t="shared" si="38"/>
        <v>2.764418452541264</v>
      </c>
      <c r="CB20" s="3">
        <v>1900</v>
      </c>
      <c r="CC20" s="26">
        <f t="shared" si="39"/>
        <v>2.7087521206677785</v>
      </c>
      <c r="CD20" s="3">
        <v>951</v>
      </c>
      <c r="CE20" s="26">
        <f t="shared" si="40"/>
        <v>2.391610501961573</v>
      </c>
      <c r="CF20" s="3">
        <v>5980</v>
      </c>
      <c r="CG20" s="26">
        <f t="shared" si="41"/>
        <v>2.6366494270357976</v>
      </c>
      <c r="CH20" s="3">
        <v>1094</v>
      </c>
      <c r="CI20" s="26">
        <f t="shared" si="42"/>
        <v>2.709664635656611</v>
      </c>
      <c r="CJ20" s="3">
        <v>1706</v>
      </c>
      <c r="CK20" s="26">
        <f t="shared" si="43"/>
        <v>2.513295717379455</v>
      </c>
      <c r="CL20" s="3">
        <v>2057</v>
      </c>
      <c r="CM20" s="26">
        <f t="shared" si="44"/>
        <v>2.539694298343087</v>
      </c>
      <c r="CN20" s="3">
        <v>1444</v>
      </c>
      <c r="CO20" s="26">
        <f t="shared" si="45"/>
        <v>2.497146612250545</v>
      </c>
      <c r="CP20" s="3">
        <v>1661</v>
      </c>
      <c r="CQ20" s="26">
        <f t="shared" si="46"/>
        <v>2.966654164210827</v>
      </c>
      <c r="CR20" s="3">
        <v>2186</v>
      </c>
      <c r="CS20" s="26">
        <f t="shared" si="47"/>
        <v>2.6482203862089015</v>
      </c>
      <c r="CT20" s="3">
        <v>2969</v>
      </c>
      <c r="CU20" s="26">
        <f t="shared" si="48"/>
        <v>4.331587470638869</v>
      </c>
      <c r="CV20" s="1"/>
      <c r="CW20" s="1"/>
    </row>
    <row r="21" spans="2:101" ht="24.75" customHeight="1">
      <c r="B21" s="10" t="s">
        <v>90</v>
      </c>
      <c r="C21" s="56" t="s">
        <v>71</v>
      </c>
      <c r="D21" s="3">
        <f t="shared" si="0"/>
        <v>344071</v>
      </c>
      <c r="E21" s="26">
        <f t="shared" si="1"/>
        <v>5.845391070255427</v>
      </c>
      <c r="F21" s="3">
        <v>14739</v>
      </c>
      <c r="G21" s="36">
        <f t="shared" si="2"/>
        <v>5.94890216338392</v>
      </c>
      <c r="H21" s="3">
        <v>4231</v>
      </c>
      <c r="I21" s="26">
        <f t="shared" si="3"/>
        <v>6.404977444064307</v>
      </c>
      <c r="J21" s="3">
        <v>3812</v>
      </c>
      <c r="K21" s="26">
        <f t="shared" si="4"/>
        <v>5.929105812452367</v>
      </c>
      <c r="L21" s="3">
        <v>5810</v>
      </c>
      <c r="M21" s="26">
        <f t="shared" si="5"/>
        <v>5.433105473316065</v>
      </c>
      <c r="N21" s="3">
        <v>2983</v>
      </c>
      <c r="O21" s="26">
        <f t="shared" si="6"/>
        <v>5.381271084011329</v>
      </c>
      <c r="P21" s="3">
        <v>3320</v>
      </c>
      <c r="Q21" s="26">
        <f t="shared" si="7"/>
        <v>5.33179161045802</v>
      </c>
      <c r="R21" s="3">
        <v>5306</v>
      </c>
      <c r="S21" s="26">
        <f t="shared" si="8"/>
        <v>5.381557061138382</v>
      </c>
      <c r="T21" s="3">
        <v>6362</v>
      </c>
      <c r="U21" s="26">
        <f t="shared" si="9"/>
        <v>4.999528494640556</v>
      </c>
      <c r="V21" s="3">
        <v>5101</v>
      </c>
      <c r="W21" s="26">
        <f t="shared" si="10"/>
        <v>5.316476804902707</v>
      </c>
      <c r="X21" s="3">
        <v>5525</v>
      </c>
      <c r="Y21" s="26">
        <f t="shared" si="11"/>
        <v>5.425123476792255</v>
      </c>
      <c r="Z21" s="3">
        <v>15390</v>
      </c>
      <c r="AA21" s="26">
        <f t="shared" si="12"/>
        <v>5.869901024086046</v>
      </c>
      <c r="AB21" s="3">
        <v>12809</v>
      </c>
      <c r="AC21" s="26">
        <f t="shared" si="13"/>
        <v>6.320126313711946</v>
      </c>
      <c r="AD21" s="3">
        <v>38490</v>
      </c>
      <c r="AE21" s="26">
        <f t="shared" si="14"/>
        <v>5.619839537447346</v>
      </c>
      <c r="AF21" s="3">
        <v>21623</v>
      </c>
      <c r="AG21" s="26">
        <f t="shared" si="15"/>
        <v>6.971832802404014</v>
      </c>
      <c r="AH21" s="3">
        <v>6354</v>
      </c>
      <c r="AI21" s="26">
        <f t="shared" si="16"/>
        <v>5.066945239671135</v>
      </c>
      <c r="AJ21" s="3">
        <v>3240</v>
      </c>
      <c r="AK21" s="26">
        <f t="shared" si="17"/>
        <v>5.584185036452319</v>
      </c>
      <c r="AL21" s="3">
        <v>3210</v>
      </c>
      <c r="AM21" s="26">
        <f t="shared" si="18"/>
        <v>4.857013163867453</v>
      </c>
      <c r="AN21" s="3">
        <v>1993</v>
      </c>
      <c r="AO21" s="26">
        <f t="shared" si="19"/>
        <v>4.3016554790529025</v>
      </c>
      <c r="AP21" s="3">
        <v>2361</v>
      </c>
      <c r="AQ21" s="26">
        <f t="shared" si="20"/>
        <v>4.928915889021106</v>
      </c>
      <c r="AR21" s="3">
        <v>5835</v>
      </c>
      <c r="AS21" s="26">
        <f t="shared" si="21"/>
        <v>4.955498182559364</v>
      </c>
      <c r="AT21" s="3">
        <v>5567</v>
      </c>
      <c r="AU21" s="26">
        <f t="shared" si="22"/>
        <v>5.076692990935454</v>
      </c>
      <c r="AV21" s="3">
        <v>9506</v>
      </c>
      <c r="AW21" s="26">
        <f t="shared" si="23"/>
        <v>4.985943269553542</v>
      </c>
      <c r="AX21" s="3">
        <v>17764</v>
      </c>
      <c r="AY21" s="26">
        <f t="shared" si="24"/>
        <v>5.257114446706757</v>
      </c>
      <c r="AZ21" s="3">
        <v>4525</v>
      </c>
      <c r="BA21" s="26">
        <f t="shared" si="25"/>
        <v>5.309973362122581</v>
      </c>
      <c r="BB21" s="3">
        <v>3216</v>
      </c>
      <c r="BC21" s="26">
        <f t="shared" si="26"/>
        <v>5.487211861659472</v>
      </c>
      <c r="BD21" s="3">
        <v>7120</v>
      </c>
      <c r="BE21" s="26">
        <f t="shared" si="27"/>
        <v>5.533191376925348</v>
      </c>
      <c r="BF21" s="3">
        <v>27688</v>
      </c>
      <c r="BG21" s="26">
        <f t="shared" si="28"/>
        <v>6.238171626322525</v>
      </c>
      <c r="BH21" s="3">
        <v>15455</v>
      </c>
      <c r="BI21" s="26">
        <f t="shared" si="29"/>
        <v>6.517247195749347</v>
      </c>
      <c r="BJ21" s="3">
        <v>3451</v>
      </c>
      <c r="BK21" s="26">
        <f t="shared" si="30"/>
        <v>6.843963192130731</v>
      </c>
      <c r="BL21" s="3">
        <v>3232</v>
      </c>
      <c r="BM21" s="26">
        <f t="shared" si="31"/>
        <v>6.0960428533705535</v>
      </c>
      <c r="BN21" s="3">
        <v>1676</v>
      </c>
      <c r="BO21" s="26">
        <f t="shared" si="32"/>
        <v>5.994063159400594</v>
      </c>
      <c r="BP21" s="3">
        <v>2337</v>
      </c>
      <c r="BQ21" s="26">
        <f t="shared" si="33"/>
        <v>6.018077408389772</v>
      </c>
      <c r="BR21" s="3">
        <v>5130</v>
      </c>
      <c r="BS21" s="26">
        <f t="shared" si="34"/>
        <v>5.936331971718527</v>
      </c>
      <c r="BT21" s="3">
        <v>8408</v>
      </c>
      <c r="BU21" s="26">
        <f t="shared" si="35"/>
        <v>6.054714222961539</v>
      </c>
      <c r="BV21" s="3">
        <v>4128</v>
      </c>
      <c r="BW21" s="26">
        <f t="shared" si="36"/>
        <v>6.065593041025038</v>
      </c>
      <c r="BX21" s="3">
        <v>2487</v>
      </c>
      <c r="BY21" s="26">
        <f t="shared" si="37"/>
        <v>6.172900791779394</v>
      </c>
      <c r="BZ21" s="3">
        <v>2797</v>
      </c>
      <c r="CA21" s="26">
        <f t="shared" si="38"/>
        <v>5.380708706860067</v>
      </c>
      <c r="CB21" s="3">
        <v>4108</v>
      </c>
      <c r="CC21" s="26">
        <f t="shared" si="39"/>
        <v>5.856607216685913</v>
      </c>
      <c r="CD21" s="3">
        <v>2413</v>
      </c>
      <c r="CE21" s="26">
        <f t="shared" si="40"/>
        <v>6.068302987626999</v>
      </c>
      <c r="CF21" s="3">
        <v>15280</v>
      </c>
      <c r="CG21" s="26">
        <f t="shared" si="41"/>
        <v>6.737124288479429</v>
      </c>
      <c r="CH21" s="3">
        <v>2620</v>
      </c>
      <c r="CI21" s="26">
        <f t="shared" si="42"/>
        <v>6.489324812998465</v>
      </c>
      <c r="CJ21" s="3">
        <v>4805</v>
      </c>
      <c r="CK21" s="26">
        <f t="shared" si="43"/>
        <v>7.078772521693012</v>
      </c>
      <c r="CL21" s="3">
        <v>5169</v>
      </c>
      <c r="CM21" s="26">
        <f t="shared" si="44"/>
        <v>6.381954218831025</v>
      </c>
      <c r="CN21" s="3">
        <v>3635</v>
      </c>
      <c r="CO21" s="26">
        <f t="shared" si="45"/>
        <v>6.28609967834538</v>
      </c>
      <c r="CP21" s="3">
        <v>3763</v>
      </c>
      <c r="CQ21" s="26">
        <f t="shared" si="46"/>
        <v>6.720963046312669</v>
      </c>
      <c r="CR21" s="3">
        <v>5547</v>
      </c>
      <c r="CS21" s="26">
        <f t="shared" si="47"/>
        <v>6.719889516148572</v>
      </c>
      <c r="CT21" s="3">
        <v>3750</v>
      </c>
      <c r="CU21" s="26">
        <f t="shared" si="48"/>
        <v>5.471018192959164</v>
      </c>
      <c r="CV21" s="1"/>
      <c r="CW21" s="1"/>
    </row>
    <row r="22" spans="2:101" ht="24.75" customHeight="1">
      <c r="B22" s="10" t="s">
        <v>91</v>
      </c>
      <c r="C22" s="56" t="s">
        <v>72</v>
      </c>
      <c r="D22" s="3">
        <f t="shared" si="0"/>
        <v>38586</v>
      </c>
      <c r="E22" s="26">
        <f t="shared" si="1"/>
        <v>0.6555340608097627</v>
      </c>
      <c r="F22" s="3">
        <v>2064</v>
      </c>
      <c r="G22" s="36">
        <f t="shared" si="2"/>
        <v>0.833064255731353</v>
      </c>
      <c r="H22" s="3">
        <v>578</v>
      </c>
      <c r="I22" s="26">
        <f t="shared" si="3"/>
        <v>0.8749886463410942</v>
      </c>
      <c r="J22" s="3">
        <v>666</v>
      </c>
      <c r="K22" s="26">
        <f t="shared" si="4"/>
        <v>1.0358825999720032</v>
      </c>
      <c r="L22" s="3">
        <v>719</v>
      </c>
      <c r="M22" s="26">
        <f t="shared" si="5"/>
        <v>0.6723584914482359</v>
      </c>
      <c r="N22" s="3">
        <v>594</v>
      </c>
      <c r="O22" s="26">
        <f t="shared" si="6"/>
        <v>1.071563869896993</v>
      </c>
      <c r="P22" s="3">
        <v>665</v>
      </c>
      <c r="Q22" s="26">
        <f t="shared" si="7"/>
        <v>1.0679642834200551</v>
      </c>
      <c r="R22" s="3">
        <v>875</v>
      </c>
      <c r="S22" s="26">
        <f t="shared" si="8"/>
        <v>0.8874599375228205</v>
      </c>
      <c r="T22" s="3">
        <v>816</v>
      </c>
      <c r="U22" s="26">
        <f t="shared" si="9"/>
        <v>0.6412472888441832</v>
      </c>
      <c r="V22" s="3">
        <v>572</v>
      </c>
      <c r="W22" s="26">
        <f t="shared" si="10"/>
        <v>0.5961624646940498</v>
      </c>
      <c r="X22" s="3">
        <v>603</v>
      </c>
      <c r="Y22" s="26">
        <f t="shared" si="11"/>
        <v>0.5920994491413085</v>
      </c>
      <c r="Z22" s="3">
        <v>1028</v>
      </c>
      <c r="AA22" s="26">
        <f t="shared" si="12"/>
        <v>0.3920895550851498</v>
      </c>
      <c r="AB22" s="3">
        <v>1051</v>
      </c>
      <c r="AC22" s="26">
        <f t="shared" si="13"/>
        <v>0.5185769970888636</v>
      </c>
      <c r="AD22" s="3">
        <v>1994</v>
      </c>
      <c r="AE22" s="26">
        <f t="shared" si="14"/>
        <v>0.2911395177362954</v>
      </c>
      <c r="AF22" s="3">
        <v>1189</v>
      </c>
      <c r="AG22" s="26">
        <f t="shared" si="15"/>
        <v>0.38336536105343255</v>
      </c>
      <c r="AH22" s="3">
        <v>1047</v>
      </c>
      <c r="AI22" s="26">
        <f t="shared" si="16"/>
        <v>0.8349215715983125</v>
      </c>
      <c r="AJ22" s="3">
        <v>529</v>
      </c>
      <c r="AK22" s="26">
        <f t="shared" si="17"/>
        <v>0.9117388531738508</v>
      </c>
      <c r="AL22" s="3">
        <v>510</v>
      </c>
      <c r="AM22" s="26">
        <f t="shared" si="18"/>
        <v>0.7716749886518384</v>
      </c>
      <c r="AN22" s="3">
        <v>449</v>
      </c>
      <c r="AO22" s="26">
        <f t="shared" si="19"/>
        <v>0.9691135524810601</v>
      </c>
      <c r="AP22" s="3">
        <v>400</v>
      </c>
      <c r="AQ22" s="26">
        <f t="shared" si="20"/>
        <v>0.8350556355817206</v>
      </c>
      <c r="AR22" s="3">
        <v>1052</v>
      </c>
      <c r="AS22" s="26">
        <f t="shared" si="21"/>
        <v>0.8934334341135306</v>
      </c>
      <c r="AT22" s="3">
        <v>885</v>
      </c>
      <c r="AU22" s="26">
        <f t="shared" si="22"/>
        <v>0.8070546608546572</v>
      </c>
      <c r="AV22" s="3">
        <v>1147</v>
      </c>
      <c r="AW22" s="26">
        <f t="shared" si="23"/>
        <v>0.6016070829137294</v>
      </c>
      <c r="AX22" s="3">
        <v>1528</v>
      </c>
      <c r="AY22" s="26">
        <f t="shared" si="24"/>
        <v>0.4521994412614233</v>
      </c>
      <c r="AZ22" s="3">
        <v>850</v>
      </c>
      <c r="BA22" s="26">
        <f t="shared" si="25"/>
        <v>0.9974535597357335</v>
      </c>
      <c r="BB22" s="3">
        <v>461</v>
      </c>
      <c r="BC22" s="26">
        <f t="shared" si="26"/>
        <v>0.7865686157416096</v>
      </c>
      <c r="BD22" s="3">
        <v>660</v>
      </c>
      <c r="BE22" s="26">
        <f t="shared" si="27"/>
        <v>0.5129081894340912</v>
      </c>
      <c r="BF22" s="3">
        <v>1561</v>
      </c>
      <c r="BG22" s="26">
        <f t="shared" si="28"/>
        <v>0.3516969773435951</v>
      </c>
      <c r="BH22" s="3">
        <v>1430</v>
      </c>
      <c r="BI22" s="26">
        <f t="shared" si="29"/>
        <v>0.6030193134857046</v>
      </c>
      <c r="BJ22" s="3">
        <v>443</v>
      </c>
      <c r="BK22" s="26">
        <f t="shared" si="30"/>
        <v>0.8785498968745041</v>
      </c>
      <c r="BL22" s="3">
        <v>514</v>
      </c>
      <c r="BM22" s="26">
        <f t="shared" si="31"/>
        <v>0.9694820626956882</v>
      </c>
      <c r="BN22" s="3">
        <v>361</v>
      </c>
      <c r="BO22" s="26">
        <f t="shared" si="32"/>
        <v>1.2910840098708916</v>
      </c>
      <c r="BP22" s="3">
        <v>614</v>
      </c>
      <c r="BQ22" s="26">
        <f t="shared" si="33"/>
        <v>1.5811294517549506</v>
      </c>
      <c r="BR22" s="3">
        <v>797</v>
      </c>
      <c r="BS22" s="26">
        <f t="shared" si="34"/>
        <v>0.9222722381012994</v>
      </c>
      <c r="BT22" s="3">
        <v>1111</v>
      </c>
      <c r="BU22" s="26">
        <f t="shared" si="35"/>
        <v>0.8000460872633527</v>
      </c>
      <c r="BV22" s="3">
        <v>772</v>
      </c>
      <c r="BW22" s="26">
        <f t="shared" si="36"/>
        <v>1.1343599388738685</v>
      </c>
      <c r="BX22" s="3">
        <v>388</v>
      </c>
      <c r="BY22" s="26">
        <f t="shared" si="37"/>
        <v>0.9630420213954182</v>
      </c>
      <c r="BZ22" s="3">
        <v>437</v>
      </c>
      <c r="CA22" s="26">
        <f t="shared" si="38"/>
        <v>0.8406756184833211</v>
      </c>
      <c r="CB22" s="3">
        <v>846</v>
      </c>
      <c r="CC22" s="26">
        <f t="shared" si="39"/>
        <v>1.2061075232026004</v>
      </c>
      <c r="CD22" s="3">
        <v>514</v>
      </c>
      <c r="CE22" s="26">
        <f t="shared" si="40"/>
        <v>1.2926264963283371</v>
      </c>
      <c r="CF22" s="3">
        <v>1282</v>
      </c>
      <c r="CG22" s="26">
        <f t="shared" si="41"/>
        <v>0.5652482550936275</v>
      </c>
      <c r="CH22" s="3">
        <v>433</v>
      </c>
      <c r="CI22" s="26">
        <f t="shared" si="42"/>
        <v>1.0724723832169218</v>
      </c>
      <c r="CJ22" s="3">
        <v>743</v>
      </c>
      <c r="CK22" s="26">
        <f t="shared" si="43"/>
        <v>1.094594793676984</v>
      </c>
      <c r="CL22" s="3">
        <v>922</v>
      </c>
      <c r="CM22" s="26">
        <f t="shared" si="44"/>
        <v>1.1383559275995752</v>
      </c>
      <c r="CN22" s="3">
        <v>584</v>
      </c>
      <c r="CO22" s="26">
        <f t="shared" si="45"/>
        <v>1.009926330716287</v>
      </c>
      <c r="CP22" s="3">
        <v>499</v>
      </c>
      <c r="CQ22" s="26">
        <f t="shared" si="46"/>
        <v>0.8912464948472022</v>
      </c>
      <c r="CR22" s="3">
        <v>1050</v>
      </c>
      <c r="CS22" s="26">
        <f t="shared" si="47"/>
        <v>1.2720180263126015</v>
      </c>
      <c r="CT22" s="3">
        <v>353</v>
      </c>
      <c r="CU22" s="26">
        <f t="shared" si="48"/>
        <v>0.515005179230556</v>
      </c>
      <c r="CV22" s="1"/>
      <c r="CW22" s="1"/>
    </row>
    <row r="23" spans="2:101" ht="24.75" customHeight="1">
      <c r="B23" s="10" t="s">
        <v>92</v>
      </c>
      <c r="C23" s="56" t="s">
        <v>73</v>
      </c>
      <c r="D23" s="3">
        <f t="shared" si="0"/>
        <v>367161</v>
      </c>
      <c r="E23" s="26">
        <f t="shared" si="1"/>
        <v>6.237664989917931</v>
      </c>
      <c r="F23" s="3">
        <v>17089</v>
      </c>
      <c r="G23" s="36">
        <f t="shared" si="2"/>
        <v>6.897400710364869</v>
      </c>
      <c r="H23" s="3">
        <v>4223</v>
      </c>
      <c r="I23" s="26">
        <f t="shared" si="3"/>
        <v>6.392866874564776</v>
      </c>
      <c r="J23" s="3">
        <v>4019</v>
      </c>
      <c r="K23" s="26">
        <f t="shared" si="4"/>
        <v>6.251069323254475</v>
      </c>
      <c r="L23" s="3">
        <v>6757</v>
      </c>
      <c r="M23" s="26">
        <f t="shared" si="5"/>
        <v>6.318673611565688</v>
      </c>
      <c r="N23" s="3">
        <v>3664</v>
      </c>
      <c r="O23" s="26">
        <f t="shared" si="6"/>
        <v>6.609781177277073</v>
      </c>
      <c r="P23" s="3">
        <v>4231</v>
      </c>
      <c r="Q23" s="26">
        <f t="shared" si="7"/>
        <v>6.794822380677074</v>
      </c>
      <c r="R23" s="3">
        <v>6488</v>
      </c>
      <c r="S23" s="26">
        <f t="shared" si="8"/>
        <v>6.580388656740639</v>
      </c>
      <c r="T23" s="3">
        <v>7477</v>
      </c>
      <c r="U23" s="26">
        <f t="shared" si="9"/>
        <v>5.875742620941125</v>
      </c>
      <c r="V23" s="3">
        <v>5190</v>
      </c>
      <c r="W23" s="26">
        <f t="shared" si="10"/>
        <v>5.409236349234473</v>
      </c>
      <c r="X23" s="3">
        <v>5656</v>
      </c>
      <c r="Y23" s="26">
        <f t="shared" si="11"/>
        <v>5.553755363753302</v>
      </c>
      <c r="Z23" s="3">
        <v>13573</v>
      </c>
      <c r="AA23" s="26">
        <f t="shared" si="12"/>
        <v>5.176878921372313</v>
      </c>
      <c r="AB23" s="3">
        <v>11889</v>
      </c>
      <c r="AC23" s="26">
        <f t="shared" si="13"/>
        <v>5.866186411407707</v>
      </c>
      <c r="AD23" s="3">
        <v>39505</v>
      </c>
      <c r="AE23" s="26">
        <f t="shared" si="14"/>
        <v>5.7680374363953595</v>
      </c>
      <c r="AF23" s="3">
        <v>16788</v>
      </c>
      <c r="AG23" s="26">
        <f t="shared" si="15"/>
        <v>5.41289964791003</v>
      </c>
      <c r="AH23" s="3">
        <v>8691</v>
      </c>
      <c r="AI23" s="26">
        <f t="shared" si="16"/>
        <v>6.930566741892011</v>
      </c>
      <c r="AJ23" s="3">
        <v>4352</v>
      </c>
      <c r="AK23" s="26">
        <f t="shared" si="17"/>
        <v>7.500732493407559</v>
      </c>
      <c r="AL23" s="3">
        <v>4814</v>
      </c>
      <c r="AM23" s="26">
        <f t="shared" si="18"/>
        <v>7.284006657588138</v>
      </c>
      <c r="AN23" s="3">
        <v>3553</v>
      </c>
      <c r="AO23" s="26">
        <f t="shared" si="19"/>
        <v>7.668731518853468</v>
      </c>
      <c r="AP23" s="3">
        <v>3306</v>
      </c>
      <c r="AQ23" s="26">
        <f t="shared" si="20"/>
        <v>6.901734828082922</v>
      </c>
      <c r="AR23" s="3">
        <v>6848</v>
      </c>
      <c r="AS23" s="26">
        <f t="shared" si="21"/>
        <v>5.815810034989979</v>
      </c>
      <c r="AT23" s="3">
        <v>6854</v>
      </c>
      <c r="AU23" s="26">
        <f t="shared" si="22"/>
        <v>6.250341972313922</v>
      </c>
      <c r="AV23" s="3">
        <v>10932</v>
      </c>
      <c r="AW23" s="26">
        <f t="shared" si="23"/>
        <v>5.733887210473313</v>
      </c>
      <c r="AX23" s="3">
        <v>19968</v>
      </c>
      <c r="AY23" s="26">
        <f t="shared" si="24"/>
        <v>5.909370708840381</v>
      </c>
      <c r="AZ23" s="3">
        <v>6569</v>
      </c>
      <c r="BA23" s="26">
        <f t="shared" si="25"/>
        <v>7.70855580459298</v>
      </c>
      <c r="BB23" s="3">
        <v>5686</v>
      </c>
      <c r="BC23" s="26">
        <f t="shared" si="26"/>
        <v>9.701581668344453</v>
      </c>
      <c r="BD23" s="3">
        <v>8385</v>
      </c>
      <c r="BE23" s="26">
        <f t="shared" si="27"/>
        <v>6.516265406674024</v>
      </c>
      <c r="BF23" s="3">
        <v>23698</v>
      </c>
      <c r="BG23" s="26">
        <f t="shared" si="28"/>
        <v>5.339215226834412</v>
      </c>
      <c r="BH23" s="3">
        <v>15065</v>
      </c>
      <c r="BI23" s="26">
        <f t="shared" si="29"/>
        <v>6.352787382980518</v>
      </c>
      <c r="BJ23" s="3">
        <v>4170</v>
      </c>
      <c r="BK23" s="26">
        <f t="shared" si="30"/>
        <v>8.269871489766778</v>
      </c>
      <c r="BL23" s="3">
        <v>3952</v>
      </c>
      <c r="BM23" s="26">
        <f t="shared" si="31"/>
        <v>7.4540722018936965</v>
      </c>
      <c r="BN23" s="3">
        <v>2120</v>
      </c>
      <c r="BO23" s="26">
        <f t="shared" si="32"/>
        <v>7.581989199241801</v>
      </c>
      <c r="BP23" s="3">
        <v>3296</v>
      </c>
      <c r="BQ23" s="26">
        <f t="shared" si="33"/>
        <v>8.487626503231787</v>
      </c>
      <c r="BR23" s="3">
        <v>6177</v>
      </c>
      <c r="BS23" s="26">
        <f t="shared" si="34"/>
        <v>7.147899140215467</v>
      </c>
      <c r="BT23" s="3">
        <v>8695</v>
      </c>
      <c r="BU23" s="26">
        <f t="shared" si="35"/>
        <v>6.261386794558822</v>
      </c>
      <c r="BV23" s="3">
        <v>5271</v>
      </c>
      <c r="BW23" s="26">
        <f t="shared" si="36"/>
        <v>7.745092276948395</v>
      </c>
      <c r="BX23" s="3">
        <v>2834</v>
      </c>
      <c r="BY23" s="26">
        <f t="shared" si="37"/>
        <v>7.034178063491275</v>
      </c>
      <c r="BZ23" s="3">
        <v>3542</v>
      </c>
      <c r="CA23" s="26">
        <f t="shared" si="38"/>
        <v>6.813897118233235</v>
      </c>
      <c r="CB23" s="3">
        <v>4697</v>
      </c>
      <c r="CC23" s="26">
        <f t="shared" si="39"/>
        <v>6.696320374092925</v>
      </c>
      <c r="CD23" s="3">
        <v>2381</v>
      </c>
      <c r="CE23" s="26">
        <f t="shared" si="40"/>
        <v>5.987828186299165</v>
      </c>
      <c r="CF23" s="3">
        <v>14684</v>
      </c>
      <c r="CG23" s="26">
        <f t="shared" si="41"/>
        <v>6.474341168326697</v>
      </c>
      <c r="CH23" s="3">
        <v>3294</v>
      </c>
      <c r="CI23" s="26">
        <f t="shared" si="42"/>
        <v>8.158716005349978</v>
      </c>
      <c r="CJ23" s="3">
        <v>4312</v>
      </c>
      <c r="CK23" s="26">
        <f t="shared" si="43"/>
        <v>6.352480148499535</v>
      </c>
      <c r="CL23" s="3">
        <v>5574</v>
      </c>
      <c r="CM23" s="26">
        <f t="shared" si="44"/>
        <v>6.881991258611748</v>
      </c>
      <c r="CN23" s="3">
        <v>4397</v>
      </c>
      <c r="CO23" s="26">
        <f t="shared" si="45"/>
        <v>7.603846020821084</v>
      </c>
      <c r="CP23" s="3">
        <v>3574</v>
      </c>
      <c r="CQ23" s="26">
        <f t="shared" si="46"/>
        <v>6.38339673864509</v>
      </c>
      <c r="CR23" s="3">
        <v>4851</v>
      </c>
      <c r="CS23" s="26">
        <f t="shared" si="47"/>
        <v>5.876723281564219</v>
      </c>
      <c r="CT23" s="3">
        <v>4070</v>
      </c>
      <c r="CU23" s="26">
        <f t="shared" si="48"/>
        <v>5.937878412091679</v>
      </c>
      <c r="CV23" s="1"/>
      <c r="CW23" s="1"/>
    </row>
    <row r="24" spans="2:101" ht="13.5">
      <c r="B24" s="1"/>
      <c r="C24" s="1" t="s">
        <v>141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2:101" ht="13.5">
      <c r="B25" s="1"/>
      <c r="C25" s="38" t="s">
        <v>139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2:101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2:101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2:101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2:101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2:101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2:101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2:101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2:101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2:101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2:101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2:101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2:101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2:101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</sheetData>
  <sheetProtection/>
  <mergeCells count="97">
    <mergeCell ref="CU4:CU5"/>
    <mergeCell ref="CP4:CP5"/>
    <mergeCell ref="CQ4:CQ5"/>
    <mergeCell ref="CR4:CR5"/>
    <mergeCell ref="CS4:CS5"/>
    <mergeCell ref="CT4:CT5"/>
    <mergeCell ref="N4:N5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Z4:Z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L4:AL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X4:AX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BJ4:BJ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V4:BV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CH4:CH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O4:CO5"/>
    <mergeCell ref="CI4:CI5"/>
    <mergeCell ref="CJ4:CJ5"/>
    <mergeCell ref="CK4:CK5"/>
    <mergeCell ref="CL4:CL5"/>
    <mergeCell ref="CM4:CM5"/>
    <mergeCell ref="CN4:CN5"/>
  </mergeCells>
  <printOptions/>
  <pageMargins left="0.7086614173228347" right="0.31496062992125984" top="0.74" bottom="0.5511811023622047" header="0.42" footer="0.31496062992125984"/>
  <pageSetup horizontalDpi="600" verticalDpi="600" orientation="landscape" paperSize="9" r:id="rId1"/>
  <headerFooter>
    <oddHeader>&amp;L　第４表　都道府県別産業大分類別事業所数（民営事業所）（Ｈ２１）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2:CU39"/>
  <sheetViews>
    <sheetView zoomScalePageLayoutView="0" workbookViewId="0" topLeftCell="A1">
      <pane xSplit="5" ySplit="5" topLeftCell="F6" activePane="bottomRight" state="frozen"/>
      <selection pane="topLeft" activeCell="L13" sqref="L13"/>
      <selection pane="topRight" activeCell="L13" sqref="L13"/>
      <selection pane="bottomLeft" activeCell="L13" sqref="L13"/>
      <selection pane="bottomRight" activeCell="F2" sqref="F2"/>
    </sheetView>
  </sheetViews>
  <sheetFormatPr defaultColWidth="9.140625" defaultRowHeight="15"/>
  <cols>
    <col min="1" max="1" width="1.57421875" style="0" customWidth="1"/>
    <col min="2" max="2" width="6.140625" style="0" customWidth="1"/>
    <col min="3" max="3" width="32.28125" style="0" customWidth="1"/>
    <col min="4" max="4" width="12.57421875" style="0" customWidth="1"/>
    <col min="5" max="5" width="6.421875" style="0" customWidth="1"/>
    <col min="6" max="6" width="12.57421875" style="0" customWidth="1"/>
    <col min="7" max="7" width="6.421875" style="0" customWidth="1"/>
    <col min="8" max="8" width="12.57421875" style="0" customWidth="1"/>
    <col min="9" max="9" width="6.421875" style="0" customWidth="1"/>
    <col min="10" max="10" width="12.57421875" style="0" customWidth="1"/>
    <col min="11" max="11" width="6.421875" style="0" customWidth="1"/>
    <col min="12" max="12" width="12.57421875" style="0" customWidth="1"/>
    <col min="13" max="13" width="6.421875" style="0" customWidth="1"/>
    <col min="14" max="14" width="12.57421875" style="0" customWidth="1"/>
    <col min="15" max="15" width="6.421875" style="0" customWidth="1"/>
    <col min="16" max="16" width="12.57421875" style="0" customWidth="1"/>
    <col min="17" max="17" width="6.421875" style="0" customWidth="1"/>
    <col min="18" max="18" width="12.57421875" style="0" customWidth="1"/>
    <col min="19" max="19" width="6.421875" style="0" customWidth="1"/>
    <col min="20" max="20" width="12.57421875" style="0" customWidth="1"/>
    <col min="21" max="21" width="6.421875" style="0" customWidth="1"/>
    <col min="22" max="22" width="12.57421875" style="0" customWidth="1"/>
    <col min="23" max="23" width="6.421875" style="0" customWidth="1"/>
    <col min="24" max="24" width="12.57421875" style="0" customWidth="1"/>
    <col min="25" max="25" width="6.421875" style="0" customWidth="1"/>
    <col min="26" max="26" width="12.57421875" style="0" customWidth="1"/>
    <col min="27" max="27" width="6.421875" style="0" customWidth="1"/>
    <col min="28" max="28" width="12.57421875" style="0" customWidth="1"/>
    <col min="29" max="29" width="6.421875" style="0" customWidth="1"/>
    <col min="30" max="30" width="12.57421875" style="0" customWidth="1"/>
    <col min="31" max="31" width="6.421875" style="0" customWidth="1"/>
    <col min="32" max="32" width="12.57421875" style="0" customWidth="1"/>
    <col min="33" max="33" width="6.421875" style="0" customWidth="1"/>
    <col min="34" max="34" width="12.57421875" style="0" customWidth="1"/>
    <col min="35" max="35" width="6.421875" style="0" customWidth="1"/>
    <col min="36" max="36" width="12.57421875" style="0" customWidth="1"/>
    <col min="37" max="37" width="6.421875" style="0" customWidth="1"/>
    <col min="38" max="38" width="12.57421875" style="0" customWidth="1"/>
    <col min="39" max="39" width="6.421875" style="0" customWidth="1"/>
    <col min="40" max="40" width="12.57421875" style="0" customWidth="1"/>
    <col min="41" max="41" width="6.421875" style="0" customWidth="1"/>
    <col min="42" max="42" width="12.57421875" style="0" customWidth="1"/>
    <col min="43" max="43" width="6.421875" style="0" customWidth="1"/>
    <col min="44" max="44" width="12.57421875" style="0" customWidth="1"/>
    <col min="45" max="45" width="6.421875" style="0" customWidth="1"/>
    <col min="46" max="46" width="12.57421875" style="0" customWidth="1"/>
    <col min="47" max="47" width="6.421875" style="0" customWidth="1"/>
    <col min="48" max="48" width="12.57421875" style="0" customWidth="1"/>
    <col min="49" max="49" width="6.421875" style="0" customWidth="1"/>
    <col min="50" max="50" width="12.57421875" style="0" customWidth="1"/>
    <col min="51" max="51" width="6.421875" style="0" customWidth="1"/>
    <col min="52" max="52" width="12.57421875" style="0" customWidth="1"/>
    <col min="53" max="53" width="6.421875" style="0" customWidth="1"/>
    <col min="54" max="54" width="12.57421875" style="0" customWidth="1"/>
    <col min="55" max="55" width="6.421875" style="0" customWidth="1"/>
    <col min="56" max="56" width="12.57421875" style="0" customWidth="1"/>
    <col min="57" max="57" width="6.421875" style="0" customWidth="1"/>
    <col min="58" max="58" width="12.57421875" style="0" customWidth="1"/>
    <col min="59" max="59" width="6.421875" style="0" customWidth="1"/>
    <col min="60" max="60" width="12.57421875" style="0" customWidth="1"/>
    <col min="61" max="61" width="6.421875" style="0" customWidth="1"/>
    <col min="62" max="62" width="12.57421875" style="0" customWidth="1"/>
    <col min="63" max="63" width="6.421875" style="0" customWidth="1"/>
    <col min="64" max="64" width="12.57421875" style="0" customWidth="1"/>
    <col min="65" max="65" width="6.421875" style="0" customWidth="1"/>
    <col min="66" max="66" width="12.57421875" style="0" customWidth="1"/>
    <col min="67" max="67" width="6.421875" style="0" customWidth="1"/>
    <col min="68" max="68" width="12.57421875" style="0" customWidth="1"/>
    <col min="69" max="69" width="6.421875" style="0" customWidth="1"/>
    <col min="70" max="70" width="12.57421875" style="0" customWidth="1"/>
    <col min="71" max="71" width="6.421875" style="0" customWidth="1"/>
    <col min="72" max="72" width="12.57421875" style="0" customWidth="1"/>
    <col min="73" max="73" width="6.421875" style="0" customWidth="1"/>
    <col min="74" max="74" width="12.57421875" style="0" customWidth="1"/>
    <col min="75" max="75" width="6.421875" style="0" customWidth="1"/>
    <col min="76" max="76" width="12.57421875" style="0" customWidth="1"/>
    <col min="77" max="77" width="6.421875" style="0" customWidth="1"/>
    <col min="78" max="78" width="12.57421875" style="0" customWidth="1"/>
    <col min="79" max="79" width="6.421875" style="0" customWidth="1"/>
    <col min="80" max="80" width="12.57421875" style="0" customWidth="1"/>
    <col min="81" max="81" width="6.421875" style="0" customWidth="1"/>
    <col min="82" max="82" width="12.57421875" style="0" customWidth="1"/>
    <col min="83" max="83" width="6.421875" style="0" customWidth="1"/>
    <col min="84" max="84" width="12.57421875" style="0" customWidth="1"/>
    <col min="85" max="85" width="6.421875" style="0" customWidth="1"/>
    <col min="86" max="86" width="12.57421875" style="0" customWidth="1"/>
    <col min="87" max="87" width="6.421875" style="0" customWidth="1"/>
    <col min="88" max="88" width="12.57421875" style="0" customWidth="1"/>
    <col min="89" max="89" width="6.421875" style="0" customWidth="1"/>
    <col min="90" max="90" width="12.57421875" style="0" customWidth="1"/>
    <col min="91" max="91" width="6.421875" style="0" customWidth="1"/>
    <col min="92" max="92" width="12.57421875" style="0" customWidth="1"/>
    <col min="93" max="93" width="6.421875" style="0" customWidth="1"/>
    <col min="94" max="94" width="12.57421875" style="0" customWidth="1"/>
    <col min="95" max="95" width="6.421875" style="0" customWidth="1"/>
    <col min="96" max="96" width="12.57421875" style="0" customWidth="1"/>
    <col min="97" max="97" width="6.421875" style="0" customWidth="1"/>
    <col min="98" max="98" width="12.57421875" style="0" customWidth="1"/>
    <col min="99" max="99" width="6.421875" style="0" customWidth="1"/>
  </cols>
  <sheetData>
    <row r="2" spans="2:99" ht="13.5">
      <c r="B2" t="s">
        <v>176</v>
      </c>
      <c r="E2" s="33"/>
      <c r="G2" s="33"/>
      <c r="K2" s="33"/>
      <c r="M2" s="33"/>
      <c r="O2" s="33"/>
      <c r="Q2" s="33"/>
      <c r="U2" s="33"/>
      <c r="W2" s="33"/>
      <c r="Y2" s="33"/>
      <c r="AA2" s="33"/>
      <c r="AE2" s="33"/>
      <c r="AG2" s="33"/>
      <c r="AI2" s="33"/>
      <c r="AK2" s="33"/>
      <c r="AO2" s="33"/>
      <c r="AQ2" s="33"/>
      <c r="AS2" s="33"/>
      <c r="AU2" s="33"/>
      <c r="AY2" s="33"/>
      <c r="BA2" s="33"/>
      <c r="BC2" s="33"/>
      <c r="BE2" s="33"/>
      <c r="BI2" s="33"/>
      <c r="BK2" s="33"/>
      <c r="BM2" s="33"/>
      <c r="BO2" s="33"/>
      <c r="BS2" s="33"/>
      <c r="BU2" s="33"/>
      <c r="BW2" s="33"/>
      <c r="BY2" s="33"/>
      <c r="CC2" s="33"/>
      <c r="CE2" s="33"/>
      <c r="CG2" s="33"/>
      <c r="CI2" s="33"/>
      <c r="CK2" s="33"/>
      <c r="CM2" s="33"/>
      <c r="CO2" s="33"/>
      <c r="CQ2" s="33"/>
      <c r="CS2" s="33"/>
      <c r="CU2" s="33"/>
    </row>
    <row r="4" spans="2:99" ht="15" customHeight="1">
      <c r="B4" s="66" t="s">
        <v>54</v>
      </c>
      <c r="C4" s="66"/>
      <c r="D4" s="70" t="s">
        <v>55</v>
      </c>
      <c r="E4" s="68" t="s">
        <v>175</v>
      </c>
      <c r="F4" s="70" t="s">
        <v>6</v>
      </c>
      <c r="G4" s="68" t="s">
        <v>175</v>
      </c>
      <c r="H4" s="70" t="s">
        <v>93</v>
      </c>
      <c r="I4" s="68" t="s">
        <v>175</v>
      </c>
      <c r="J4" s="70" t="s">
        <v>94</v>
      </c>
      <c r="K4" s="68" t="s">
        <v>175</v>
      </c>
      <c r="L4" s="70" t="s">
        <v>95</v>
      </c>
      <c r="M4" s="68" t="s">
        <v>175</v>
      </c>
      <c r="N4" s="70" t="s">
        <v>96</v>
      </c>
      <c r="O4" s="68" t="s">
        <v>175</v>
      </c>
      <c r="P4" s="70" t="s">
        <v>138</v>
      </c>
      <c r="Q4" s="68" t="s">
        <v>175</v>
      </c>
      <c r="R4" s="70" t="s">
        <v>97</v>
      </c>
      <c r="S4" s="68" t="s">
        <v>175</v>
      </c>
      <c r="T4" s="70" t="s">
        <v>98</v>
      </c>
      <c r="U4" s="68" t="s">
        <v>175</v>
      </c>
      <c r="V4" s="70" t="s">
        <v>99</v>
      </c>
      <c r="W4" s="68" t="s">
        <v>175</v>
      </c>
      <c r="X4" s="70" t="s">
        <v>100</v>
      </c>
      <c r="Y4" s="68" t="s">
        <v>175</v>
      </c>
      <c r="Z4" s="70" t="s">
        <v>101</v>
      </c>
      <c r="AA4" s="68" t="s">
        <v>175</v>
      </c>
      <c r="AB4" s="70" t="s">
        <v>102</v>
      </c>
      <c r="AC4" s="68" t="s">
        <v>175</v>
      </c>
      <c r="AD4" s="70" t="s">
        <v>103</v>
      </c>
      <c r="AE4" s="68" t="s">
        <v>175</v>
      </c>
      <c r="AF4" s="70" t="s">
        <v>104</v>
      </c>
      <c r="AG4" s="68" t="s">
        <v>175</v>
      </c>
      <c r="AH4" s="70" t="s">
        <v>105</v>
      </c>
      <c r="AI4" s="68" t="s">
        <v>175</v>
      </c>
      <c r="AJ4" s="70" t="s">
        <v>106</v>
      </c>
      <c r="AK4" s="68" t="s">
        <v>175</v>
      </c>
      <c r="AL4" s="70" t="s">
        <v>107</v>
      </c>
      <c r="AM4" s="68" t="s">
        <v>175</v>
      </c>
      <c r="AN4" s="70" t="s">
        <v>108</v>
      </c>
      <c r="AO4" s="68" t="s">
        <v>175</v>
      </c>
      <c r="AP4" s="70" t="s">
        <v>109</v>
      </c>
      <c r="AQ4" s="68" t="s">
        <v>175</v>
      </c>
      <c r="AR4" s="70" t="s">
        <v>110</v>
      </c>
      <c r="AS4" s="68" t="s">
        <v>175</v>
      </c>
      <c r="AT4" s="70" t="s">
        <v>111</v>
      </c>
      <c r="AU4" s="68" t="s">
        <v>175</v>
      </c>
      <c r="AV4" s="70" t="s">
        <v>112</v>
      </c>
      <c r="AW4" s="68" t="s">
        <v>175</v>
      </c>
      <c r="AX4" s="70" t="s">
        <v>113</v>
      </c>
      <c r="AY4" s="68" t="s">
        <v>175</v>
      </c>
      <c r="AZ4" s="70" t="s">
        <v>114</v>
      </c>
      <c r="BA4" s="68" t="s">
        <v>175</v>
      </c>
      <c r="BB4" s="70" t="s">
        <v>115</v>
      </c>
      <c r="BC4" s="68" t="s">
        <v>175</v>
      </c>
      <c r="BD4" s="72" t="s">
        <v>116</v>
      </c>
      <c r="BE4" s="68" t="s">
        <v>175</v>
      </c>
      <c r="BF4" s="70" t="s">
        <v>117</v>
      </c>
      <c r="BG4" s="68" t="s">
        <v>175</v>
      </c>
      <c r="BH4" s="70" t="s">
        <v>118</v>
      </c>
      <c r="BI4" s="68" t="s">
        <v>175</v>
      </c>
      <c r="BJ4" s="70" t="s">
        <v>119</v>
      </c>
      <c r="BK4" s="68" t="s">
        <v>175</v>
      </c>
      <c r="BL4" s="70" t="s">
        <v>120</v>
      </c>
      <c r="BM4" s="68" t="s">
        <v>175</v>
      </c>
      <c r="BN4" s="72" t="s">
        <v>121</v>
      </c>
      <c r="BO4" s="68" t="s">
        <v>175</v>
      </c>
      <c r="BP4" s="70" t="s">
        <v>122</v>
      </c>
      <c r="BQ4" s="68" t="s">
        <v>175</v>
      </c>
      <c r="BR4" s="70" t="s">
        <v>123</v>
      </c>
      <c r="BS4" s="68" t="s">
        <v>175</v>
      </c>
      <c r="BT4" s="70" t="s">
        <v>124</v>
      </c>
      <c r="BU4" s="68" t="s">
        <v>175</v>
      </c>
      <c r="BV4" s="70" t="s">
        <v>125</v>
      </c>
      <c r="BW4" s="68" t="s">
        <v>175</v>
      </c>
      <c r="BX4" s="70" t="s">
        <v>126</v>
      </c>
      <c r="BY4" s="68" t="s">
        <v>175</v>
      </c>
      <c r="BZ4" s="70" t="s">
        <v>127</v>
      </c>
      <c r="CA4" s="68" t="s">
        <v>175</v>
      </c>
      <c r="CB4" s="70" t="s">
        <v>128</v>
      </c>
      <c r="CC4" s="68" t="s">
        <v>175</v>
      </c>
      <c r="CD4" s="70" t="s">
        <v>129</v>
      </c>
      <c r="CE4" s="68" t="s">
        <v>175</v>
      </c>
      <c r="CF4" s="70" t="s">
        <v>130</v>
      </c>
      <c r="CG4" s="68" t="s">
        <v>175</v>
      </c>
      <c r="CH4" s="70" t="s">
        <v>131</v>
      </c>
      <c r="CI4" s="68" t="s">
        <v>175</v>
      </c>
      <c r="CJ4" s="70" t="s">
        <v>132</v>
      </c>
      <c r="CK4" s="68" t="s">
        <v>175</v>
      </c>
      <c r="CL4" s="70" t="s">
        <v>133</v>
      </c>
      <c r="CM4" s="68" t="s">
        <v>175</v>
      </c>
      <c r="CN4" s="70" t="s">
        <v>134</v>
      </c>
      <c r="CO4" s="68" t="s">
        <v>175</v>
      </c>
      <c r="CP4" s="70" t="s">
        <v>135</v>
      </c>
      <c r="CQ4" s="68" t="s">
        <v>175</v>
      </c>
      <c r="CR4" s="70" t="s">
        <v>136</v>
      </c>
      <c r="CS4" s="68" t="s">
        <v>175</v>
      </c>
      <c r="CT4" s="70" t="s">
        <v>137</v>
      </c>
      <c r="CU4" s="68" t="s">
        <v>175</v>
      </c>
    </row>
    <row r="5" spans="2:99" ht="15" customHeight="1">
      <c r="B5" s="66"/>
      <c r="C5" s="66"/>
      <c r="D5" s="71"/>
      <c r="E5" s="69"/>
      <c r="F5" s="71"/>
      <c r="G5" s="69"/>
      <c r="H5" s="71"/>
      <c r="I5" s="69"/>
      <c r="J5" s="71"/>
      <c r="K5" s="69"/>
      <c r="L5" s="71"/>
      <c r="M5" s="69"/>
      <c r="N5" s="71"/>
      <c r="O5" s="69"/>
      <c r="P5" s="71"/>
      <c r="Q5" s="69"/>
      <c r="R5" s="71"/>
      <c r="S5" s="69"/>
      <c r="T5" s="71"/>
      <c r="U5" s="69"/>
      <c r="V5" s="71"/>
      <c r="W5" s="69"/>
      <c r="X5" s="71"/>
      <c r="Y5" s="69"/>
      <c r="Z5" s="71"/>
      <c r="AA5" s="69"/>
      <c r="AB5" s="71"/>
      <c r="AC5" s="69"/>
      <c r="AD5" s="71"/>
      <c r="AE5" s="69"/>
      <c r="AF5" s="71"/>
      <c r="AG5" s="69"/>
      <c r="AH5" s="71"/>
      <c r="AI5" s="69"/>
      <c r="AJ5" s="71"/>
      <c r="AK5" s="69"/>
      <c r="AL5" s="71"/>
      <c r="AM5" s="69"/>
      <c r="AN5" s="71"/>
      <c r="AO5" s="69"/>
      <c r="AP5" s="71"/>
      <c r="AQ5" s="69"/>
      <c r="AR5" s="71"/>
      <c r="AS5" s="69"/>
      <c r="AT5" s="71"/>
      <c r="AU5" s="69"/>
      <c r="AV5" s="71"/>
      <c r="AW5" s="69"/>
      <c r="AX5" s="71"/>
      <c r="AY5" s="69"/>
      <c r="AZ5" s="71"/>
      <c r="BA5" s="69"/>
      <c r="BB5" s="71"/>
      <c r="BC5" s="69"/>
      <c r="BD5" s="73"/>
      <c r="BE5" s="69"/>
      <c r="BF5" s="71"/>
      <c r="BG5" s="69"/>
      <c r="BH5" s="71"/>
      <c r="BI5" s="69"/>
      <c r="BJ5" s="71"/>
      <c r="BK5" s="69"/>
      <c r="BL5" s="71"/>
      <c r="BM5" s="69"/>
      <c r="BN5" s="73"/>
      <c r="BO5" s="69"/>
      <c r="BP5" s="71"/>
      <c r="BQ5" s="69"/>
      <c r="BR5" s="71"/>
      <c r="BS5" s="69"/>
      <c r="BT5" s="71"/>
      <c r="BU5" s="69"/>
      <c r="BV5" s="71"/>
      <c r="BW5" s="69"/>
      <c r="BX5" s="71"/>
      <c r="BY5" s="69"/>
      <c r="BZ5" s="71"/>
      <c r="CA5" s="69"/>
      <c r="CB5" s="71"/>
      <c r="CC5" s="69"/>
      <c r="CD5" s="71"/>
      <c r="CE5" s="69"/>
      <c r="CF5" s="71"/>
      <c r="CG5" s="69"/>
      <c r="CH5" s="71"/>
      <c r="CI5" s="69"/>
      <c r="CJ5" s="71"/>
      <c r="CK5" s="69"/>
      <c r="CL5" s="71"/>
      <c r="CM5" s="69"/>
      <c r="CN5" s="71"/>
      <c r="CO5" s="69"/>
      <c r="CP5" s="71"/>
      <c r="CQ5" s="69"/>
      <c r="CR5" s="71"/>
      <c r="CS5" s="69"/>
      <c r="CT5" s="71"/>
      <c r="CU5" s="69"/>
    </row>
    <row r="6" spans="2:99" ht="24.75" customHeight="1">
      <c r="B6" s="11" t="s">
        <v>56</v>
      </c>
      <c r="C6" s="34" t="s">
        <v>57</v>
      </c>
      <c r="D6" s="8">
        <f>SUM(D7:D23)</f>
        <v>58442129</v>
      </c>
      <c r="E6" s="27">
        <v>100</v>
      </c>
      <c r="F6" s="8">
        <f>SUM(F7:F23)</f>
        <v>2285139</v>
      </c>
      <c r="G6" s="27">
        <v>100</v>
      </c>
      <c r="H6" s="8">
        <f>SUM(H7:H23)</f>
        <v>539293</v>
      </c>
      <c r="I6" s="27">
        <v>100</v>
      </c>
      <c r="J6" s="8">
        <f>SUM(J7:J23)</f>
        <v>546239</v>
      </c>
      <c r="K6" s="27">
        <v>100</v>
      </c>
      <c r="L6" s="8">
        <f>SUM(L7:L23)</f>
        <v>1032237</v>
      </c>
      <c r="M6" s="27">
        <v>100</v>
      </c>
      <c r="N6" s="8">
        <f>SUM(N7:N23)</f>
        <v>445988</v>
      </c>
      <c r="O6" s="27">
        <v>100</v>
      </c>
      <c r="P6" s="8">
        <f>SUM(P7:P23)</f>
        <v>503706</v>
      </c>
      <c r="Q6" s="27">
        <v>100</v>
      </c>
      <c r="R6" s="8">
        <f>SUM(R7:R23)</f>
        <v>872919</v>
      </c>
      <c r="S6" s="27">
        <v>100</v>
      </c>
      <c r="T6" s="8">
        <f>SUM(T7:T23)</f>
        <v>1278830</v>
      </c>
      <c r="U6" s="27">
        <v>100</v>
      </c>
      <c r="V6" s="8">
        <f>SUM(V7:V23)</f>
        <v>913131</v>
      </c>
      <c r="W6" s="27">
        <v>100</v>
      </c>
      <c r="X6" s="8">
        <f>SUM(X7:X23)</f>
        <v>921475</v>
      </c>
      <c r="Y6" s="27">
        <v>100</v>
      </c>
      <c r="Z6" s="8">
        <f>SUM(Z7:Z23)</f>
        <v>2593162</v>
      </c>
      <c r="AA6" s="27">
        <v>100</v>
      </c>
      <c r="AB6" s="8">
        <f>SUM(AB7:AB23)</f>
        <v>2118886</v>
      </c>
      <c r="AC6" s="27">
        <v>100</v>
      </c>
      <c r="AD6" s="8">
        <f>SUM(AD7:AD23)</f>
        <v>9046553</v>
      </c>
      <c r="AE6" s="27">
        <v>100</v>
      </c>
      <c r="AF6" s="8">
        <f>SUM(AF7:AF23)</f>
        <v>3467948</v>
      </c>
      <c r="AG6" s="27">
        <v>100</v>
      </c>
      <c r="AH6" s="8">
        <f>SUM(AH7:AH23)</f>
        <v>1076959</v>
      </c>
      <c r="AI6" s="27">
        <v>100</v>
      </c>
      <c r="AJ6" s="8">
        <f>SUM(AJ7:AJ23)</f>
        <v>534034</v>
      </c>
      <c r="AK6" s="27">
        <v>100</v>
      </c>
      <c r="AL6" s="8">
        <f>SUM(AL7:AL23)</f>
        <v>564044</v>
      </c>
      <c r="AM6" s="27">
        <v>100</v>
      </c>
      <c r="AN6" s="8">
        <f>SUM(AN7:AN23)</f>
        <v>386954</v>
      </c>
      <c r="AO6" s="27">
        <v>100</v>
      </c>
      <c r="AP6" s="8">
        <f>SUM(AP7:AP23)</f>
        <v>380250</v>
      </c>
      <c r="AQ6" s="27">
        <v>100</v>
      </c>
      <c r="AR6" s="8">
        <f>SUM(AR7:AR23)</f>
        <v>974695</v>
      </c>
      <c r="AS6" s="27">
        <v>100</v>
      </c>
      <c r="AT6" s="8">
        <f>SUM(AT7:AT23)</f>
        <v>917788</v>
      </c>
      <c r="AU6" s="27">
        <v>100</v>
      </c>
      <c r="AV6" s="8">
        <f>SUM(AV7:AV23)</f>
        <v>1811744</v>
      </c>
      <c r="AW6" s="27">
        <v>100</v>
      </c>
      <c r="AX6" s="8">
        <f>SUM(AX7:AX23)</f>
        <v>3784792</v>
      </c>
      <c r="AY6" s="27">
        <v>100</v>
      </c>
      <c r="AZ6" s="8">
        <f>SUM(AZ7:AZ23)</f>
        <v>828420</v>
      </c>
      <c r="BA6" s="27">
        <v>100</v>
      </c>
      <c r="BB6" s="8">
        <f>SUM(BB7:BB23)</f>
        <v>611839</v>
      </c>
      <c r="BC6" s="27">
        <v>100</v>
      </c>
      <c r="BD6" s="8">
        <f>SUM(BD7:BD23)</f>
        <v>1180615</v>
      </c>
      <c r="BE6" s="27">
        <v>100</v>
      </c>
      <c r="BF6" s="8">
        <f>SUM(BF7:BF23)</f>
        <v>4645072</v>
      </c>
      <c r="BG6" s="27">
        <v>100</v>
      </c>
      <c r="BH6" s="8">
        <f>SUM(BH7:BH23)</f>
        <v>2270959</v>
      </c>
      <c r="BI6" s="27">
        <v>100</v>
      </c>
      <c r="BJ6" s="8">
        <f>SUM(BJ7:BJ23)</f>
        <v>452323</v>
      </c>
      <c r="BK6" s="27">
        <v>100</v>
      </c>
      <c r="BL6" s="8">
        <f>SUM(BL7:BL23)</f>
        <v>390069</v>
      </c>
      <c r="BM6" s="27">
        <v>100</v>
      </c>
      <c r="BN6" s="8">
        <f>SUM(BN7:BN23)</f>
        <v>239720</v>
      </c>
      <c r="BO6" s="27">
        <v>100</v>
      </c>
      <c r="BP6" s="8">
        <f>SUM(BP7:BP23)</f>
        <v>307463</v>
      </c>
      <c r="BQ6" s="27">
        <v>100</v>
      </c>
      <c r="BR6" s="8">
        <f>SUM(BR7:BR23)</f>
        <v>840099</v>
      </c>
      <c r="BS6" s="27">
        <v>100</v>
      </c>
      <c r="BT6" s="8">
        <f>SUM(BT7:BT23)</f>
        <v>1334269</v>
      </c>
      <c r="BU6" s="27">
        <v>100</v>
      </c>
      <c r="BV6" s="8">
        <f>SUM(BV7:BV23)</f>
        <v>613766</v>
      </c>
      <c r="BW6" s="27">
        <v>100</v>
      </c>
      <c r="BX6" s="8">
        <f>SUM(BX7:BX23)</f>
        <v>317973</v>
      </c>
      <c r="BY6" s="27">
        <v>100</v>
      </c>
      <c r="BZ6" s="8">
        <f>SUM(BZ7:BZ23)</f>
        <v>450592</v>
      </c>
      <c r="CA6" s="27">
        <v>100</v>
      </c>
      <c r="CB6" s="8">
        <f>SUM(CB7:CB23)</f>
        <v>597132</v>
      </c>
      <c r="CC6" s="27">
        <v>100</v>
      </c>
      <c r="CD6" s="8">
        <f>SUM(CD7:CD23)</f>
        <v>292731</v>
      </c>
      <c r="CE6" s="27">
        <v>100</v>
      </c>
      <c r="CF6" s="8">
        <f>SUM(CF7:CF23)</f>
        <v>2267485</v>
      </c>
      <c r="CG6" s="27">
        <v>100</v>
      </c>
      <c r="CH6" s="8">
        <f>SUM(CH7:CH23)</f>
        <v>359235</v>
      </c>
      <c r="CI6" s="27">
        <v>100</v>
      </c>
      <c r="CJ6" s="8">
        <f>SUM(CJ7:CJ23)</f>
        <v>558434</v>
      </c>
      <c r="CK6" s="27">
        <v>100</v>
      </c>
      <c r="CL6" s="8">
        <f>SUM(CL7:CL23)</f>
        <v>717823</v>
      </c>
      <c r="CM6" s="27">
        <v>100</v>
      </c>
      <c r="CN6" s="8">
        <f>SUM(CN7:CN23)</f>
        <v>509675</v>
      </c>
      <c r="CO6" s="27">
        <v>100</v>
      </c>
      <c r="CP6" s="8">
        <f>SUM(CP7:CP23)</f>
        <v>458683</v>
      </c>
      <c r="CQ6" s="27">
        <v>100</v>
      </c>
      <c r="CR6" s="8">
        <f>SUM(CR7:CR23)</f>
        <v>683406</v>
      </c>
      <c r="CS6" s="27">
        <v>100</v>
      </c>
      <c r="CT6" s="8">
        <f>SUM(CT7:CT23)</f>
        <v>517580</v>
      </c>
      <c r="CU6" s="27">
        <v>100</v>
      </c>
    </row>
    <row r="7" spans="2:99" ht="24.75" customHeight="1">
      <c r="B7" s="9" t="s">
        <v>75</v>
      </c>
      <c r="C7" s="56" t="s">
        <v>76</v>
      </c>
      <c r="D7" s="3">
        <f>F7+H7+J7+L7+N7+P7+R7+T7+V7+X7+Z7+AB7+AD7+AF7+AH7+AJ7+AL7+AN7+AP7+AR7+AT7+AV7+AX7+AZ7+BB7+BD7+BF7+BH7+BJ7+BL7+BN7+BP7+BR7+BT7+BV7+BX7+BZ7+CB7+CD7+CF7+CH7+CJ7+CL7+CN7+CP7+CR7+CT7</f>
        <v>377595</v>
      </c>
      <c r="E7" s="26">
        <f>D7/$D$6*100</f>
        <v>0.6461006921907311</v>
      </c>
      <c r="F7" s="3">
        <v>45209</v>
      </c>
      <c r="G7" s="26">
        <f>F7/$F$6*100</f>
        <v>1.9783916864575855</v>
      </c>
      <c r="H7" s="3">
        <v>9445</v>
      </c>
      <c r="I7" s="26">
        <f>H7/$H$6*100</f>
        <v>1.751367067623722</v>
      </c>
      <c r="J7" s="3">
        <v>13392</v>
      </c>
      <c r="K7" s="26">
        <f>J7/$J$6*100</f>
        <v>2.451674084054782</v>
      </c>
      <c r="L7" s="3">
        <v>8943</v>
      </c>
      <c r="M7" s="26">
        <f>L7/$L$6*100</f>
        <v>0.866370804379227</v>
      </c>
      <c r="N7" s="3">
        <v>9093</v>
      </c>
      <c r="O7" s="26">
        <f>N7/$N$6*100</f>
        <v>2.0388440944599404</v>
      </c>
      <c r="P7" s="3">
        <v>5719</v>
      </c>
      <c r="Q7" s="26">
        <f>P7/$P$6*100</f>
        <v>1.1353845298646432</v>
      </c>
      <c r="R7" s="3">
        <v>8884</v>
      </c>
      <c r="S7" s="26">
        <f>R7/$R$6*100</f>
        <v>1.017734749730502</v>
      </c>
      <c r="T7" s="3">
        <v>10996</v>
      </c>
      <c r="U7" s="26">
        <f>T7/$T$6*100</f>
        <v>0.8598484552286074</v>
      </c>
      <c r="V7" s="3">
        <v>6250</v>
      </c>
      <c r="W7" s="26">
        <f>V7/$V$6*100</f>
        <v>0.6844581993164179</v>
      </c>
      <c r="X7" s="3">
        <v>7061</v>
      </c>
      <c r="Y7" s="26">
        <f>X7/$X$6*100</f>
        <v>0.7662714669415882</v>
      </c>
      <c r="Z7" s="3">
        <v>5688</v>
      </c>
      <c r="AA7" s="26">
        <f>Z7/$Z$6*100</f>
        <v>0.2193461110412693</v>
      </c>
      <c r="AB7" s="3">
        <v>11497</v>
      </c>
      <c r="AC7" s="26">
        <f>AB7/$AB$6*100</f>
        <v>0.5425964398273433</v>
      </c>
      <c r="AD7" s="3">
        <v>3947</v>
      </c>
      <c r="AE7" s="26">
        <f>AD7/$AD$6*100</f>
        <v>0.04362987758984002</v>
      </c>
      <c r="AF7" s="3">
        <v>6923</v>
      </c>
      <c r="AG7" s="26">
        <f>AF7/$AF$6*100</f>
        <v>0.1996281374461209</v>
      </c>
      <c r="AH7" s="3">
        <v>15977</v>
      </c>
      <c r="AI7" s="26">
        <f>AH7/$AH$6*100</f>
        <v>1.4835290851369458</v>
      </c>
      <c r="AJ7" s="3">
        <v>6489</v>
      </c>
      <c r="AK7" s="26">
        <f>AJ7/$AJ$6*100</f>
        <v>1.2150911739701966</v>
      </c>
      <c r="AL7" s="3">
        <v>4555</v>
      </c>
      <c r="AM7" s="26">
        <f>AL7/$AL$6*100</f>
        <v>0.807561112253654</v>
      </c>
      <c r="AN7" s="3">
        <v>3368</v>
      </c>
      <c r="AO7" s="26">
        <f>AN7/$AN$6*100</f>
        <v>0.8703876946613809</v>
      </c>
      <c r="AP7" s="3">
        <v>3106</v>
      </c>
      <c r="AQ7" s="26">
        <f>AP7/$AP$6*100</f>
        <v>0.8168310322156477</v>
      </c>
      <c r="AR7" s="3">
        <v>13639</v>
      </c>
      <c r="AS7" s="26">
        <f>AR7/$AR$6*100</f>
        <v>1.399309527595812</v>
      </c>
      <c r="AT7" s="3">
        <v>6855</v>
      </c>
      <c r="AU7" s="26">
        <f>AT7/$AT$6*100</f>
        <v>0.7469045138964554</v>
      </c>
      <c r="AV7" s="3">
        <v>8903</v>
      </c>
      <c r="AW7" s="26">
        <f>AV7/$AV$6*100</f>
        <v>0.49140496670611294</v>
      </c>
      <c r="AX7" s="3">
        <v>9328</v>
      </c>
      <c r="AY7" s="26">
        <f>AX7/$AX$6*100</f>
        <v>0.2464600432467623</v>
      </c>
      <c r="AZ7" s="3">
        <v>7636</v>
      </c>
      <c r="BA7" s="26">
        <f>AZ7/$AZ$6*100</f>
        <v>0.9217546655078342</v>
      </c>
      <c r="BB7" s="3">
        <v>3770</v>
      </c>
      <c r="BC7" s="26">
        <f>BB7/$BB$6*100</f>
        <v>0.6161751702653803</v>
      </c>
      <c r="BD7" s="3">
        <v>3699</v>
      </c>
      <c r="BE7" s="26">
        <f>BD7/$BD$6*100</f>
        <v>0.31331128267894276</v>
      </c>
      <c r="BF7" s="3">
        <v>2967</v>
      </c>
      <c r="BG7" s="26">
        <f>BF7/$BF$6*100</f>
        <v>0.06387414446966591</v>
      </c>
      <c r="BH7" s="3">
        <v>7068</v>
      </c>
      <c r="BI7" s="26">
        <f>BH7/$BH$6*100</f>
        <v>0.31123415262010456</v>
      </c>
      <c r="BJ7" s="3">
        <v>1212</v>
      </c>
      <c r="BK7" s="26">
        <f>BJ7/$BJ$6*100</f>
        <v>0.2679501152937171</v>
      </c>
      <c r="BL7" s="3">
        <v>3248</v>
      </c>
      <c r="BM7" s="26">
        <f>BL7/$BL$6*100</f>
        <v>0.832673193717009</v>
      </c>
      <c r="BN7" s="3">
        <v>3661</v>
      </c>
      <c r="BO7" s="26">
        <f>BN7/$BN$6*100</f>
        <v>1.527198398131153</v>
      </c>
      <c r="BP7" s="3">
        <v>6142</v>
      </c>
      <c r="BQ7" s="26">
        <f>BP7/$BP$6*100</f>
        <v>1.9976387402711873</v>
      </c>
      <c r="BR7" s="3">
        <v>5264</v>
      </c>
      <c r="BS7" s="26">
        <f>BR7/$BR$6*100</f>
        <v>0.6265928182273756</v>
      </c>
      <c r="BT7" s="3">
        <v>11100</v>
      </c>
      <c r="BU7" s="26">
        <f>BT7/$BT$6*100</f>
        <v>0.8319162028046818</v>
      </c>
      <c r="BV7" s="3">
        <v>5193</v>
      </c>
      <c r="BW7" s="26">
        <f>BV7/$BV$6*100</f>
        <v>0.8460879227588364</v>
      </c>
      <c r="BX7" s="3">
        <v>3918</v>
      </c>
      <c r="BY7" s="26">
        <f>BX7/$BX$6*100</f>
        <v>1.2321800907624232</v>
      </c>
      <c r="BZ7" s="3">
        <v>5045</v>
      </c>
      <c r="CA7" s="26">
        <f>BZ7/$BZ$6*100</f>
        <v>1.119638164903061</v>
      </c>
      <c r="CB7" s="3">
        <v>6470</v>
      </c>
      <c r="CC7" s="26">
        <f>CB7/$CB$6*100</f>
        <v>1.0835125231942018</v>
      </c>
      <c r="CD7" s="3">
        <v>4700</v>
      </c>
      <c r="CE7" s="26">
        <f>CD7/$CD$6*100</f>
        <v>1.605569618523491</v>
      </c>
      <c r="CF7" s="3">
        <v>8271</v>
      </c>
      <c r="CG7" s="26">
        <f>CF7/$CF$6*100</f>
        <v>0.3647653677973614</v>
      </c>
      <c r="CH7" s="3">
        <v>4312</v>
      </c>
      <c r="CI7" s="26">
        <f>CH7/$CH$6*100</f>
        <v>1.200328475788829</v>
      </c>
      <c r="CJ7" s="3">
        <v>7605</v>
      </c>
      <c r="CK7" s="26">
        <f>CJ7/$CJ$6*100</f>
        <v>1.3618440137957215</v>
      </c>
      <c r="CL7" s="3">
        <v>9622</v>
      </c>
      <c r="CM7" s="26">
        <f>CL7/$CL$6*100</f>
        <v>1.3404418638020794</v>
      </c>
      <c r="CN7" s="3">
        <v>8729</v>
      </c>
      <c r="CO7" s="26">
        <f>CN7/$CN$6*100</f>
        <v>1.712660028449502</v>
      </c>
      <c r="CP7" s="3">
        <v>12560</v>
      </c>
      <c r="CQ7" s="26">
        <f>CP7/$CP$6*100</f>
        <v>2.738274581791782</v>
      </c>
      <c r="CR7" s="3">
        <v>16705</v>
      </c>
      <c r="CS7" s="26">
        <f>CR7/$CR$6*100</f>
        <v>2.4443742080110504</v>
      </c>
      <c r="CT7" s="3">
        <v>3431</v>
      </c>
      <c r="CU7" s="26">
        <f>CT7/$CT$6*100</f>
        <v>0.6628926929170369</v>
      </c>
    </row>
    <row r="8" spans="2:99" ht="24.75" customHeight="1">
      <c r="B8" s="10" t="s">
        <v>77</v>
      </c>
      <c r="C8" s="56" t="s">
        <v>58</v>
      </c>
      <c r="D8" s="3">
        <f aca="true" t="shared" si="0" ref="D8:D23">F8+H8+J8+L8+N8+P8+R8+T8+V8+X8+Z8+AB8+AD8+AF8+AH8+AJ8+AL8+AN8+AP8+AR8+AT8+AV8+AX8+AZ8+BB8+BD8+BF8+BH8+BJ8+BL8+BN8+BP8+BR8+BT8+BV8+BX8+BZ8+CB8+CD8+CF8+CH8+CJ8+CL8+CN8+CP8+CR8+CT8</f>
        <v>30684</v>
      </c>
      <c r="E8" s="26">
        <f aca="true" t="shared" si="1" ref="E8:E23">D8/$D$6*100</f>
        <v>0.052503220750222845</v>
      </c>
      <c r="F8" s="3">
        <v>2956</v>
      </c>
      <c r="G8" s="26">
        <f aca="true" t="shared" si="2" ref="G8:G23">F8/$F$6*100</f>
        <v>0.12935755768029866</v>
      </c>
      <c r="H8" s="3">
        <v>671</v>
      </c>
      <c r="I8" s="26">
        <f aca="true" t="shared" si="3" ref="I8:I23">H8/$H$6*100</f>
        <v>0.12442216012445925</v>
      </c>
      <c r="J8" s="3">
        <v>792</v>
      </c>
      <c r="K8" s="26">
        <f aca="true" t="shared" si="4" ref="K8:K23">J8/$J$6*100</f>
        <v>0.1449914780892613</v>
      </c>
      <c r="L8" s="3">
        <v>411</v>
      </c>
      <c r="M8" s="26">
        <f aca="true" t="shared" si="5" ref="M8:M23">L8/$L$6*100</f>
        <v>0.03981643750417782</v>
      </c>
      <c r="N8" s="3">
        <v>733</v>
      </c>
      <c r="O8" s="26">
        <f aca="true" t="shared" si="6" ref="O8:O23">N8/$N$6*100</f>
        <v>0.16435419787079472</v>
      </c>
      <c r="P8" s="3">
        <v>406</v>
      </c>
      <c r="Q8" s="26">
        <f aca="true" t="shared" si="7" ref="Q8:Q23">P8/$P$6*100</f>
        <v>0.08060257372356096</v>
      </c>
      <c r="R8" s="35">
        <v>730</v>
      </c>
      <c r="S8" s="26">
        <f aca="true" t="shared" si="8" ref="S8:S23">R8/$R$6*100</f>
        <v>0.08362746142540144</v>
      </c>
      <c r="T8" s="35">
        <v>846</v>
      </c>
      <c r="U8" s="26">
        <f aca="true" t="shared" si="9" ref="U8:U23">T8/$T$6*100</f>
        <v>0.06615421909088777</v>
      </c>
      <c r="V8" s="35">
        <v>896</v>
      </c>
      <c r="W8" s="26">
        <f aca="true" t="shared" si="10" ref="W8:W23">V8/$V$6*100</f>
        <v>0.09812392745400167</v>
      </c>
      <c r="X8" s="3">
        <v>312</v>
      </c>
      <c r="Y8" s="26">
        <f aca="true" t="shared" si="11" ref="Y8:Y23">X8/$X$6*100</f>
        <v>0.03385875905477631</v>
      </c>
      <c r="Z8" s="35">
        <v>703</v>
      </c>
      <c r="AA8" s="26">
        <f aca="true" t="shared" si="12" ref="AA8:AA23">Z8/$Z$6*100</f>
        <v>0.027109760207808073</v>
      </c>
      <c r="AB8" s="35">
        <v>1139</v>
      </c>
      <c r="AC8" s="26">
        <f aca="true" t="shared" si="13" ref="AC8:AC23">AB8/$AB$6*100</f>
        <v>0.05375466164767713</v>
      </c>
      <c r="AD8" s="3">
        <v>2284</v>
      </c>
      <c r="AE8" s="26">
        <f aca="true" t="shared" si="14" ref="AE8:AE23">AD8/$AD$6*100</f>
        <v>0.025247185309144823</v>
      </c>
      <c r="AF8" s="3">
        <v>298</v>
      </c>
      <c r="AG8" s="26">
        <f aca="true" t="shared" si="15" ref="AG8:AG23">AF8/$AF$6*100</f>
        <v>0.008592977749378018</v>
      </c>
      <c r="AH8" s="3">
        <v>2598</v>
      </c>
      <c r="AI8" s="26">
        <f aca="true" t="shared" si="16" ref="AI8:AI23">AH8/$AH$6*100</f>
        <v>0.24123481023882987</v>
      </c>
      <c r="AJ8" s="3">
        <v>530</v>
      </c>
      <c r="AK8" s="26">
        <f aca="true" t="shared" si="17" ref="AK8:AK23">AJ8/$AJ$6*100</f>
        <v>0.09924461738391188</v>
      </c>
      <c r="AL8" s="35">
        <v>295</v>
      </c>
      <c r="AM8" s="26">
        <f aca="true" t="shared" si="18" ref="AM8:AM23">AL8/$AL$6*100</f>
        <v>0.052300884328172974</v>
      </c>
      <c r="AN8" s="3">
        <v>174</v>
      </c>
      <c r="AO8" s="26">
        <f aca="true" t="shared" si="19" ref="AO8:AO23">AN8/$AN$6*100</f>
        <v>0.0449665851754989</v>
      </c>
      <c r="AP8" s="3">
        <v>298</v>
      </c>
      <c r="AQ8" s="26">
        <f aca="true" t="shared" si="20" ref="AQ8:AQ23">AP8/$AP$6*100</f>
        <v>0.07836949375410913</v>
      </c>
      <c r="AR8" s="35">
        <v>935</v>
      </c>
      <c r="AS8" s="26">
        <f aca="true" t="shared" si="21" ref="AS8:AS23">AR8/$AR$6*100</f>
        <v>0.09592744396965205</v>
      </c>
      <c r="AT8" s="3">
        <v>1070</v>
      </c>
      <c r="AU8" s="26">
        <f aca="true" t="shared" si="22" ref="AU8:AU23">AT8/$AT$6*100</f>
        <v>0.11658465789485153</v>
      </c>
      <c r="AV8" s="3">
        <v>947</v>
      </c>
      <c r="AW8" s="26">
        <f aca="true" t="shared" si="23" ref="AW8:AW23">AV8/$AV$6*100</f>
        <v>0.05227007789179928</v>
      </c>
      <c r="AX8" s="3">
        <v>874</v>
      </c>
      <c r="AY8" s="26">
        <f aca="true" t="shared" si="24" ref="AY8:AY23">AX8/$AX$6*100</f>
        <v>0.02309241828877254</v>
      </c>
      <c r="AZ8" s="35">
        <v>717</v>
      </c>
      <c r="BA8" s="26">
        <f aca="true" t="shared" si="25" ref="BA8:BA23">AZ8/$AZ$6*100</f>
        <v>0.08655030057217354</v>
      </c>
      <c r="BB8" s="3">
        <v>269</v>
      </c>
      <c r="BC8" s="26">
        <f aca="true" t="shared" si="26" ref="BC8:BC23">BB8/$BB$6*100</f>
        <v>0.043965814536177</v>
      </c>
      <c r="BD8" s="35">
        <v>284</v>
      </c>
      <c r="BE8" s="26">
        <f aca="true" t="shared" si="27" ref="BE8:BE23">BD8/$BD$6*100</f>
        <v>0.024055259335177007</v>
      </c>
      <c r="BF8" s="3">
        <v>153</v>
      </c>
      <c r="BG8" s="26">
        <f aca="true" t="shared" si="28" ref="BG8:BG23">BF8/$BF$6*100</f>
        <v>0.003293813314411488</v>
      </c>
      <c r="BH8" s="3">
        <v>536</v>
      </c>
      <c r="BI8" s="26">
        <f aca="true" t="shared" si="29" ref="BI8:BI23">BH8/$BH$6*100</f>
        <v>0.02360236358296209</v>
      </c>
      <c r="BJ8" s="3">
        <v>29</v>
      </c>
      <c r="BK8" s="26">
        <f aca="true" t="shared" si="30" ref="BK8:BK23">BJ8/$BJ$6*100</f>
        <v>0.006411347643166498</v>
      </c>
      <c r="BL8" s="3">
        <v>68</v>
      </c>
      <c r="BM8" s="26">
        <f aca="true" t="shared" si="31" ref="BM8:BM23">BL8/$BL$6*100</f>
        <v>0.01743281316895216</v>
      </c>
      <c r="BN8" s="35">
        <v>97</v>
      </c>
      <c r="BO8" s="26">
        <f aca="true" t="shared" si="32" ref="BO8:BO23">BN8/$BN$6*100</f>
        <v>0.040463874520273654</v>
      </c>
      <c r="BP8" s="3">
        <v>439</v>
      </c>
      <c r="BQ8" s="26">
        <f aca="true" t="shared" si="33" ref="BQ8:BQ23">BP8/$BP$6*100</f>
        <v>0.14278140784419588</v>
      </c>
      <c r="BR8" s="3">
        <v>667</v>
      </c>
      <c r="BS8" s="26">
        <f aca="true" t="shared" si="34" ref="BS8:BS23">BR8/$BR$6*100</f>
        <v>0.07939540458922104</v>
      </c>
      <c r="BT8" s="35">
        <v>283</v>
      </c>
      <c r="BU8" s="26">
        <f aca="true" t="shared" si="35" ref="BU8:BU23">BT8/$BT$6*100</f>
        <v>0.02121011580123648</v>
      </c>
      <c r="BV8" s="3">
        <v>464</v>
      </c>
      <c r="BW8" s="26">
        <f aca="true" t="shared" si="36" ref="BW8:BW23">BV8/$BV$6*100</f>
        <v>0.0755988438590603</v>
      </c>
      <c r="BX8" s="35">
        <v>252</v>
      </c>
      <c r="BY8" s="26">
        <f aca="true" t="shared" si="37" ref="BY8:BY23">BX8/$BX$6*100</f>
        <v>0.0792520119632799</v>
      </c>
      <c r="BZ8" s="35">
        <v>446</v>
      </c>
      <c r="CA8" s="26">
        <f aca="true" t="shared" si="38" ref="CA8:CA23">BZ8/$BZ$6*100</f>
        <v>0.09898089624316454</v>
      </c>
      <c r="CB8" s="3">
        <v>318</v>
      </c>
      <c r="CC8" s="26">
        <f aca="true" t="shared" si="39" ref="CC8:CC23">CB8/$CB$6*100</f>
        <v>0.05325455678141516</v>
      </c>
      <c r="CD8" s="35">
        <v>432</v>
      </c>
      <c r="CE8" s="26">
        <f aca="true" t="shared" si="40" ref="CE8:CE23">CD8/$CD$6*100</f>
        <v>0.1475757606813081</v>
      </c>
      <c r="CF8" s="3">
        <v>942</v>
      </c>
      <c r="CG8" s="26">
        <f aca="true" t="shared" si="41" ref="CG8:CG23">CF8/$CF$6*100</f>
        <v>0.041543824986714356</v>
      </c>
      <c r="CH8" s="35">
        <v>234</v>
      </c>
      <c r="CI8" s="26">
        <f aca="true" t="shared" si="42" ref="CI8:CI23">CH8/$CH$6*100</f>
        <v>0.06513841914067393</v>
      </c>
      <c r="CJ8" s="35">
        <v>503</v>
      </c>
      <c r="CK8" s="26">
        <f aca="true" t="shared" si="43" ref="CK8:CK23">CJ8/$CJ$6*100</f>
        <v>0.09007331215506219</v>
      </c>
      <c r="CL8" s="35">
        <v>598</v>
      </c>
      <c r="CM8" s="26">
        <f aca="true" t="shared" si="44" ref="CM8:CM23">CL8/$CL$6*100</f>
        <v>0.08330744487150732</v>
      </c>
      <c r="CN8" s="35">
        <v>770</v>
      </c>
      <c r="CO8" s="26">
        <f aca="true" t="shared" si="45" ref="CO8:CO23">CN8/$CN$6*100</f>
        <v>0.1510766665031638</v>
      </c>
      <c r="CP8" s="35">
        <v>171</v>
      </c>
      <c r="CQ8" s="26">
        <f aca="true" t="shared" si="46" ref="CQ8:CQ23">CP8/$CP$6*100</f>
        <v>0.037280649162929516</v>
      </c>
      <c r="CR8" s="35">
        <v>829</v>
      </c>
      <c r="CS8" s="26">
        <f aca="true" t="shared" si="47" ref="CS8:CS23">CR8/$CR$6*100</f>
        <v>0.12130417350740264</v>
      </c>
      <c r="CT8" s="35">
        <v>285</v>
      </c>
      <c r="CU8" s="26">
        <f aca="true" t="shared" si="48" ref="CU8:CU23">CT8/$CT$6*100</f>
        <v>0.05506395146643998</v>
      </c>
    </row>
    <row r="9" spans="2:99" ht="24.75" customHeight="1">
      <c r="B9" s="10" t="s">
        <v>78</v>
      </c>
      <c r="C9" s="56" t="s">
        <v>59</v>
      </c>
      <c r="D9" s="3">
        <f t="shared" si="0"/>
        <v>4320444</v>
      </c>
      <c r="E9" s="26">
        <f t="shared" si="1"/>
        <v>7.392687559346101</v>
      </c>
      <c r="F9" s="3">
        <v>218498</v>
      </c>
      <c r="G9" s="26">
        <f t="shared" si="2"/>
        <v>9.561694058873444</v>
      </c>
      <c r="H9" s="3">
        <v>57105</v>
      </c>
      <c r="I9" s="26">
        <f t="shared" si="3"/>
        <v>10.588863567671005</v>
      </c>
      <c r="J9" s="3">
        <v>51556</v>
      </c>
      <c r="K9" s="26">
        <f t="shared" si="4"/>
        <v>9.438359399457013</v>
      </c>
      <c r="L9" s="3">
        <v>94971</v>
      </c>
      <c r="M9" s="26">
        <f t="shared" si="5"/>
        <v>9.200503372771951</v>
      </c>
      <c r="N9" s="3">
        <v>45816</v>
      </c>
      <c r="O9" s="26">
        <f t="shared" si="6"/>
        <v>10.272922141402907</v>
      </c>
      <c r="P9" s="3">
        <v>46795</v>
      </c>
      <c r="Q9" s="26">
        <f t="shared" si="7"/>
        <v>9.29014147141388</v>
      </c>
      <c r="R9" s="3">
        <v>83287</v>
      </c>
      <c r="S9" s="26">
        <f t="shared" si="8"/>
        <v>9.541205999640287</v>
      </c>
      <c r="T9" s="3">
        <v>101257</v>
      </c>
      <c r="U9" s="26">
        <f t="shared" si="9"/>
        <v>7.917940617595772</v>
      </c>
      <c r="V9" s="3">
        <v>68521</v>
      </c>
      <c r="W9" s="26">
        <f t="shared" si="10"/>
        <v>7.503961644057644</v>
      </c>
      <c r="X9" s="3">
        <v>69757</v>
      </c>
      <c r="Y9" s="26">
        <f t="shared" si="11"/>
        <v>7.570145690333432</v>
      </c>
      <c r="Z9" s="3">
        <v>197818</v>
      </c>
      <c r="AA9" s="26">
        <f t="shared" si="12"/>
        <v>7.628447432131121</v>
      </c>
      <c r="AB9" s="3">
        <v>170360</v>
      </c>
      <c r="AC9" s="26">
        <f t="shared" si="13"/>
        <v>8.040073887882595</v>
      </c>
      <c r="AD9" s="3">
        <v>500812</v>
      </c>
      <c r="AE9" s="26">
        <f t="shared" si="14"/>
        <v>5.535942806061049</v>
      </c>
      <c r="AF9" s="3">
        <v>237341</v>
      </c>
      <c r="AG9" s="26">
        <f t="shared" si="15"/>
        <v>6.843845409446739</v>
      </c>
      <c r="AH9" s="3">
        <v>116791</v>
      </c>
      <c r="AI9" s="26">
        <f t="shared" si="16"/>
        <v>10.844516829331479</v>
      </c>
      <c r="AJ9" s="3">
        <v>48113</v>
      </c>
      <c r="AK9" s="26">
        <f t="shared" si="17"/>
        <v>9.009351464513497</v>
      </c>
      <c r="AL9" s="3">
        <v>47965</v>
      </c>
      <c r="AM9" s="26">
        <f t="shared" si="18"/>
        <v>8.503769209494296</v>
      </c>
      <c r="AN9" s="3">
        <v>36475</v>
      </c>
      <c r="AO9" s="26">
        <f t="shared" si="19"/>
        <v>9.426185024576565</v>
      </c>
      <c r="AP9" s="3">
        <v>29978</v>
      </c>
      <c r="AQ9" s="26">
        <f t="shared" si="20"/>
        <v>7.883760683760683</v>
      </c>
      <c r="AR9" s="3">
        <v>80407</v>
      </c>
      <c r="AS9" s="26">
        <f t="shared" si="21"/>
        <v>8.249452392799798</v>
      </c>
      <c r="AT9" s="3">
        <v>71855</v>
      </c>
      <c r="AU9" s="26">
        <f t="shared" si="22"/>
        <v>7.829150086948185</v>
      </c>
      <c r="AV9" s="3">
        <v>128407</v>
      </c>
      <c r="AW9" s="26">
        <f t="shared" si="23"/>
        <v>7.087480350424784</v>
      </c>
      <c r="AX9" s="3">
        <v>254423</v>
      </c>
      <c r="AY9" s="26">
        <f t="shared" si="24"/>
        <v>6.722245238311643</v>
      </c>
      <c r="AZ9" s="3">
        <v>59030</v>
      </c>
      <c r="BA9" s="26">
        <f t="shared" si="25"/>
        <v>7.125612611960117</v>
      </c>
      <c r="BB9" s="3">
        <v>37815</v>
      </c>
      <c r="BC9" s="26">
        <f t="shared" si="26"/>
        <v>6.180547496972243</v>
      </c>
      <c r="BD9" s="3">
        <v>63381</v>
      </c>
      <c r="BE9" s="26">
        <f t="shared" si="27"/>
        <v>5.368473210995964</v>
      </c>
      <c r="BF9" s="3">
        <v>274974</v>
      </c>
      <c r="BG9" s="26">
        <f t="shared" si="28"/>
        <v>5.91969295632016</v>
      </c>
      <c r="BH9" s="3">
        <v>137242</v>
      </c>
      <c r="BI9" s="26">
        <f t="shared" si="29"/>
        <v>6.043349968009109</v>
      </c>
      <c r="BJ9" s="3">
        <v>26457</v>
      </c>
      <c r="BK9" s="26">
        <f t="shared" si="30"/>
        <v>5.8491387791467595</v>
      </c>
      <c r="BL9" s="3">
        <v>29437</v>
      </c>
      <c r="BM9" s="26">
        <f t="shared" si="31"/>
        <v>7.54661354785948</v>
      </c>
      <c r="BN9" s="3">
        <v>20443</v>
      </c>
      <c r="BO9" s="26">
        <f t="shared" si="32"/>
        <v>8.527865843484065</v>
      </c>
      <c r="BP9" s="3">
        <v>32723</v>
      </c>
      <c r="BQ9" s="26">
        <f t="shared" si="33"/>
        <v>10.642906626163148</v>
      </c>
      <c r="BR9" s="3">
        <v>67602</v>
      </c>
      <c r="BS9" s="26">
        <f t="shared" si="34"/>
        <v>8.04690875718219</v>
      </c>
      <c r="BT9" s="3">
        <v>101546</v>
      </c>
      <c r="BU9" s="26">
        <f t="shared" si="35"/>
        <v>7.610609254955334</v>
      </c>
      <c r="BV9" s="3">
        <v>55136</v>
      </c>
      <c r="BW9" s="26">
        <f t="shared" si="36"/>
        <v>8.983228135804199</v>
      </c>
      <c r="BX9" s="3">
        <v>25646</v>
      </c>
      <c r="BY9" s="26">
        <f t="shared" si="37"/>
        <v>8.065464677818557</v>
      </c>
      <c r="BZ9" s="3">
        <v>37051</v>
      </c>
      <c r="CA9" s="26">
        <f t="shared" si="38"/>
        <v>8.22273808678361</v>
      </c>
      <c r="CB9" s="3">
        <v>50904</v>
      </c>
      <c r="CC9" s="26">
        <f t="shared" si="39"/>
        <v>8.524748296858986</v>
      </c>
      <c r="CD9" s="3">
        <v>24829</v>
      </c>
      <c r="CE9" s="26">
        <f t="shared" si="40"/>
        <v>8.481848523046756</v>
      </c>
      <c r="CF9" s="3">
        <v>190731</v>
      </c>
      <c r="CG9" s="26">
        <f t="shared" si="41"/>
        <v>8.411566118408722</v>
      </c>
      <c r="CH9" s="3">
        <v>31559</v>
      </c>
      <c r="CI9" s="26">
        <f t="shared" si="42"/>
        <v>8.785057135301404</v>
      </c>
      <c r="CJ9" s="3">
        <v>46117</v>
      </c>
      <c r="CK9" s="26">
        <f t="shared" si="43"/>
        <v>8.25827223987078</v>
      </c>
      <c r="CL9" s="3">
        <v>59027</v>
      </c>
      <c r="CM9" s="26">
        <f t="shared" si="44"/>
        <v>8.223057773295087</v>
      </c>
      <c r="CN9" s="3">
        <v>47868</v>
      </c>
      <c r="CO9" s="26">
        <f t="shared" si="45"/>
        <v>9.391867366459019</v>
      </c>
      <c r="CP9" s="3">
        <v>41494</v>
      </c>
      <c r="CQ9" s="26">
        <f t="shared" si="46"/>
        <v>9.046334832553201</v>
      </c>
      <c r="CR9" s="3">
        <v>59673</v>
      </c>
      <c r="CS9" s="26">
        <f t="shared" si="47"/>
        <v>8.73170560398943</v>
      </c>
      <c r="CT9" s="3">
        <v>41451</v>
      </c>
      <c r="CU9" s="26">
        <f t="shared" si="48"/>
        <v>8.00861702538738</v>
      </c>
    </row>
    <row r="10" spans="2:99" ht="24.75" customHeight="1">
      <c r="B10" s="10" t="s">
        <v>79</v>
      </c>
      <c r="C10" s="57" t="s">
        <v>60</v>
      </c>
      <c r="D10" s="3">
        <f t="shared" si="0"/>
        <v>9826839</v>
      </c>
      <c r="E10" s="26">
        <f t="shared" si="1"/>
        <v>16.81464924044776</v>
      </c>
      <c r="F10" s="3">
        <v>203846</v>
      </c>
      <c r="G10" s="36">
        <f t="shared" si="2"/>
        <v>8.92050768027678</v>
      </c>
      <c r="H10" s="3">
        <v>66513</v>
      </c>
      <c r="I10" s="26">
        <f t="shared" si="3"/>
        <v>12.33336980083183</v>
      </c>
      <c r="J10" s="3">
        <v>94450</v>
      </c>
      <c r="K10" s="26">
        <f t="shared" si="4"/>
        <v>17.29096604233678</v>
      </c>
      <c r="L10" s="3">
        <v>127406</v>
      </c>
      <c r="M10" s="26">
        <f t="shared" si="5"/>
        <v>12.342708118387542</v>
      </c>
      <c r="N10" s="3">
        <v>76082</v>
      </c>
      <c r="O10" s="26">
        <f t="shared" si="6"/>
        <v>17.059203386638206</v>
      </c>
      <c r="P10" s="3">
        <v>113305</v>
      </c>
      <c r="Q10" s="26">
        <f t="shared" si="7"/>
        <v>22.494272452581466</v>
      </c>
      <c r="R10" s="3">
        <v>183028</v>
      </c>
      <c r="S10" s="26">
        <f t="shared" si="8"/>
        <v>20.967352068175856</v>
      </c>
      <c r="T10" s="3">
        <v>284221</v>
      </c>
      <c r="U10" s="26">
        <f t="shared" si="9"/>
        <v>22.22508073786195</v>
      </c>
      <c r="V10" s="3">
        <v>220833</v>
      </c>
      <c r="W10" s="26">
        <f t="shared" si="10"/>
        <v>24.184153204742803</v>
      </c>
      <c r="X10" s="3">
        <v>229070</v>
      </c>
      <c r="Y10" s="26">
        <f t="shared" si="11"/>
        <v>24.85905748935131</v>
      </c>
      <c r="Z10" s="3">
        <v>502689</v>
      </c>
      <c r="AA10" s="26">
        <f t="shared" si="12"/>
        <v>19.3851753187807</v>
      </c>
      <c r="AB10" s="3">
        <v>257233</v>
      </c>
      <c r="AC10" s="26">
        <f t="shared" si="13"/>
        <v>12.140011307828736</v>
      </c>
      <c r="AD10" s="3">
        <v>921523</v>
      </c>
      <c r="AE10" s="26">
        <f t="shared" si="14"/>
        <v>10.186454442924282</v>
      </c>
      <c r="AF10" s="3">
        <v>538868</v>
      </c>
      <c r="AG10" s="26">
        <f t="shared" si="15"/>
        <v>15.538525952522933</v>
      </c>
      <c r="AH10" s="3">
        <v>212601</v>
      </c>
      <c r="AI10" s="26">
        <f t="shared" si="16"/>
        <v>19.740862929786555</v>
      </c>
      <c r="AJ10" s="3">
        <v>131380</v>
      </c>
      <c r="AK10" s="26">
        <f t="shared" si="17"/>
        <v>24.60142987150631</v>
      </c>
      <c r="AL10" s="3">
        <v>109007</v>
      </c>
      <c r="AM10" s="26">
        <f t="shared" si="18"/>
        <v>19.32597456935984</v>
      </c>
      <c r="AN10" s="3">
        <v>85255</v>
      </c>
      <c r="AO10" s="26">
        <f t="shared" si="19"/>
        <v>22.032334592742288</v>
      </c>
      <c r="AP10" s="3">
        <v>81690</v>
      </c>
      <c r="AQ10" s="26">
        <f t="shared" si="20"/>
        <v>21.483234714003945</v>
      </c>
      <c r="AR10" s="3">
        <v>218648</v>
      </c>
      <c r="AS10" s="26">
        <f t="shared" si="21"/>
        <v>22.432453228958803</v>
      </c>
      <c r="AT10" s="3">
        <v>232723</v>
      </c>
      <c r="AU10" s="26">
        <f t="shared" si="22"/>
        <v>25.35694517688181</v>
      </c>
      <c r="AV10" s="3">
        <v>482320</v>
      </c>
      <c r="AW10" s="26">
        <f t="shared" si="23"/>
        <v>26.621862691417775</v>
      </c>
      <c r="AX10" s="3">
        <v>939719</v>
      </c>
      <c r="AY10" s="26">
        <f t="shared" si="24"/>
        <v>24.828814899207146</v>
      </c>
      <c r="AZ10" s="3">
        <v>212332</v>
      </c>
      <c r="BA10" s="26">
        <f t="shared" si="25"/>
        <v>25.63096014099128</v>
      </c>
      <c r="BB10" s="3">
        <v>167673</v>
      </c>
      <c r="BC10" s="26">
        <f t="shared" si="26"/>
        <v>27.40475844135467</v>
      </c>
      <c r="BD10" s="3">
        <v>206951</v>
      </c>
      <c r="BE10" s="26">
        <f t="shared" si="27"/>
        <v>17.529084417866958</v>
      </c>
      <c r="BF10" s="3">
        <v>748416</v>
      </c>
      <c r="BG10" s="26">
        <f t="shared" si="28"/>
        <v>16.112043042605155</v>
      </c>
      <c r="BH10" s="3">
        <v>428058</v>
      </c>
      <c r="BI10" s="26">
        <f t="shared" si="29"/>
        <v>18.84921744514102</v>
      </c>
      <c r="BJ10" s="3">
        <v>77190</v>
      </c>
      <c r="BK10" s="26">
        <f t="shared" si="30"/>
        <v>17.06523877848352</v>
      </c>
      <c r="BL10" s="3">
        <v>61435</v>
      </c>
      <c r="BM10" s="26">
        <f t="shared" si="31"/>
        <v>15.749777603449648</v>
      </c>
      <c r="BN10" s="3">
        <v>37577</v>
      </c>
      <c r="BO10" s="26">
        <f t="shared" si="32"/>
        <v>15.675371266477558</v>
      </c>
      <c r="BP10" s="3">
        <v>46998</v>
      </c>
      <c r="BQ10" s="26">
        <f t="shared" si="33"/>
        <v>15.285741699001182</v>
      </c>
      <c r="BR10" s="3">
        <v>170047</v>
      </c>
      <c r="BS10" s="26">
        <f t="shared" si="34"/>
        <v>20.241304893827987</v>
      </c>
      <c r="BT10" s="3">
        <v>240252</v>
      </c>
      <c r="BU10" s="26">
        <f t="shared" si="35"/>
        <v>18.006264104164902</v>
      </c>
      <c r="BV10" s="3">
        <v>106886</v>
      </c>
      <c r="BW10" s="26">
        <f t="shared" si="36"/>
        <v>17.414780225688617</v>
      </c>
      <c r="BX10" s="3">
        <v>53580</v>
      </c>
      <c r="BY10" s="26">
        <f t="shared" si="37"/>
        <v>16.85048730552594</v>
      </c>
      <c r="BZ10" s="3">
        <v>79568</v>
      </c>
      <c r="CA10" s="26">
        <f t="shared" si="38"/>
        <v>17.65854697819757</v>
      </c>
      <c r="CB10" s="3">
        <v>97255</v>
      </c>
      <c r="CC10" s="26">
        <f t="shared" si="39"/>
        <v>16.28701861564947</v>
      </c>
      <c r="CD10" s="3">
        <v>30823</v>
      </c>
      <c r="CE10" s="26">
        <f t="shared" si="40"/>
        <v>10.529462202499907</v>
      </c>
      <c r="CF10" s="3">
        <v>261078</v>
      </c>
      <c r="CG10" s="26">
        <f t="shared" si="41"/>
        <v>11.513990169725488</v>
      </c>
      <c r="CH10" s="3">
        <v>64273</v>
      </c>
      <c r="CI10" s="26">
        <f t="shared" si="42"/>
        <v>17.891630826617675</v>
      </c>
      <c r="CJ10" s="3">
        <v>70568</v>
      </c>
      <c r="CK10" s="26">
        <f t="shared" si="43"/>
        <v>12.636766386000852</v>
      </c>
      <c r="CL10" s="3">
        <v>100541</v>
      </c>
      <c r="CM10" s="26">
        <f t="shared" si="44"/>
        <v>14.00637761676625</v>
      </c>
      <c r="CN10" s="3">
        <v>77224</v>
      </c>
      <c r="CO10" s="26">
        <f t="shared" si="45"/>
        <v>15.151616226026391</v>
      </c>
      <c r="CP10" s="3">
        <v>62757</v>
      </c>
      <c r="CQ10" s="26">
        <f t="shared" si="46"/>
        <v>13.681998242795132</v>
      </c>
      <c r="CR10" s="3">
        <v>82704</v>
      </c>
      <c r="CS10" s="26">
        <f t="shared" si="47"/>
        <v>12.101737473771083</v>
      </c>
      <c r="CT10" s="3">
        <v>30243</v>
      </c>
      <c r="CU10" s="26">
        <f t="shared" si="48"/>
        <v>5.843154681401909</v>
      </c>
    </row>
    <row r="11" spans="2:99" ht="24.75" customHeight="1">
      <c r="B11" s="10" t="s">
        <v>80</v>
      </c>
      <c r="C11" s="56" t="s">
        <v>61</v>
      </c>
      <c r="D11" s="3">
        <f t="shared" si="0"/>
        <v>210533</v>
      </c>
      <c r="E11" s="26">
        <f t="shared" si="1"/>
        <v>0.36024183855451264</v>
      </c>
      <c r="F11" s="3">
        <v>9621</v>
      </c>
      <c r="G11" s="36">
        <f t="shared" si="2"/>
        <v>0.42102471665837393</v>
      </c>
      <c r="H11" s="3">
        <v>2069</v>
      </c>
      <c r="I11" s="26">
        <f t="shared" si="3"/>
        <v>0.3836504460469541</v>
      </c>
      <c r="J11" s="3">
        <v>2012</v>
      </c>
      <c r="K11" s="26">
        <f t="shared" si="4"/>
        <v>0.36833693676211327</v>
      </c>
      <c r="L11" s="3">
        <v>5537</v>
      </c>
      <c r="M11" s="26">
        <f t="shared" si="5"/>
        <v>0.5364078210720988</v>
      </c>
      <c r="N11" s="3">
        <v>1659</v>
      </c>
      <c r="O11" s="26">
        <f t="shared" si="6"/>
        <v>0.3719831026843771</v>
      </c>
      <c r="P11" s="3">
        <v>1644</v>
      </c>
      <c r="Q11" s="26">
        <f t="shared" si="7"/>
        <v>0.32638086502840946</v>
      </c>
      <c r="R11" s="3">
        <v>5964</v>
      </c>
      <c r="S11" s="26">
        <f t="shared" si="8"/>
        <v>0.6832249040288961</v>
      </c>
      <c r="T11" s="35">
        <v>5307</v>
      </c>
      <c r="U11" s="26">
        <f t="shared" si="9"/>
        <v>0.41498870060915055</v>
      </c>
      <c r="V11" s="3">
        <v>3144</v>
      </c>
      <c r="W11" s="26">
        <f t="shared" si="10"/>
        <v>0.3443098525841309</v>
      </c>
      <c r="X11" s="3">
        <v>3205</v>
      </c>
      <c r="Y11" s="26">
        <f t="shared" si="11"/>
        <v>0.3478119319569169</v>
      </c>
      <c r="Z11" s="35">
        <v>6990</v>
      </c>
      <c r="AA11" s="26">
        <f t="shared" si="12"/>
        <v>0.2695550837163278</v>
      </c>
      <c r="AB11" s="3">
        <v>8193</v>
      </c>
      <c r="AC11" s="26">
        <f t="shared" si="13"/>
        <v>0.3866654458994019</v>
      </c>
      <c r="AD11" s="3">
        <v>29051</v>
      </c>
      <c r="AE11" s="26">
        <f t="shared" si="14"/>
        <v>0.3211278373099677</v>
      </c>
      <c r="AF11" s="3">
        <v>9494</v>
      </c>
      <c r="AG11" s="26">
        <f t="shared" si="15"/>
        <v>0.27376419715635875</v>
      </c>
      <c r="AH11" s="35">
        <v>5227</v>
      </c>
      <c r="AI11" s="26">
        <f t="shared" si="16"/>
        <v>0.48534809588851574</v>
      </c>
      <c r="AJ11" s="3">
        <v>3542</v>
      </c>
      <c r="AK11" s="26">
        <f t="shared" si="17"/>
        <v>0.6632536505166338</v>
      </c>
      <c r="AL11" s="3">
        <v>1702</v>
      </c>
      <c r="AM11" s="26">
        <f t="shared" si="18"/>
        <v>0.3017495089035607</v>
      </c>
      <c r="AN11" s="3">
        <v>3596</v>
      </c>
      <c r="AO11" s="26">
        <f t="shared" si="19"/>
        <v>0.9293094269603106</v>
      </c>
      <c r="AP11" s="35">
        <v>1563</v>
      </c>
      <c r="AQ11" s="26">
        <f t="shared" si="20"/>
        <v>0.4110453648915187</v>
      </c>
      <c r="AR11" s="3">
        <v>3918</v>
      </c>
      <c r="AS11" s="26">
        <f t="shared" si="21"/>
        <v>0.4019718989017077</v>
      </c>
      <c r="AT11" s="3">
        <v>2547</v>
      </c>
      <c r="AU11" s="26">
        <f t="shared" si="22"/>
        <v>0.27751506883942695</v>
      </c>
      <c r="AV11" s="35">
        <v>6585</v>
      </c>
      <c r="AW11" s="26">
        <f t="shared" si="23"/>
        <v>0.3634619460586043</v>
      </c>
      <c r="AX11" s="3">
        <v>14205</v>
      </c>
      <c r="AY11" s="26">
        <f t="shared" si="24"/>
        <v>0.3753178510206109</v>
      </c>
      <c r="AZ11" s="3">
        <v>2810</v>
      </c>
      <c r="BA11" s="26">
        <f t="shared" si="25"/>
        <v>0.33919992274450156</v>
      </c>
      <c r="BB11" s="35">
        <v>1494</v>
      </c>
      <c r="BC11" s="26">
        <f t="shared" si="26"/>
        <v>0.2441818844499942</v>
      </c>
      <c r="BD11" s="3">
        <v>2813</v>
      </c>
      <c r="BE11" s="26">
        <f t="shared" si="27"/>
        <v>0.2382656496825807</v>
      </c>
      <c r="BF11" s="35">
        <v>15952</v>
      </c>
      <c r="BG11" s="26">
        <f t="shared" si="28"/>
        <v>0.3434177123626932</v>
      </c>
      <c r="BH11" s="3">
        <v>6314</v>
      </c>
      <c r="BI11" s="26">
        <f t="shared" si="29"/>
        <v>0.27803232026646013</v>
      </c>
      <c r="BJ11" s="35">
        <v>1482</v>
      </c>
      <c r="BK11" s="26">
        <f t="shared" si="30"/>
        <v>0.3276419726611293</v>
      </c>
      <c r="BL11" s="35">
        <v>1830</v>
      </c>
      <c r="BM11" s="26">
        <f t="shared" si="31"/>
        <v>0.4691477661644478</v>
      </c>
      <c r="BN11" s="35">
        <v>716</v>
      </c>
      <c r="BO11" s="26">
        <f t="shared" si="32"/>
        <v>0.29868179542799933</v>
      </c>
      <c r="BP11" s="35">
        <v>1336</v>
      </c>
      <c r="BQ11" s="26">
        <f t="shared" si="33"/>
        <v>0.4345238288834754</v>
      </c>
      <c r="BR11" s="35">
        <v>2512</v>
      </c>
      <c r="BS11" s="26">
        <f t="shared" si="34"/>
        <v>0.29901237830303334</v>
      </c>
      <c r="BT11" s="35">
        <v>6292</v>
      </c>
      <c r="BU11" s="26">
        <f t="shared" si="35"/>
        <v>0.4715690764006359</v>
      </c>
      <c r="BV11" s="35">
        <v>1991</v>
      </c>
      <c r="BW11" s="26">
        <f t="shared" si="36"/>
        <v>0.32439072871420055</v>
      </c>
      <c r="BX11" s="3">
        <v>1032</v>
      </c>
      <c r="BY11" s="26">
        <f t="shared" si="37"/>
        <v>0.3245558585162891</v>
      </c>
      <c r="BZ11" s="35">
        <v>2103</v>
      </c>
      <c r="CA11" s="26">
        <f t="shared" si="38"/>
        <v>0.4667193381151907</v>
      </c>
      <c r="CB11" s="3">
        <v>2246</v>
      </c>
      <c r="CC11" s="26">
        <f t="shared" si="39"/>
        <v>0.37613124066370585</v>
      </c>
      <c r="CD11" s="3">
        <v>965</v>
      </c>
      <c r="CE11" s="26">
        <f t="shared" si="40"/>
        <v>0.32965418763301463</v>
      </c>
      <c r="CF11" s="35">
        <v>8968</v>
      </c>
      <c r="CG11" s="26">
        <f t="shared" si="41"/>
        <v>0.3955042701495269</v>
      </c>
      <c r="CH11" s="3">
        <v>1553</v>
      </c>
      <c r="CI11" s="26">
        <f t="shared" si="42"/>
        <v>0.432307542416524</v>
      </c>
      <c r="CJ11" s="3">
        <v>1781</v>
      </c>
      <c r="CK11" s="26">
        <f t="shared" si="43"/>
        <v>0.31892757246156217</v>
      </c>
      <c r="CL11" s="3">
        <v>1745</v>
      </c>
      <c r="CM11" s="26">
        <f t="shared" si="44"/>
        <v>0.24309613929896368</v>
      </c>
      <c r="CN11" s="3">
        <v>1787</v>
      </c>
      <c r="CO11" s="26">
        <f t="shared" si="45"/>
        <v>0.3506155883651346</v>
      </c>
      <c r="CP11" s="3">
        <v>1539</v>
      </c>
      <c r="CQ11" s="26">
        <f t="shared" si="46"/>
        <v>0.33552584246636563</v>
      </c>
      <c r="CR11" s="3">
        <v>2567</v>
      </c>
      <c r="CS11" s="26">
        <f t="shared" si="47"/>
        <v>0.3756185927545266</v>
      </c>
      <c r="CT11" s="3">
        <v>1930</v>
      </c>
      <c r="CU11" s="26">
        <f t="shared" si="48"/>
        <v>0.3728892151937865</v>
      </c>
    </row>
    <row r="12" spans="2:99" ht="24.75" customHeight="1">
      <c r="B12" s="10" t="s">
        <v>81</v>
      </c>
      <c r="C12" s="56" t="s">
        <v>62</v>
      </c>
      <c r="D12" s="3">
        <f t="shared" si="0"/>
        <v>1724414</v>
      </c>
      <c r="E12" s="26">
        <f t="shared" si="1"/>
        <v>2.9506351488324456</v>
      </c>
      <c r="F12" s="3">
        <v>42860</v>
      </c>
      <c r="G12" s="36">
        <f t="shared" si="2"/>
        <v>1.8755970643361302</v>
      </c>
      <c r="H12" s="3">
        <v>5624</v>
      </c>
      <c r="I12" s="26">
        <f t="shared" si="3"/>
        <v>1.0428468383605944</v>
      </c>
      <c r="J12" s="3">
        <v>7118</v>
      </c>
      <c r="K12" s="26">
        <f t="shared" si="4"/>
        <v>1.3030926023224265</v>
      </c>
      <c r="L12" s="3">
        <v>24192</v>
      </c>
      <c r="M12" s="26">
        <f t="shared" si="5"/>
        <v>2.3436478250634303</v>
      </c>
      <c r="N12" s="3">
        <v>4865</v>
      </c>
      <c r="O12" s="26">
        <f t="shared" si="6"/>
        <v>1.0908365247495448</v>
      </c>
      <c r="P12" s="3">
        <v>4557</v>
      </c>
      <c r="Q12" s="26">
        <f t="shared" si="7"/>
        <v>0.904694405069624</v>
      </c>
      <c r="R12" s="3">
        <v>8289</v>
      </c>
      <c r="S12" s="26">
        <f t="shared" si="8"/>
        <v>0.949572640760483</v>
      </c>
      <c r="T12" s="3">
        <v>20752</v>
      </c>
      <c r="U12" s="26">
        <f t="shared" si="9"/>
        <v>1.6227332796384195</v>
      </c>
      <c r="V12" s="3">
        <v>8615</v>
      </c>
      <c r="W12" s="26">
        <f t="shared" si="10"/>
        <v>0.9434571819377504</v>
      </c>
      <c r="X12" s="3">
        <v>10497</v>
      </c>
      <c r="Y12" s="26">
        <f t="shared" si="11"/>
        <v>1.1391519031986759</v>
      </c>
      <c r="Z12" s="3">
        <v>24623</v>
      </c>
      <c r="AA12" s="26">
        <f t="shared" si="12"/>
        <v>0.9495357405360715</v>
      </c>
      <c r="AB12" s="3">
        <v>30585</v>
      </c>
      <c r="AC12" s="26">
        <f t="shared" si="13"/>
        <v>1.443447169880777</v>
      </c>
      <c r="AD12" s="3">
        <v>852562</v>
      </c>
      <c r="AE12" s="26">
        <f t="shared" si="14"/>
        <v>9.424164098745678</v>
      </c>
      <c r="AF12" s="3">
        <v>116959</v>
      </c>
      <c r="AG12" s="26">
        <f t="shared" si="15"/>
        <v>3.3725707536560527</v>
      </c>
      <c r="AH12" s="3">
        <v>12052</v>
      </c>
      <c r="AI12" s="26">
        <f t="shared" si="16"/>
        <v>1.1190769565043794</v>
      </c>
      <c r="AJ12" s="3">
        <v>7754</v>
      </c>
      <c r="AK12" s="26">
        <f t="shared" si="17"/>
        <v>1.4519674777261373</v>
      </c>
      <c r="AL12" s="3">
        <v>11732</v>
      </c>
      <c r="AM12" s="26">
        <f t="shared" si="18"/>
        <v>2.0799795760614423</v>
      </c>
      <c r="AN12" s="3">
        <v>5225</v>
      </c>
      <c r="AO12" s="26">
        <f t="shared" si="19"/>
        <v>1.3502896985171364</v>
      </c>
      <c r="AP12" s="3">
        <v>4279</v>
      </c>
      <c r="AQ12" s="26">
        <f t="shared" si="20"/>
        <v>1.1253122945430638</v>
      </c>
      <c r="AR12" s="3">
        <v>15165</v>
      </c>
      <c r="AS12" s="26">
        <f t="shared" si="21"/>
        <v>1.5558713238500248</v>
      </c>
      <c r="AT12" s="3">
        <v>7708</v>
      </c>
      <c r="AU12" s="26">
        <f t="shared" si="22"/>
        <v>0.8398453673397341</v>
      </c>
      <c r="AV12" s="3">
        <v>23293</v>
      </c>
      <c r="AW12" s="26">
        <f t="shared" si="23"/>
        <v>1.285667290743063</v>
      </c>
      <c r="AX12" s="3">
        <v>78866</v>
      </c>
      <c r="AY12" s="26">
        <f t="shared" si="24"/>
        <v>2.0837604814214363</v>
      </c>
      <c r="AZ12" s="3">
        <v>6558</v>
      </c>
      <c r="BA12" s="26">
        <f t="shared" si="25"/>
        <v>0.791627435358876</v>
      </c>
      <c r="BB12" s="3">
        <v>4379</v>
      </c>
      <c r="BC12" s="26">
        <f t="shared" si="26"/>
        <v>0.7157111593082494</v>
      </c>
      <c r="BD12" s="3">
        <v>16619</v>
      </c>
      <c r="BE12" s="26">
        <f t="shared" si="27"/>
        <v>1.4076561791947417</v>
      </c>
      <c r="BF12" s="3">
        <v>156553</v>
      </c>
      <c r="BG12" s="26">
        <f t="shared" si="28"/>
        <v>3.3703029791572656</v>
      </c>
      <c r="BH12" s="3">
        <v>28859</v>
      </c>
      <c r="BI12" s="26">
        <f t="shared" si="29"/>
        <v>1.270784721344595</v>
      </c>
      <c r="BJ12" s="3">
        <v>2990</v>
      </c>
      <c r="BK12" s="26">
        <f t="shared" si="30"/>
        <v>0.6610320501057872</v>
      </c>
      <c r="BL12" s="3">
        <v>3516</v>
      </c>
      <c r="BM12" s="26">
        <f t="shared" si="31"/>
        <v>0.901378986794644</v>
      </c>
      <c r="BN12" s="3">
        <v>2988</v>
      </c>
      <c r="BO12" s="26">
        <f t="shared" si="32"/>
        <v>1.2464541965626563</v>
      </c>
      <c r="BP12" s="3">
        <v>3123</v>
      </c>
      <c r="BQ12" s="26">
        <f t="shared" si="33"/>
        <v>1.0157319742538127</v>
      </c>
      <c r="BR12" s="35">
        <v>13885</v>
      </c>
      <c r="BS12" s="26">
        <f t="shared" si="34"/>
        <v>1.6527813983828097</v>
      </c>
      <c r="BT12" s="3">
        <v>22106</v>
      </c>
      <c r="BU12" s="26">
        <f t="shared" si="35"/>
        <v>1.656787349477504</v>
      </c>
      <c r="BV12" s="3">
        <v>5407</v>
      </c>
      <c r="BW12" s="26">
        <f t="shared" si="36"/>
        <v>0.880954630917972</v>
      </c>
      <c r="BX12" s="3">
        <v>4063</v>
      </c>
      <c r="BY12" s="26">
        <f t="shared" si="37"/>
        <v>1.2777814468524056</v>
      </c>
      <c r="BZ12" s="3">
        <v>6668</v>
      </c>
      <c r="CA12" s="26">
        <f t="shared" si="38"/>
        <v>1.4798309779135004</v>
      </c>
      <c r="CB12" s="3">
        <v>9236</v>
      </c>
      <c r="CC12" s="26">
        <f t="shared" si="39"/>
        <v>1.5467266868966996</v>
      </c>
      <c r="CD12" s="3">
        <v>3730</v>
      </c>
      <c r="CE12" s="26">
        <f t="shared" si="40"/>
        <v>1.274207378104813</v>
      </c>
      <c r="CF12" s="3">
        <v>57536</v>
      </c>
      <c r="CG12" s="26">
        <f t="shared" si="41"/>
        <v>2.53743685184246</v>
      </c>
      <c r="CH12" s="3">
        <v>3026</v>
      </c>
      <c r="CI12" s="26">
        <f t="shared" si="42"/>
        <v>0.8423455398276893</v>
      </c>
      <c r="CJ12" s="3">
        <v>5520</v>
      </c>
      <c r="CK12" s="26">
        <f t="shared" si="43"/>
        <v>0.9884784952205633</v>
      </c>
      <c r="CL12" s="3">
        <v>9026</v>
      </c>
      <c r="CM12" s="26">
        <f t="shared" si="44"/>
        <v>1.2574130391475336</v>
      </c>
      <c r="CN12" s="3">
        <v>6305</v>
      </c>
      <c r="CO12" s="26">
        <f t="shared" si="45"/>
        <v>1.237062834159023</v>
      </c>
      <c r="CP12" s="3">
        <v>5278</v>
      </c>
      <c r="CQ12" s="26">
        <f t="shared" si="46"/>
        <v>1.150685767730655</v>
      </c>
      <c r="CR12" s="3">
        <v>6579</v>
      </c>
      <c r="CS12" s="26">
        <f t="shared" si="47"/>
        <v>0.9626781152053099</v>
      </c>
      <c r="CT12" s="3">
        <v>12292</v>
      </c>
      <c r="CU12" s="26">
        <f t="shared" si="48"/>
        <v>2.3748985664051934</v>
      </c>
    </row>
    <row r="13" spans="2:99" ht="24.75" customHeight="1">
      <c r="B13" s="10" t="s">
        <v>82</v>
      </c>
      <c r="C13" s="56" t="s">
        <v>63</v>
      </c>
      <c r="D13" s="3">
        <f t="shared" si="0"/>
        <v>3571963</v>
      </c>
      <c r="E13" s="26">
        <f t="shared" si="1"/>
        <v>6.111965907333731</v>
      </c>
      <c r="F13" s="3">
        <v>160975</v>
      </c>
      <c r="G13" s="36">
        <f t="shared" si="2"/>
        <v>7.0444292447855466</v>
      </c>
      <c r="H13" s="3">
        <v>33412</v>
      </c>
      <c r="I13" s="26">
        <f t="shared" si="3"/>
        <v>6.195518947955935</v>
      </c>
      <c r="J13" s="3">
        <v>33200</v>
      </c>
      <c r="K13" s="26">
        <f t="shared" si="4"/>
        <v>6.077925596671054</v>
      </c>
      <c r="L13" s="3">
        <v>68933</v>
      </c>
      <c r="M13" s="26">
        <f t="shared" si="5"/>
        <v>6.678020648358856</v>
      </c>
      <c r="N13" s="3">
        <v>23167</v>
      </c>
      <c r="O13" s="26">
        <f t="shared" si="6"/>
        <v>5.194534382090998</v>
      </c>
      <c r="P13" s="3">
        <v>24315</v>
      </c>
      <c r="Q13" s="26">
        <f t="shared" si="7"/>
        <v>4.8272206406117855</v>
      </c>
      <c r="R13" s="3">
        <v>47783</v>
      </c>
      <c r="S13" s="26">
        <f t="shared" si="8"/>
        <v>5.473932862041037</v>
      </c>
      <c r="T13" s="3">
        <v>80993</v>
      </c>
      <c r="U13" s="26">
        <f t="shared" si="9"/>
        <v>6.333367218473136</v>
      </c>
      <c r="V13" s="3">
        <v>48657</v>
      </c>
      <c r="W13" s="26">
        <f t="shared" si="10"/>
        <v>5.328589216662231</v>
      </c>
      <c r="X13" s="3">
        <v>53649</v>
      </c>
      <c r="Y13" s="26">
        <f t="shared" si="11"/>
        <v>5.822078732466969</v>
      </c>
      <c r="Z13" s="3">
        <v>218263</v>
      </c>
      <c r="AA13" s="26">
        <f t="shared" si="12"/>
        <v>8.416867129782096</v>
      </c>
      <c r="AB13" s="3">
        <v>176976</v>
      </c>
      <c r="AC13" s="26">
        <f t="shared" si="13"/>
        <v>8.352313432624502</v>
      </c>
      <c r="AD13" s="3">
        <v>502095</v>
      </c>
      <c r="AE13" s="26">
        <f t="shared" si="14"/>
        <v>5.550125003412902</v>
      </c>
      <c r="AF13" s="3">
        <v>231195</v>
      </c>
      <c r="AG13" s="26">
        <f t="shared" si="15"/>
        <v>6.666622452239768</v>
      </c>
      <c r="AH13" s="3">
        <v>58410</v>
      </c>
      <c r="AI13" s="26">
        <f t="shared" si="16"/>
        <v>5.4236047983256555</v>
      </c>
      <c r="AJ13" s="3">
        <v>27243</v>
      </c>
      <c r="AK13" s="26">
        <f t="shared" si="17"/>
        <v>5.101360587528135</v>
      </c>
      <c r="AL13" s="3">
        <v>29566</v>
      </c>
      <c r="AM13" s="26">
        <f t="shared" si="18"/>
        <v>5.241789647616144</v>
      </c>
      <c r="AN13" s="3">
        <v>19288</v>
      </c>
      <c r="AO13" s="26">
        <f t="shared" si="19"/>
        <v>4.984571809569096</v>
      </c>
      <c r="AP13" s="3">
        <v>17378</v>
      </c>
      <c r="AQ13" s="26">
        <f t="shared" si="20"/>
        <v>4.570151216305062</v>
      </c>
      <c r="AR13" s="3">
        <v>45447</v>
      </c>
      <c r="AS13" s="26">
        <f t="shared" si="21"/>
        <v>4.662689354105643</v>
      </c>
      <c r="AT13" s="3">
        <v>42775</v>
      </c>
      <c r="AU13" s="26">
        <f t="shared" si="22"/>
        <v>4.660662375189042</v>
      </c>
      <c r="AV13" s="3">
        <v>106623</v>
      </c>
      <c r="AW13" s="26">
        <f t="shared" si="23"/>
        <v>5.885102972605401</v>
      </c>
      <c r="AX13" s="3">
        <v>225657</v>
      </c>
      <c r="AY13" s="26">
        <f t="shared" si="24"/>
        <v>5.962203471155085</v>
      </c>
      <c r="AZ13" s="3">
        <v>51197</v>
      </c>
      <c r="BA13" s="26">
        <f t="shared" si="25"/>
        <v>6.180077738345284</v>
      </c>
      <c r="BB13" s="3">
        <v>31900</v>
      </c>
      <c r="BC13" s="26">
        <f t="shared" si="26"/>
        <v>5.213789902245526</v>
      </c>
      <c r="BD13" s="3">
        <v>64012</v>
      </c>
      <c r="BE13" s="26">
        <f t="shared" si="27"/>
        <v>5.421919931561093</v>
      </c>
      <c r="BF13" s="3">
        <v>285608</v>
      </c>
      <c r="BG13" s="26">
        <f t="shared" si="28"/>
        <v>6.148623745767558</v>
      </c>
      <c r="BH13" s="3">
        <v>145905</v>
      </c>
      <c r="BI13" s="26">
        <f t="shared" si="29"/>
        <v>6.424818765992693</v>
      </c>
      <c r="BJ13" s="3">
        <v>21509</v>
      </c>
      <c r="BK13" s="26">
        <f t="shared" si="30"/>
        <v>4.755230222650628</v>
      </c>
      <c r="BL13" s="3">
        <v>21892</v>
      </c>
      <c r="BM13" s="26">
        <f t="shared" si="31"/>
        <v>5.612340380804421</v>
      </c>
      <c r="BN13" s="3">
        <v>12870</v>
      </c>
      <c r="BO13" s="26">
        <f t="shared" si="32"/>
        <v>5.368763557483731</v>
      </c>
      <c r="BP13" s="3">
        <v>14992</v>
      </c>
      <c r="BQ13" s="26">
        <f t="shared" si="33"/>
        <v>4.876033864237323</v>
      </c>
      <c r="BR13" s="3">
        <v>56110</v>
      </c>
      <c r="BS13" s="26">
        <f t="shared" si="34"/>
        <v>6.6789747398818475</v>
      </c>
      <c r="BT13" s="3">
        <v>90552</v>
      </c>
      <c r="BU13" s="26">
        <f t="shared" si="35"/>
        <v>6.7866374771504105</v>
      </c>
      <c r="BV13" s="3">
        <v>42214</v>
      </c>
      <c r="BW13" s="26">
        <f t="shared" si="36"/>
        <v>6.87786550574649</v>
      </c>
      <c r="BX13" s="3">
        <v>15951</v>
      </c>
      <c r="BY13" s="26">
        <f t="shared" si="37"/>
        <v>5.016463662009039</v>
      </c>
      <c r="BZ13" s="3">
        <v>28141</v>
      </c>
      <c r="CA13" s="26">
        <f t="shared" si="38"/>
        <v>6.245339464526667</v>
      </c>
      <c r="CB13" s="3">
        <v>38216</v>
      </c>
      <c r="CC13" s="26">
        <f t="shared" si="39"/>
        <v>6.39992497471246</v>
      </c>
      <c r="CD13" s="3">
        <v>15394</v>
      </c>
      <c r="CE13" s="26">
        <f t="shared" si="40"/>
        <v>5.258752916500131</v>
      </c>
      <c r="CF13" s="3">
        <v>151072</v>
      </c>
      <c r="CG13" s="26">
        <f t="shared" si="41"/>
        <v>6.662535805088016</v>
      </c>
      <c r="CH13" s="3">
        <v>20559</v>
      </c>
      <c r="CI13" s="26">
        <f t="shared" si="42"/>
        <v>5.722994697064595</v>
      </c>
      <c r="CJ13" s="3">
        <v>32650</v>
      </c>
      <c r="CK13" s="26">
        <f t="shared" si="43"/>
        <v>5.846707041476701</v>
      </c>
      <c r="CL13" s="3">
        <v>37387</v>
      </c>
      <c r="CM13" s="26">
        <f t="shared" si="44"/>
        <v>5.208387025770977</v>
      </c>
      <c r="CN13" s="3">
        <v>26845</v>
      </c>
      <c r="CO13" s="26">
        <f t="shared" si="45"/>
        <v>5.267081963996664</v>
      </c>
      <c r="CP13" s="3">
        <v>22325</v>
      </c>
      <c r="CQ13" s="26">
        <f t="shared" si="46"/>
        <v>4.86719586293802</v>
      </c>
      <c r="CR13" s="3">
        <v>39378</v>
      </c>
      <c r="CS13" s="26">
        <f t="shared" si="47"/>
        <v>5.762021404553077</v>
      </c>
      <c r="CT13" s="3">
        <v>29284</v>
      </c>
      <c r="CU13" s="26">
        <f t="shared" si="48"/>
        <v>5.6578693148885195</v>
      </c>
    </row>
    <row r="14" spans="2:99" ht="24.75" customHeight="1">
      <c r="B14" s="10" t="s">
        <v>83</v>
      </c>
      <c r="C14" s="56" t="s">
        <v>64</v>
      </c>
      <c r="D14" s="3">
        <f t="shared" si="0"/>
        <v>12695832</v>
      </c>
      <c r="E14" s="26">
        <f t="shared" si="1"/>
        <v>21.723767113275425</v>
      </c>
      <c r="F14" s="3">
        <v>522372</v>
      </c>
      <c r="G14" s="36">
        <f t="shared" si="2"/>
        <v>22.859528457568665</v>
      </c>
      <c r="H14" s="3">
        <v>127451</v>
      </c>
      <c r="I14" s="26">
        <f t="shared" si="3"/>
        <v>23.632978733267446</v>
      </c>
      <c r="J14" s="3">
        <v>123426</v>
      </c>
      <c r="K14" s="26">
        <f t="shared" si="4"/>
        <v>22.595603755865106</v>
      </c>
      <c r="L14" s="3">
        <v>256175</v>
      </c>
      <c r="M14" s="26">
        <f t="shared" si="5"/>
        <v>24.81745955628407</v>
      </c>
      <c r="N14" s="3">
        <v>100952</v>
      </c>
      <c r="O14" s="26">
        <f t="shared" si="6"/>
        <v>22.63558660771142</v>
      </c>
      <c r="P14" s="3">
        <v>108529</v>
      </c>
      <c r="Q14" s="26">
        <f t="shared" si="7"/>
        <v>21.54610030454273</v>
      </c>
      <c r="R14" s="3">
        <v>183806</v>
      </c>
      <c r="S14" s="26">
        <f t="shared" si="8"/>
        <v>21.05647832158539</v>
      </c>
      <c r="T14" s="3">
        <v>260869</v>
      </c>
      <c r="U14" s="26">
        <f t="shared" si="9"/>
        <v>20.39903661940993</v>
      </c>
      <c r="V14" s="3">
        <v>183867</v>
      </c>
      <c r="W14" s="26">
        <f t="shared" si="10"/>
        <v>20.13588411739389</v>
      </c>
      <c r="X14" s="3">
        <v>191187</v>
      </c>
      <c r="Y14" s="26">
        <f t="shared" si="11"/>
        <v>20.747931305786917</v>
      </c>
      <c r="Z14" s="3">
        <v>566615</v>
      </c>
      <c r="AA14" s="26">
        <f t="shared" si="12"/>
        <v>21.850351038616175</v>
      </c>
      <c r="AB14" s="3">
        <v>480026</v>
      </c>
      <c r="AC14" s="26">
        <f t="shared" si="13"/>
        <v>22.654640221323845</v>
      </c>
      <c r="AD14" s="3">
        <v>1918756</v>
      </c>
      <c r="AE14" s="26">
        <f t="shared" si="14"/>
        <v>21.20980223075021</v>
      </c>
      <c r="AF14" s="3">
        <v>687610</v>
      </c>
      <c r="AG14" s="26">
        <f t="shared" si="15"/>
        <v>19.827575269294694</v>
      </c>
      <c r="AH14" s="3">
        <v>234495</v>
      </c>
      <c r="AI14" s="26">
        <f t="shared" si="16"/>
        <v>21.77380940221494</v>
      </c>
      <c r="AJ14" s="3">
        <v>105719</v>
      </c>
      <c r="AK14" s="26">
        <f t="shared" si="17"/>
        <v>19.7963051041694</v>
      </c>
      <c r="AL14" s="3">
        <v>124285</v>
      </c>
      <c r="AM14" s="26">
        <f t="shared" si="18"/>
        <v>22.03462850415925</v>
      </c>
      <c r="AN14" s="3">
        <v>81828</v>
      </c>
      <c r="AO14" s="26">
        <f t="shared" si="19"/>
        <v>21.146699607705308</v>
      </c>
      <c r="AP14" s="3">
        <v>78847</v>
      </c>
      <c r="AQ14" s="26">
        <f t="shared" si="20"/>
        <v>20.735568704799473</v>
      </c>
      <c r="AR14" s="3">
        <v>201194</v>
      </c>
      <c r="AS14" s="26">
        <f t="shared" si="21"/>
        <v>20.641739210727458</v>
      </c>
      <c r="AT14" s="3">
        <v>192997</v>
      </c>
      <c r="AU14" s="26">
        <f t="shared" si="22"/>
        <v>21.028494597880993</v>
      </c>
      <c r="AV14" s="3">
        <v>356041</v>
      </c>
      <c r="AW14" s="26">
        <f t="shared" si="23"/>
        <v>19.651838228800536</v>
      </c>
      <c r="AX14" s="3">
        <v>792313</v>
      </c>
      <c r="AY14" s="26">
        <f t="shared" si="24"/>
        <v>20.934122667771437</v>
      </c>
      <c r="AZ14" s="3">
        <v>167579</v>
      </c>
      <c r="BA14" s="26">
        <f t="shared" si="25"/>
        <v>20.22874870234905</v>
      </c>
      <c r="BB14" s="3">
        <v>121248</v>
      </c>
      <c r="BC14" s="26">
        <f t="shared" si="26"/>
        <v>19.81697799584531</v>
      </c>
      <c r="BD14" s="3">
        <v>265388</v>
      </c>
      <c r="BE14" s="26">
        <f t="shared" si="27"/>
        <v>22.47879283254914</v>
      </c>
      <c r="BF14" s="3">
        <v>1065452</v>
      </c>
      <c r="BG14" s="26">
        <f t="shared" si="28"/>
        <v>22.937254793897704</v>
      </c>
      <c r="BH14" s="3">
        <v>495063</v>
      </c>
      <c r="BI14" s="26">
        <f t="shared" si="29"/>
        <v>21.799733064313358</v>
      </c>
      <c r="BJ14" s="3">
        <v>105511</v>
      </c>
      <c r="BK14" s="26">
        <f t="shared" si="30"/>
        <v>23.326472454418635</v>
      </c>
      <c r="BL14" s="3">
        <v>93065</v>
      </c>
      <c r="BM14" s="26">
        <f t="shared" si="31"/>
        <v>23.858599376007835</v>
      </c>
      <c r="BN14" s="3">
        <v>52839</v>
      </c>
      <c r="BO14" s="26">
        <f t="shared" si="32"/>
        <v>22.041965626564323</v>
      </c>
      <c r="BP14" s="3">
        <v>66855</v>
      </c>
      <c r="BQ14" s="26">
        <f t="shared" si="33"/>
        <v>21.744079775452658</v>
      </c>
      <c r="BR14" s="3">
        <v>180369</v>
      </c>
      <c r="BS14" s="26">
        <f t="shared" si="34"/>
        <v>21.46996961072445</v>
      </c>
      <c r="BT14" s="3">
        <v>299357</v>
      </c>
      <c r="BU14" s="26">
        <f t="shared" si="35"/>
        <v>22.436030515585685</v>
      </c>
      <c r="BV14" s="3">
        <v>132564</v>
      </c>
      <c r="BW14" s="26">
        <f t="shared" si="36"/>
        <v>21.598459347699286</v>
      </c>
      <c r="BX14" s="3">
        <v>68704</v>
      </c>
      <c r="BY14" s="26">
        <f t="shared" si="37"/>
        <v>21.606865991766597</v>
      </c>
      <c r="BZ14" s="3">
        <v>104310</v>
      </c>
      <c r="CA14" s="26">
        <f t="shared" si="38"/>
        <v>23.14954548682622</v>
      </c>
      <c r="CB14" s="3">
        <v>131378</v>
      </c>
      <c r="CC14" s="26">
        <f t="shared" si="39"/>
        <v>22.001500505750823</v>
      </c>
      <c r="CD14" s="3">
        <v>72123</v>
      </c>
      <c r="CE14" s="26">
        <f t="shared" si="40"/>
        <v>24.637978212078664</v>
      </c>
      <c r="CF14" s="3">
        <v>527410</v>
      </c>
      <c r="CG14" s="26">
        <f t="shared" si="41"/>
        <v>23.259690802805753</v>
      </c>
      <c r="CH14" s="3">
        <v>77659</v>
      </c>
      <c r="CI14" s="26">
        <f t="shared" si="42"/>
        <v>21.617882444639303</v>
      </c>
      <c r="CJ14" s="3">
        <v>127980</v>
      </c>
      <c r="CK14" s="26">
        <f t="shared" si="43"/>
        <v>22.91765902505936</v>
      </c>
      <c r="CL14" s="3">
        <v>167147</v>
      </c>
      <c r="CM14" s="26">
        <f t="shared" si="44"/>
        <v>23.28526670223718</v>
      </c>
      <c r="CN14" s="3">
        <v>110839</v>
      </c>
      <c r="CO14" s="26">
        <f t="shared" si="45"/>
        <v>21.74699563447295</v>
      </c>
      <c r="CP14" s="3">
        <v>103800</v>
      </c>
      <c r="CQ14" s="26">
        <f t="shared" si="46"/>
        <v>22.63000808837476</v>
      </c>
      <c r="CR14" s="3">
        <v>162089</v>
      </c>
      <c r="CS14" s="26">
        <f t="shared" si="47"/>
        <v>23.71781927580384</v>
      </c>
      <c r="CT14" s="3">
        <v>117743</v>
      </c>
      <c r="CU14" s="26">
        <f t="shared" si="48"/>
        <v>22.748753815835233</v>
      </c>
    </row>
    <row r="15" spans="2:99" ht="24.75" customHeight="1">
      <c r="B15" s="10" t="s">
        <v>84</v>
      </c>
      <c r="C15" s="56" t="s">
        <v>65</v>
      </c>
      <c r="D15" s="3">
        <f t="shared" si="0"/>
        <v>1587909</v>
      </c>
      <c r="E15" s="26">
        <f t="shared" si="1"/>
        <v>2.7170622069569026</v>
      </c>
      <c r="F15" s="3">
        <v>58174</v>
      </c>
      <c r="G15" s="36">
        <f t="shared" si="2"/>
        <v>2.5457532342671496</v>
      </c>
      <c r="H15" s="3">
        <v>15519</v>
      </c>
      <c r="I15" s="26">
        <f t="shared" si="3"/>
        <v>2.877656487289841</v>
      </c>
      <c r="J15" s="3">
        <v>13626</v>
      </c>
      <c r="K15" s="26">
        <f t="shared" si="4"/>
        <v>2.494512475308427</v>
      </c>
      <c r="L15" s="3">
        <v>26667</v>
      </c>
      <c r="M15" s="26">
        <f t="shared" si="5"/>
        <v>2.5834183428805595</v>
      </c>
      <c r="N15" s="3">
        <v>11221</v>
      </c>
      <c r="O15" s="26">
        <f t="shared" si="6"/>
        <v>2.5159869772280867</v>
      </c>
      <c r="P15" s="3">
        <v>13356</v>
      </c>
      <c r="Q15" s="26">
        <f t="shared" si="7"/>
        <v>2.6515467355957645</v>
      </c>
      <c r="R15" s="3">
        <v>20565</v>
      </c>
      <c r="S15" s="26">
        <f t="shared" si="8"/>
        <v>2.355888690703261</v>
      </c>
      <c r="T15" s="3">
        <v>26274</v>
      </c>
      <c r="U15" s="26">
        <f t="shared" si="9"/>
        <v>2.0545342226879257</v>
      </c>
      <c r="V15" s="3">
        <v>18719</v>
      </c>
      <c r="W15" s="26">
        <f t="shared" si="10"/>
        <v>2.0499796852806442</v>
      </c>
      <c r="X15" s="3">
        <v>21389</v>
      </c>
      <c r="Y15" s="26">
        <f t="shared" si="11"/>
        <v>2.3211698635340077</v>
      </c>
      <c r="Z15" s="3">
        <v>57343</v>
      </c>
      <c r="AA15" s="26">
        <f t="shared" si="12"/>
        <v>2.2113157604499833</v>
      </c>
      <c r="AB15" s="3">
        <v>49331</v>
      </c>
      <c r="AC15" s="26">
        <f t="shared" si="13"/>
        <v>2.3281573430566818</v>
      </c>
      <c r="AD15" s="3">
        <v>408422</v>
      </c>
      <c r="AE15" s="26">
        <f t="shared" si="14"/>
        <v>4.51466984165129</v>
      </c>
      <c r="AF15" s="3">
        <v>68670</v>
      </c>
      <c r="AG15" s="26">
        <f t="shared" si="15"/>
        <v>1.9801334968113709</v>
      </c>
      <c r="AH15" s="3">
        <v>24803</v>
      </c>
      <c r="AI15" s="26">
        <f t="shared" si="16"/>
        <v>2.303058890821285</v>
      </c>
      <c r="AJ15" s="3">
        <v>13540</v>
      </c>
      <c r="AK15" s="26">
        <f t="shared" si="17"/>
        <v>2.5354190931663525</v>
      </c>
      <c r="AL15" s="3">
        <v>14750</v>
      </c>
      <c r="AM15" s="26">
        <f t="shared" si="18"/>
        <v>2.615044216408649</v>
      </c>
      <c r="AN15" s="3">
        <v>10265</v>
      </c>
      <c r="AO15" s="26">
        <f t="shared" si="19"/>
        <v>2.6527700967040007</v>
      </c>
      <c r="AP15" s="3">
        <v>9153</v>
      </c>
      <c r="AQ15" s="26">
        <f t="shared" si="20"/>
        <v>2.4071005917159765</v>
      </c>
      <c r="AR15" s="3">
        <v>21792</v>
      </c>
      <c r="AS15" s="26">
        <f t="shared" si="21"/>
        <v>2.2357763197718263</v>
      </c>
      <c r="AT15" s="3">
        <v>23610</v>
      </c>
      <c r="AU15" s="26">
        <f t="shared" si="22"/>
        <v>2.5724895073807894</v>
      </c>
      <c r="AV15" s="3">
        <v>37521</v>
      </c>
      <c r="AW15" s="26">
        <f t="shared" si="23"/>
        <v>2.0709879541480474</v>
      </c>
      <c r="AX15" s="3">
        <v>80720</v>
      </c>
      <c r="AY15" s="26">
        <f t="shared" si="24"/>
        <v>2.1327460003086034</v>
      </c>
      <c r="AZ15" s="3">
        <v>19743</v>
      </c>
      <c r="BA15" s="26">
        <f t="shared" si="25"/>
        <v>2.3832114144998915</v>
      </c>
      <c r="BB15" s="3">
        <v>13296</v>
      </c>
      <c r="BC15" s="26">
        <f t="shared" si="26"/>
        <v>2.173120706591113</v>
      </c>
      <c r="BD15" s="3">
        <v>27403</v>
      </c>
      <c r="BE15" s="26">
        <f t="shared" si="27"/>
        <v>2.321078420992449</v>
      </c>
      <c r="BF15" s="3">
        <v>130631</v>
      </c>
      <c r="BG15" s="26">
        <f t="shared" si="28"/>
        <v>2.8122491965678895</v>
      </c>
      <c r="BH15" s="3">
        <v>46218</v>
      </c>
      <c r="BI15" s="26">
        <f t="shared" si="29"/>
        <v>2.0351754479054884</v>
      </c>
      <c r="BJ15" s="3">
        <v>10774</v>
      </c>
      <c r="BK15" s="26">
        <f t="shared" si="30"/>
        <v>2.3819261899129605</v>
      </c>
      <c r="BL15" s="3">
        <v>10785</v>
      </c>
      <c r="BM15" s="26">
        <f t="shared" si="31"/>
        <v>2.7648954415757214</v>
      </c>
      <c r="BN15" s="3">
        <v>7157</v>
      </c>
      <c r="BO15" s="26">
        <f t="shared" si="32"/>
        <v>2.9855664942432836</v>
      </c>
      <c r="BP15" s="3">
        <v>8333</v>
      </c>
      <c r="BQ15" s="26">
        <f t="shared" si="33"/>
        <v>2.7102448099446113</v>
      </c>
      <c r="BR15" s="3">
        <v>20564</v>
      </c>
      <c r="BS15" s="26">
        <f t="shared" si="34"/>
        <v>2.4478067465858193</v>
      </c>
      <c r="BT15" s="3">
        <v>32288</v>
      </c>
      <c r="BU15" s="26">
        <f t="shared" si="35"/>
        <v>2.419901833888069</v>
      </c>
      <c r="BV15" s="3">
        <v>14980</v>
      </c>
      <c r="BW15" s="26">
        <f t="shared" si="36"/>
        <v>2.4406695711394897</v>
      </c>
      <c r="BX15" s="3">
        <v>9246</v>
      </c>
      <c r="BY15" s="26">
        <f t="shared" si="37"/>
        <v>2.9077940579860555</v>
      </c>
      <c r="BZ15" s="3">
        <v>12868</v>
      </c>
      <c r="CA15" s="26">
        <f t="shared" si="38"/>
        <v>2.8557985938498684</v>
      </c>
      <c r="CB15" s="3">
        <v>16502</v>
      </c>
      <c r="CC15" s="26">
        <f t="shared" si="39"/>
        <v>2.763543069204129</v>
      </c>
      <c r="CD15" s="3">
        <v>8891</v>
      </c>
      <c r="CE15" s="26">
        <f t="shared" si="40"/>
        <v>3.037259463466459</v>
      </c>
      <c r="CF15" s="3">
        <v>57975</v>
      </c>
      <c r="CG15" s="26">
        <f t="shared" si="41"/>
        <v>2.5567975091345696</v>
      </c>
      <c r="CH15" s="3">
        <v>8694</v>
      </c>
      <c r="CI15" s="26">
        <f t="shared" si="42"/>
        <v>2.420142803457347</v>
      </c>
      <c r="CJ15" s="3">
        <v>16677</v>
      </c>
      <c r="CK15" s="26">
        <f t="shared" si="43"/>
        <v>2.9863869320277776</v>
      </c>
      <c r="CL15" s="3">
        <v>16541</v>
      </c>
      <c r="CM15" s="26">
        <f t="shared" si="44"/>
        <v>2.304328504380606</v>
      </c>
      <c r="CN15" s="3">
        <v>12168</v>
      </c>
      <c r="CO15" s="26">
        <f t="shared" si="45"/>
        <v>2.38740373767597</v>
      </c>
      <c r="CP15" s="3">
        <v>11742</v>
      </c>
      <c r="CQ15" s="26">
        <f t="shared" si="46"/>
        <v>2.559937909187827</v>
      </c>
      <c r="CR15" s="3">
        <v>16175</v>
      </c>
      <c r="CS15" s="26">
        <f t="shared" si="47"/>
        <v>2.366821479471939</v>
      </c>
      <c r="CT15" s="3">
        <v>12828</v>
      </c>
      <c r="CU15" s="26">
        <f t="shared" si="48"/>
        <v>2.4784574365315506</v>
      </c>
    </row>
    <row r="16" spans="2:99" ht="24.75" customHeight="1">
      <c r="B16" s="10" t="s">
        <v>85</v>
      </c>
      <c r="C16" s="58" t="s">
        <v>66</v>
      </c>
      <c r="D16" s="3">
        <f t="shared" si="0"/>
        <v>1546688</v>
      </c>
      <c r="E16" s="26">
        <f t="shared" si="1"/>
        <v>2.6465291844518535</v>
      </c>
      <c r="F16" s="3">
        <v>60366</v>
      </c>
      <c r="G16" s="36">
        <f t="shared" si="2"/>
        <v>2.641677377174868</v>
      </c>
      <c r="H16" s="3">
        <v>10127</v>
      </c>
      <c r="I16" s="26">
        <f t="shared" si="3"/>
        <v>1.8778289352912054</v>
      </c>
      <c r="J16" s="3">
        <v>11648</v>
      </c>
      <c r="K16" s="26">
        <f t="shared" si="4"/>
        <v>2.132399920181459</v>
      </c>
      <c r="L16" s="3">
        <v>27655</v>
      </c>
      <c r="M16" s="26">
        <f t="shared" si="5"/>
        <v>2.6791327960536195</v>
      </c>
      <c r="N16" s="3">
        <v>6682</v>
      </c>
      <c r="O16" s="26">
        <f t="shared" si="6"/>
        <v>1.4982465895943389</v>
      </c>
      <c r="P16" s="3">
        <v>8451</v>
      </c>
      <c r="Q16" s="26">
        <f t="shared" si="7"/>
        <v>1.6777644101916596</v>
      </c>
      <c r="R16" s="3">
        <v>15118</v>
      </c>
      <c r="S16" s="26">
        <f t="shared" si="8"/>
        <v>1.7318903586701628</v>
      </c>
      <c r="T16" s="3">
        <v>20451</v>
      </c>
      <c r="U16" s="26">
        <f t="shared" si="9"/>
        <v>1.5991961402219215</v>
      </c>
      <c r="V16" s="3">
        <v>16453</v>
      </c>
      <c r="W16" s="26">
        <f t="shared" si="10"/>
        <v>1.801822520536484</v>
      </c>
      <c r="X16" s="3">
        <v>17393</v>
      </c>
      <c r="Y16" s="26">
        <f t="shared" si="11"/>
        <v>1.8875172956401423</v>
      </c>
      <c r="Z16" s="3">
        <v>70487</v>
      </c>
      <c r="AA16" s="26">
        <f t="shared" si="12"/>
        <v>2.7181872941220027</v>
      </c>
      <c r="AB16" s="3">
        <v>57404</v>
      </c>
      <c r="AC16" s="26">
        <f t="shared" si="13"/>
        <v>2.7091594356657223</v>
      </c>
      <c r="AD16" s="3">
        <v>349257</v>
      </c>
      <c r="AE16" s="26">
        <f t="shared" si="14"/>
        <v>3.8606638351646203</v>
      </c>
      <c r="AF16" s="3">
        <v>114433</v>
      </c>
      <c r="AG16" s="26">
        <f t="shared" si="15"/>
        <v>3.2997322912569627</v>
      </c>
      <c r="AH16" s="3">
        <v>17849</v>
      </c>
      <c r="AI16" s="26">
        <f t="shared" si="16"/>
        <v>1.65735185833444</v>
      </c>
      <c r="AJ16" s="3">
        <v>7949</v>
      </c>
      <c r="AK16" s="26">
        <f t="shared" si="17"/>
        <v>1.4884820067636144</v>
      </c>
      <c r="AL16" s="3">
        <v>10787</v>
      </c>
      <c r="AM16" s="26">
        <f t="shared" si="18"/>
        <v>1.9124394550779726</v>
      </c>
      <c r="AN16" s="3">
        <v>5609</v>
      </c>
      <c r="AO16" s="26">
        <f t="shared" si="19"/>
        <v>1.4495263002837546</v>
      </c>
      <c r="AP16" s="3">
        <v>7994</v>
      </c>
      <c r="AQ16" s="26">
        <f t="shared" si="20"/>
        <v>2.1023011176857334</v>
      </c>
      <c r="AR16" s="3">
        <v>21216</v>
      </c>
      <c r="AS16" s="26">
        <f t="shared" si="21"/>
        <v>2.17668091043865</v>
      </c>
      <c r="AT16" s="3">
        <v>15248</v>
      </c>
      <c r="AU16" s="26">
        <f t="shared" si="22"/>
        <v>1.6613858538137345</v>
      </c>
      <c r="AV16" s="3">
        <v>37350</v>
      </c>
      <c r="AW16" s="26">
        <f t="shared" si="23"/>
        <v>2.061549534592084</v>
      </c>
      <c r="AX16" s="3">
        <v>84773</v>
      </c>
      <c r="AY16" s="26">
        <f t="shared" si="24"/>
        <v>2.239832466354822</v>
      </c>
      <c r="AZ16" s="3">
        <v>13613</v>
      </c>
      <c r="BA16" s="26">
        <f t="shared" si="25"/>
        <v>1.6432485937085053</v>
      </c>
      <c r="BB16" s="3">
        <v>11125</v>
      </c>
      <c r="BC16" s="26">
        <f t="shared" si="26"/>
        <v>1.8182887981969111</v>
      </c>
      <c r="BD16" s="3">
        <v>32412</v>
      </c>
      <c r="BE16" s="26">
        <f t="shared" si="27"/>
        <v>2.7453488224357647</v>
      </c>
      <c r="BF16" s="3">
        <v>168178</v>
      </c>
      <c r="BG16" s="26">
        <f t="shared" si="28"/>
        <v>3.6205682064777465</v>
      </c>
      <c r="BH16" s="3">
        <v>60685</v>
      </c>
      <c r="BI16" s="26">
        <f t="shared" si="29"/>
        <v>2.6722190933433847</v>
      </c>
      <c r="BJ16" s="3">
        <v>11632</v>
      </c>
      <c r="BK16" s="26">
        <f t="shared" si="30"/>
        <v>2.5716136477694036</v>
      </c>
      <c r="BL16" s="3">
        <v>8308</v>
      </c>
      <c r="BM16" s="26">
        <f t="shared" si="31"/>
        <v>2.1298795854066843</v>
      </c>
      <c r="BN16" s="3">
        <v>4286</v>
      </c>
      <c r="BO16" s="26">
        <f t="shared" si="32"/>
        <v>1.7879192391122976</v>
      </c>
      <c r="BP16" s="3">
        <v>5271</v>
      </c>
      <c r="BQ16" s="26">
        <f t="shared" si="33"/>
        <v>1.7143526212910172</v>
      </c>
      <c r="BR16" s="3">
        <v>17841</v>
      </c>
      <c r="BS16" s="26">
        <f t="shared" si="34"/>
        <v>2.1236782807740515</v>
      </c>
      <c r="BT16" s="3">
        <v>34282</v>
      </c>
      <c r="BU16" s="26">
        <f t="shared" si="35"/>
        <v>2.5693469607702792</v>
      </c>
      <c r="BV16" s="3">
        <v>10320</v>
      </c>
      <c r="BW16" s="26">
        <f t="shared" si="36"/>
        <v>1.6814225616928926</v>
      </c>
      <c r="BX16" s="3">
        <v>6785</v>
      </c>
      <c r="BY16" s="26">
        <f t="shared" si="37"/>
        <v>2.133828972900215</v>
      </c>
      <c r="BZ16" s="3">
        <v>10851</v>
      </c>
      <c r="CA16" s="26">
        <f t="shared" si="38"/>
        <v>2.408165258149279</v>
      </c>
      <c r="CB16" s="3">
        <v>11396</v>
      </c>
      <c r="CC16" s="26">
        <f t="shared" si="39"/>
        <v>1.9084557518270668</v>
      </c>
      <c r="CD16" s="3">
        <v>5635</v>
      </c>
      <c r="CE16" s="26">
        <f t="shared" si="40"/>
        <v>1.9249754894425257</v>
      </c>
      <c r="CF16" s="3">
        <v>60036</v>
      </c>
      <c r="CG16" s="26">
        <f t="shared" si="41"/>
        <v>2.6476911644398973</v>
      </c>
      <c r="CH16" s="3">
        <v>5455</v>
      </c>
      <c r="CI16" s="26">
        <f t="shared" si="42"/>
        <v>1.5185046000528901</v>
      </c>
      <c r="CJ16" s="3">
        <v>10788</v>
      </c>
      <c r="CK16" s="26">
        <f t="shared" si="43"/>
        <v>1.9318307982680138</v>
      </c>
      <c r="CL16" s="3">
        <v>14911</v>
      </c>
      <c r="CM16" s="26">
        <f t="shared" si="44"/>
        <v>2.0772530275569325</v>
      </c>
      <c r="CN16" s="3">
        <v>10236</v>
      </c>
      <c r="CO16" s="26">
        <f t="shared" si="45"/>
        <v>2.0083386471771227</v>
      </c>
      <c r="CP16" s="3">
        <v>7569</v>
      </c>
      <c r="CQ16" s="26">
        <f t="shared" si="46"/>
        <v>1.650159260317038</v>
      </c>
      <c r="CR16" s="3">
        <v>12022</v>
      </c>
      <c r="CS16" s="26">
        <f t="shared" si="47"/>
        <v>1.759130004711694</v>
      </c>
      <c r="CT16" s="3">
        <v>18351</v>
      </c>
      <c r="CU16" s="26">
        <f t="shared" si="48"/>
        <v>3.5455388538969825</v>
      </c>
    </row>
    <row r="17" spans="2:99" ht="24.75" customHeight="1">
      <c r="B17" s="10" t="s">
        <v>86</v>
      </c>
      <c r="C17" s="56" t="s">
        <v>67</v>
      </c>
      <c r="D17" s="3">
        <f t="shared" si="0"/>
        <v>1781721</v>
      </c>
      <c r="E17" s="26">
        <f t="shared" si="1"/>
        <v>3.048692835950586</v>
      </c>
      <c r="F17" s="3">
        <v>54346</v>
      </c>
      <c r="G17" s="36">
        <f t="shared" si="2"/>
        <v>2.378236072291445</v>
      </c>
      <c r="H17" s="3">
        <v>10212</v>
      </c>
      <c r="I17" s="26">
        <f t="shared" si="3"/>
        <v>1.8935903117600268</v>
      </c>
      <c r="J17" s="3">
        <v>10106</v>
      </c>
      <c r="K17" s="26">
        <f t="shared" si="4"/>
        <v>1.8501059060228215</v>
      </c>
      <c r="L17" s="3">
        <v>28042</v>
      </c>
      <c r="M17" s="26">
        <f t="shared" si="5"/>
        <v>2.716624186112298</v>
      </c>
      <c r="N17" s="3">
        <v>8225</v>
      </c>
      <c r="O17" s="26">
        <f t="shared" si="6"/>
        <v>1.8442200238571442</v>
      </c>
      <c r="P17" s="3">
        <v>9244</v>
      </c>
      <c r="Q17" s="26">
        <f t="shared" si="7"/>
        <v>1.835197516011324</v>
      </c>
      <c r="R17" s="3">
        <v>19991</v>
      </c>
      <c r="S17" s="26">
        <f t="shared" si="8"/>
        <v>2.2901323032263017</v>
      </c>
      <c r="T17" s="3">
        <v>55785</v>
      </c>
      <c r="U17" s="26">
        <f t="shared" si="9"/>
        <v>4.362190439698787</v>
      </c>
      <c r="V17" s="3">
        <v>34239</v>
      </c>
      <c r="W17" s="26">
        <f t="shared" si="10"/>
        <v>3.7496262858231733</v>
      </c>
      <c r="X17" s="3">
        <v>20456</v>
      </c>
      <c r="Y17" s="26">
        <f t="shared" si="11"/>
        <v>2.2199191513605903</v>
      </c>
      <c r="Z17" s="3">
        <v>61434</v>
      </c>
      <c r="AA17" s="26">
        <f t="shared" si="12"/>
        <v>2.3690768258982664</v>
      </c>
      <c r="AB17" s="3">
        <v>51320</v>
      </c>
      <c r="AC17" s="26">
        <f t="shared" si="13"/>
        <v>2.4220274238444164</v>
      </c>
      <c r="AD17" s="3">
        <v>437805</v>
      </c>
      <c r="AE17" s="26">
        <f t="shared" si="14"/>
        <v>4.839467585056982</v>
      </c>
      <c r="AF17" s="3">
        <v>147278</v>
      </c>
      <c r="AG17" s="26">
        <f t="shared" si="15"/>
        <v>4.246834150915758</v>
      </c>
      <c r="AH17" s="3">
        <v>23353</v>
      </c>
      <c r="AI17" s="26">
        <f t="shared" si="16"/>
        <v>2.168420524829636</v>
      </c>
      <c r="AJ17" s="3">
        <v>10997</v>
      </c>
      <c r="AK17" s="26">
        <f t="shared" si="17"/>
        <v>2.0592321837186396</v>
      </c>
      <c r="AL17" s="3">
        <v>12732</v>
      </c>
      <c r="AM17" s="26">
        <f t="shared" si="18"/>
        <v>2.257270709377283</v>
      </c>
      <c r="AN17" s="3">
        <v>9539</v>
      </c>
      <c r="AO17" s="26">
        <f t="shared" si="19"/>
        <v>2.4651508964889883</v>
      </c>
      <c r="AP17" s="3">
        <v>7465</v>
      </c>
      <c r="AQ17" s="26">
        <f t="shared" si="20"/>
        <v>1.9631821170282708</v>
      </c>
      <c r="AR17" s="3">
        <v>21941</v>
      </c>
      <c r="AS17" s="26">
        <f t="shared" si="21"/>
        <v>2.2510631530889147</v>
      </c>
      <c r="AT17" s="3">
        <v>18888</v>
      </c>
      <c r="AU17" s="26">
        <f t="shared" si="22"/>
        <v>2.0579916059046317</v>
      </c>
      <c r="AV17" s="3">
        <v>48179</v>
      </c>
      <c r="AW17" s="26">
        <f t="shared" si="23"/>
        <v>2.6592609110337886</v>
      </c>
      <c r="AX17" s="3">
        <v>113208</v>
      </c>
      <c r="AY17" s="26">
        <f t="shared" si="24"/>
        <v>2.9911287066766152</v>
      </c>
      <c r="AZ17" s="3">
        <v>16636</v>
      </c>
      <c r="BA17" s="26">
        <f t="shared" si="25"/>
        <v>2.0081601120204726</v>
      </c>
      <c r="BB17" s="3">
        <v>15093</v>
      </c>
      <c r="BC17" s="26">
        <f t="shared" si="26"/>
        <v>2.4668254230279536</v>
      </c>
      <c r="BD17" s="3">
        <v>37178</v>
      </c>
      <c r="BE17" s="26">
        <f t="shared" si="27"/>
        <v>3.1490367308563756</v>
      </c>
      <c r="BF17" s="3">
        <v>152487</v>
      </c>
      <c r="BG17" s="26">
        <f t="shared" si="28"/>
        <v>3.2827693521219907</v>
      </c>
      <c r="BH17" s="3">
        <v>60349</v>
      </c>
      <c r="BI17" s="26">
        <f t="shared" si="29"/>
        <v>2.6574235818436174</v>
      </c>
      <c r="BJ17" s="3">
        <v>10302</v>
      </c>
      <c r="BK17" s="26">
        <f t="shared" si="30"/>
        <v>2.2775759799965956</v>
      </c>
      <c r="BL17" s="3">
        <v>8266</v>
      </c>
      <c r="BM17" s="26">
        <f t="shared" si="31"/>
        <v>2.119112259625861</v>
      </c>
      <c r="BN17" s="3">
        <v>5106</v>
      </c>
      <c r="BO17" s="26">
        <f t="shared" si="32"/>
        <v>2.1299849824795594</v>
      </c>
      <c r="BP17" s="3">
        <v>7111</v>
      </c>
      <c r="BQ17" s="26">
        <f t="shared" si="33"/>
        <v>2.3127986131664624</v>
      </c>
      <c r="BR17" s="3">
        <v>19601</v>
      </c>
      <c r="BS17" s="26">
        <f t="shared" si="34"/>
        <v>2.333177399330317</v>
      </c>
      <c r="BT17" s="3">
        <v>38496</v>
      </c>
      <c r="BU17" s="26">
        <f t="shared" si="35"/>
        <v>2.885175328213426</v>
      </c>
      <c r="BV17" s="3">
        <v>14094</v>
      </c>
      <c r="BW17" s="26">
        <f t="shared" si="36"/>
        <v>2.2963148822189567</v>
      </c>
      <c r="BX17" s="3">
        <v>6812</v>
      </c>
      <c r="BY17" s="26">
        <f t="shared" si="37"/>
        <v>2.1423202598962807</v>
      </c>
      <c r="BZ17" s="3">
        <v>9756</v>
      </c>
      <c r="CA17" s="26">
        <f t="shared" si="38"/>
        <v>2.165151622754066</v>
      </c>
      <c r="CB17" s="3">
        <v>13481</v>
      </c>
      <c r="CC17" s="26">
        <f t="shared" si="39"/>
        <v>2.2576247797806848</v>
      </c>
      <c r="CD17" s="3">
        <v>5441</v>
      </c>
      <c r="CE17" s="26">
        <f t="shared" si="40"/>
        <v>1.8587030413587902</v>
      </c>
      <c r="CF17" s="3">
        <v>60163</v>
      </c>
      <c r="CG17" s="26">
        <f t="shared" si="41"/>
        <v>2.6532920835198466</v>
      </c>
      <c r="CH17" s="3">
        <v>6342</v>
      </c>
      <c r="CI17" s="26">
        <f t="shared" si="42"/>
        <v>1.7654181802998037</v>
      </c>
      <c r="CJ17" s="3">
        <v>13601</v>
      </c>
      <c r="CK17" s="26">
        <f t="shared" si="43"/>
        <v>2.435560872009942</v>
      </c>
      <c r="CL17" s="3">
        <v>16895</v>
      </c>
      <c r="CM17" s="26">
        <f t="shared" si="44"/>
        <v>2.353644282782803</v>
      </c>
      <c r="CN17" s="3">
        <v>10752</v>
      </c>
      <c r="CO17" s="26">
        <f t="shared" si="45"/>
        <v>2.1095796340805415</v>
      </c>
      <c r="CP17" s="3">
        <v>9241</v>
      </c>
      <c r="CQ17" s="26">
        <f t="shared" si="46"/>
        <v>2.01468116324346</v>
      </c>
      <c r="CR17" s="3">
        <v>14545</v>
      </c>
      <c r="CS17" s="26">
        <f t="shared" si="47"/>
        <v>2.1283102577384456</v>
      </c>
      <c r="CT17" s="3">
        <v>15188</v>
      </c>
      <c r="CU17" s="26">
        <f t="shared" si="48"/>
        <v>2.934425596043124</v>
      </c>
    </row>
    <row r="18" spans="2:99" ht="24.75" customHeight="1">
      <c r="B18" s="10" t="s">
        <v>87</v>
      </c>
      <c r="C18" s="56" t="s">
        <v>68</v>
      </c>
      <c r="D18" s="3">
        <f t="shared" si="0"/>
        <v>5700699</v>
      </c>
      <c r="E18" s="26">
        <f t="shared" si="1"/>
        <v>9.754434168543039</v>
      </c>
      <c r="F18" s="3">
        <v>235452</v>
      </c>
      <c r="G18" s="36">
        <f t="shared" si="2"/>
        <v>10.30361829192885</v>
      </c>
      <c r="H18" s="3">
        <v>49154</v>
      </c>
      <c r="I18" s="26">
        <f t="shared" si="3"/>
        <v>9.114525869981623</v>
      </c>
      <c r="J18" s="3">
        <v>47660</v>
      </c>
      <c r="K18" s="26">
        <f t="shared" si="4"/>
        <v>8.725118492088628</v>
      </c>
      <c r="L18" s="3">
        <v>93032</v>
      </c>
      <c r="M18" s="26">
        <f t="shared" si="5"/>
        <v>9.012658914570975</v>
      </c>
      <c r="N18" s="3">
        <v>37240</v>
      </c>
      <c r="O18" s="26">
        <f t="shared" si="6"/>
        <v>8.35000044844256</v>
      </c>
      <c r="P18" s="3">
        <v>43199</v>
      </c>
      <c r="Q18" s="26">
        <f t="shared" si="7"/>
        <v>8.576232961290913</v>
      </c>
      <c r="R18" s="3">
        <v>75989</v>
      </c>
      <c r="S18" s="26">
        <f t="shared" si="8"/>
        <v>8.705160501718945</v>
      </c>
      <c r="T18" s="3">
        <v>105642</v>
      </c>
      <c r="U18" s="26">
        <f t="shared" si="9"/>
        <v>8.26083216690256</v>
      </c>
      <c r="V18" s="3">
        <v>82716</v>
      </c>
      <c r="W18" s="26">
        <f t="shared" si="10"/>
        <v>9.058503106345093</v>
      </c>
      <c r="X18" s="3">
        <v>80626</v>
      </c>
      <c r="Y18" s="26">
        <f t="shared" si="11"/>
        <v>8.749667652405112</v>
      </c>
      <c r="Z18" s="3">
        <v>241297</v>
      </c>
      <c r="AA18" s="26">
        <f t="shared" si="12"/>
        <v>9.305126328397531</v>
      </c>
      <c r="AB18" s="3">
        <v>226648</v>
      </c>
      <c r="AC18" s="26">
        <f t="shared" si="13"/>
        <v>10.69656413794796</v>
      </c>
      <c r="AD18" s="3">
        <v>896676</v>
      </c>
      <c r="AE18" s="26">
        <f t="shared" si="14"/>
        <v>9.911797344248136</v>
      </c>
      <c r="AF18" s="3">
        <v>370132</v>
      </c>
      <c r="AG18" s="26">
        <f t="shared" si="15"/>
        <v>10.672939732660351</v>
      </c>
      <c r="AH18" s="3">
        <v>92243</v>
      </c>
      <c r="AI18" s="26">
        <f t="shared" si="16"/>
        <v>8.565135720115622</v>
      </c>
      <c r="AJ18" s="3">
        <v>43808</v>
      </c>
      <c r="AK18" s="26">
        <f t="shared" si="17"/>
        <v>8.20322301576304</v>
      </c>
      <c r="AL18" s="3">
        <v>56200</v>
      </c>
      <c r="AM18" s="26">
        <f t="shared" si="18"/>
        <v>9.963761692350243</v>
      </c>
      <c r="AN18" s="3">
        <v>35007</v>
      </c>
      <c r="AO18" s="26">
        <f t="shared" si="19"/>
        <v>9.046811765739598</v>
      </c>
      <c r="AP18" s="3">
        <v>45652</v>
      </c>
      <c r="AQ18" s="26">
        <f t="shared" si="20"/>
        <v>12.005785667324128</v>
      </c>
      <c r="AR18" s="3">
        <v>104211</v>
      </c>
      <c r="AS18" s="26">
        <f t="shared" si="21"/>
        <v>10.691652260450706</v>
      </c>
      <c r="AT18" s="3">
        <v>89675</v>
      </c>
      <c r="AU18" s="26">
        <f t="shared" si="22"/>
        <v>9.770774950206365</v>
      </c>
      <c r="AV18" s="3">
        <v>174155</v>
      </c>
      <c r="AW18" s="26">
        <f t="shared" si="23"/>
        <v>9.612561156543089</v>
      </c>
      <c r="AX18" s="3">
        <v>359693</v>
      </c>
      <c r="AY18" s="26">
        <f t="shared" si="24"/>
        <v>9.50363983014126</v>
      </c>
      <c r="AZ18" s="3">
        <v>76326</v>
      </c>
      <c r="BA18" s="26">
        <f t="shared" si="25"/>
        <v>9.213442456724849</v>
      </c>
      <c r="BB18" s="3">
        <v>53630</v>
      </c>
      <c r="BC18" s="26">
        <f t="shared" si="26"/>
        <v>8.765377819982053</v>
      </c>
      <c r="BD18" s="3">
        <v>138328</v>
      </c>
      <c r="BE18" s="26">
        <f t="shared" si="27"/>
        <v>11.71660532857875</v>
      </c>
      <c r="BF18" s="3">
        <v>462812</v>
      </c>
      <c r="BG18" s="26">
        <f t="shared" si="28"/>
        <v>9.963505409603984</v>
      </c>
      <c r="BH18" s="3">
        <v>242914</v>
      </c>
      <c r="BI18" s="26">
        <f t="shared" si="29"/>
        <v>10.696538334685918</v>
      </c>
      <c r="BJ18" s="3">
        <v>46942</v>
      </c>
      <c r="BK18" s="26">
        <f t="shared" si="30"/>
        <v>10.377982105707646</v>
      </c>
      <c r="BL18" s="3">
        <v>39826</v>
      </c>
      <c r="BM18" s="26">
        <f t="shared" si="31"/>
        <v>10.20998848921601</v>
      </c>
      <c r="BN18" s="3">
        <v>23604</v>
      </c>
      <c r="BO18" s="26">
        <f t="shared" si="32"/>
        <v>9.846487568830302</v>
      </c>
      <c r="BP18" s="3">
        <v>26283</v>
      </c>
      <c r="BQ18" s="26">
        <f t="shared" si="33"/>
        <v>8.54834565459909</v>
      </c>
      <c r="BR18" s="3">
        <v>68587</v>
      </c>
      <c r="BS18" s="26">
        <f t="shared" si="34"/>
        <v>8.164156843419644</v>
      </c>
      <c r="BT18" s="3">
        <v>114165</v>
      </c>
      <c r="BU18" s="26">
        <f t="shared" si="35"/>
        <v>8.556370566954639</v>
      </c>
      <c r="BV18" s="3">
        <v>53735</v>
      </c>
      <c r="BW18" s="26">
        <f t="shared" si="36"/>
        <v>8.754965247341822</v>
      </c>
      <c r="BX18" s="3">
        <v>29588</v>
      </c>
      <c r="BY18" s="26">
        <f t="shared" si="37"/>
        <v>9.30519257924415</v>
      </c>
      <c r="BZ18" s="3">
        <v>38701</v>
      </c>
      <c r="CA18" s="26">
        <f t="shared" si="38"/>
        <v>8.58892301683119</v>
      </c>
      <c r="CB18" s="3">
        <v>53287</v>
      </c>
      <c r="CC18" s="26">
        <f t="shared" si="39"/>
        <v>8.92382253840022</v>
      </c>
      <c r="CD18" s="3">
        <v>31488</v>
      </c>
      <c r="CE18" s="26">
        <f t="shared" si="40"/>
        <v>10.756633222993123</v>
      </c>
      <c r="CF18" s="3">
        <v>220828</v>
      </c>
      <c r="CG18" s="26">
        <f t="shared" si="41"/>
        <v>9.73889573690675</v>
      </c>
      <c r="CH18" s="3">
        <v>32833</v>
      </c>
      <c r="CI18" s="26">
        <f t="shared" si="42"/>
        <v>9.13969963951174</v>
      </c>
      <c r="CJ18" s="3">
        <v>52225</v>
      </c>
      <c r="CK18" s="26">
        <f t="shared" si="43"/>
        <v>9.352045183495274</v>
      </c>
      <c r="CL18" s="3">
        <v>70931</v>
      </c>
      <c r="CM18" s="26">
        <f t="shared" si="44"/>
        <v>9.881405304650311</v>
      </c>
      <c r="CN18" s="3">
        <v>50731</v>
      </c>
      <c r="CO18" s="26">
        <f t="shared" si="45"/>
        <v>9.953597881002601</v>
      </c>
      <c r="CP18" s="3">
        <v>43972</v>
      </c>
      <c r="CQ18" s="26">
        <f t="shared" si="46"/>
        <v>9.586577222177407</v>
      </c>
      <c r="CR18" s="3">
        <v>68449</v>
      </c>
      <c r="CS18" s="26">
        <f t="shared" si="47"/>
        <v>10.015861727874793</v>
      </c>
      <c r="CT18" s="3">
        <v>74407</v>
      </c>
      <c r="CU18" s="26">
        <f t="shared" si="48"/>
        <v>14.375941883380348</v>
      </c>
    </row>
    <row r="19" spans="2:99" ht="24.75" customHeight="1">
      <c r="B19" s="10" t="s">
        <v>88</v>
      </c>
      <c r="C19" s="56" t="s">
        <v>69</v>
      </c>
      <c r="D19" s="3">
        <f t="shared" si="0"/>
        <v>2713386</v>
      </c>
      <c r="E19" s="26">
        <f t="shared" si="1"/>
        <v>4.6428596056108775</v>
      </c>
      <c r="F19" s="3">
        <v>120065</v>
      </c>
      <c r="G19" s="36">
        <f t="shared" si="2"/>
        <v>5.254166157944877</v>
      </c>
      <c r="H19" s="3">
        <v>28957</v>
      </c>
      <c r="I19" s="26">
        <f t="shared" si="3"/>
        <v>5.369437393031246</v>
      </c>
      <c r="J19" s="3">
        <v>25205</v>
      </c>
      <c r="K19" s="26">
        <f t="shared" si="4"/>
        <v>4.614280562171504</v>
      </c>
      <c r="L19" s="3">
        <v>47026</v>
      </c>
      <c r="M19" s="26">
        <f t="shared" si="5"/>
        <v>4.555736715502351</v>
      </c>
      <c r="N19" s="3">
        <v>22260</v>
      </c>
      <c r="O19" s="26">
        <f t="shared" si="6"/>
        <v>4.991165681587845</v>
      </c>
      <c r="P19" s="3">
        <v>23452</v>
      </c>
      <c r="Q19" s="26">
        <f t="shared" si="7"/>
        <v>4.655890539322542</v>
      </c>
      <c r="R19" s="3">
        <v>43395</v>
      </c>
      <c r="S19" s="26">
        <f t="shared" si="8"/>
        <v>4.971251628157939</v>
      </c>
      <c r="T19" s="3">
        <v>64926</v>
      </c>
      <c r="U19" s="26">
        <f t="shared" si="9"/>
        <v>5.076984431081535</v>
      </c>
      <c r="V19" s="3">
        <v>49431</v>
      </c>
      <c r="W19" s="26">
        <f t="shared" si="10"/>
        <v>5.413352520065576</v>
      </c>
      <c r="X19" s="3">
        <v>45129</v>
      </c>
      <c r="Y19" s="26">
        <f t="shared" si="11"/>
        <v>4.897474158278847</v>
      </c>
      <c r="Z19" s="3">
        <v>131195</v>
      </c>
      <c r="AA19" s="26">
        <f t="shared" si="12"/>
        <v>5.059267411754453</v>
      </c>
      <c r="AB19" s="3">
        <v>142643</v>
      </c>
      <c r="AC19" s="26">
        <f t="shared" si="13"/>
        <v>6.731980861641447</v>
      </c>
      <c r="AD19" s="3">
        <v>366073</v>
      </c>
      <c r="AE19" s="26">
        <f t="shared" si="14"/>
        <v>4.0465467896999</v>
      </c>
      <c r="AF19" s="3">
        <v>164757</v>
      </c>
      <c r="AG19" s="26">
        <f t="shared" si="15"/>
        <v>4.750849782061323</v>
      </c>
      <c r="AH19" s="3">
        <v>49534</v>
      </c>
      <c r="AI19" s="26">
        <f t="shared" si="16"/>
        <v>4.599432290365743</v>
      </c>
      <c r="AJ19" s="3">
        <v>22808</v>
      </c>
      <c r="AK19" s="26">
        <f t="shared" si="17"/>
        <v>4.270889119419363</v>
      </c>
      <c r="AL19" s="3">
        <v>24284</v>
      </c>
      <c r="AM19" s="26">
        <f t="shared" si="18"/>
        <v>4.305337881441873</v>
      </c>
      <c r="AN19" s="3">
        <v>16135</v>
      </c>
      <c r="AO19" s="26">
        <f t="shared" si="19"/>
        <v>4.169746274751004</v>
      </c>
      <c r="AP19" s="3">
        <v>20043</v>
      </c>
      <c r="AQ19" s="26">
        <f t="shared" si="20"/>
        <v>5.271005917159764</v>
      </c>
      <c r="AR19" s="3">
        <v>42380</v>
      </c>
      <c r="AS19" s="26">
        <f t="shared" si="21"/>
        <v>4.348026818645833</v>
      </c>
      <c r="AT19" s="3">
        <v>48774</v>
      </c>
      <c r="AU19" s="26">
        <f t="shared" si="22"/>
        <v>5.314299162769616</v>
      </c>
      <c r="AV19" s="3">
        <v>79676</v>
      </c>
      <c r="AW19" s="26">
        <f t="shared" si="23"/>
        <v>4.397751558719112</v>
      </c>
      <c r="AX19" s="3">
        <v>158988</v>
      </c>
      <c r="AY19" s="26">
        <f t="shared" si="24"/>
        <v>4.200706406058774</v>
      </c>
      <c r="AZ19" s="3">
        <v>39488</v>
      </c>
      <c r="BA19" s="26">
        <f t="shared" si="25"/>
        <v>4.766664252432341</v>
      </c>
      <c r="BB19" s="3">
        <v>27186</v>
      </c>
      <c r="BC19" s="26">
        <f t="shared" si="26"/>
        <v>4.443325776879211</v>
      </c>
      <c r="BD19" s="3">
        <v>54474</v>
      </c>
      <c r="BE19" s="26">
        <f t="shared" si="27"/>
        <v>4.614035905015607</v>
      </c>
      <c r="BF19" s="3">
        <v>188732</v>
      </c>
      <c r="BG19" s="26">
        <f t="shared" si="28"/>
        <v>4.063058656571954</v>
      </c>
      <c r="BH19" s="3">
        <v>108537</v>
      </c>
      <c r="BI19" s="26">
        <f t="shared" si="29"/>
        <v>4.7793465227685745</v>
      </c>
      <c r="BJ19" s="3">
        <v>24271</v>
      </c>
      <c r="BK19" s="26">
        <f t="shared" si="30"/>
        <v>5.3658558154239335</v>
      </c>
      <c r="BL19" s="3">
        <v>18516</v>
      </c>
      <c r="BM19" s="26">
        <f t="shared" si="31"/>
        <v>4.746852479945856</v>
      </c>
      <c r="BN19" s="3">
        <v>10436</v>
      </c>
      <c r="BO19" s="26">
        <f t="shared" si="32"/>
        <v>4.353412314366762</v>
      </c>
      <c r="BP19" s="3">
        <v>12396</v>
      </c>
      <c r="BQ19" s="26">
        <f t="shared" si="33"/>
        <v>4.031704627873923</v>
      </c>
      <c r="BR19" s="3">
        <v>34722</v>
      </c>
      <c r="BS19" s="26">
        <f t="shared" si="34"/>
        <v>4.1330843150628676</v>
      </c>
      <c r="BT19" s="3">
        <v>57000</v>
      </c>
      <c r="BU19" s="26">
        <f t="shared" si="35"/>
        <v>4.2720021225105285</v>
      </c>
      <c r="BV19" s="3">
        <v>27884</v>
      </c>
      <c r="BW19" s="26">
        <f t="shared" si="36"/>
        <v>4.5430994874268045</v>
      </c>
      <c r="BX19" s="3">
        <v>16261</v>
      </c>
      <c r="BY19" s="26">
        <f t="shared" si="37"/>
        <v>5.113956216408312</v>
      </c>
      <c r="BZ19" s="3">
        <v>19934</v>
      </c>
      <c r="CA19" s="26">
        <f t="shared" si="38"/>
        <v>4.423957815496059</v>
      </c>
      <c r="CB19" s="3">
        <v>26563</v>
      </c>
      <c r="CC19" s="26">
        <f t="shared" si="39"/>
        <v>4.448430162845066</v>
      </c>
      <c r="CD19" s="3">
        <v>13965</v>
      </c>
      <c r="CE19" s="26">
        <f t="shared" si="40"/>
        <v>4.770591430357564</v>
      </c>
      <c r="CF19" s="3">
        <v>108485</v>
      </c>
      <c r="CG19" s="26">
        <f t="shared" si="41"/>
        <v>4.784375640853192</v>
      </c>
      <c r="CH19" s="3">
        <v>17138</v>
      </c>
      <c r="CI19" s="26">
        <f t="shared" si="42"/>
        <v>4.770693278772948</v>
      </c>
      <c r="CJ19" s="3">
        <v>28424</v>
      </c>
      <c r="CK19" s="26">
        <f t="shared" si="43"/>
        <v>5.089947961621248</v>
      </c>
      <c r="CL19" s="3">
        <v>35512</v>
      </c>
      <c r="CM19" s="26">
        <f t="shared" si="44"/>
        <v>4.947180572369512</v>
      </c>
      <c r="CN19" s="3">
        <v>22754</v>
      </c>
      <c r="CO19" s="26">
        <f t="shared" si="45"/>
        <v>4.464413596899986</v>
      </c>
      <c r="CP19" s="3">
        <v>24337</v>
      </c>
      <c r="CQ19" s="26">
        <f t="shared" si="46"/>
        <v>5.30584303320594</v>
      </c>
      <c r="CR19" s="3">
        <v>31302</v>
      </c>
      <c r="CS19" s="26">
        <f t="shared" si="47"/>
        <v>4.580293412700502</v>
      </c>
      <c r="CT19" s="3">
        <v>27933</v>
      </c>
      <c r="CU19" s="26">
        <f t="shared" si="48"/>
        <v>5.396846864252868</v>
      </c>
    </row>
    <row r="20" spans="2:99" ht="24.75" customHeight="1">
      <c r="B20" s="10" t="s">
        <v>89</v>
      </c>
      <c r="C20" s="56" t="s">
        <v>70</v>
      </c>
      <c r="D20" s="3">
        <f t="shared" si="0"/>
        <v>1725610</v>
      </c>
      <c r="E20" s="26">
        <f t="shared" si="1"/>
        <v>2.952681617741886</v>
      </c>
      <c r="F20" s="3">
        <v>61376</v>
      </c>
      <c r="G20" s="36">
        <f t="shared" si="2"/>
        <v>2.6858760014161063</v>
      </c>
      <c r="H20" s="3">
        <v>11668</v>
      </c>
      <c r="I20" s="26">
        <f t="shared" si="3"/>
        <v>2.163573419273011</v>
      </c>
      <c r="J20" s="3">
        <v>11016</v>
      </c>
      <c r="K20" s="26">
        <f t="shared" si="4"/>
        <v>2.016699649786998</v>
      </c>
      <c r="L20" s="3">
        <v>33892</v>
      </c>
      <c r="M20" s="26">
        <f t="shared" si="5"/>
        <v>3.283354500952785</v>
      </c>
      <c r="N20" s="3">
        <v>9813</v>
      </c>
      <c r="O20" s="26">
        <f t="shared" si="6"/>
        <v>2.2002834156972835</v>
      </c>
      <c r="P20" s="3">
        <v>10722</v>
      </c>
      <c r="Q20" s="26">
        <f t="shared" si="7"/>
        <v>2.128622648926159</v>
      </c>
      <c r="R20" s="3">
        <v>17536</v>
      </c>
      <c r="S20" s="26">
        <f t="shared" si="8"/>
        <v>2.0088920048710133</v>
      </c>
      <c r="T20" s="3">
        <v>31344</v>
      </c>
      <c r="U20" s="26">
        <f t="shared" si="9"/>
        <v>2.450990358374452</v>
      </c>
      <c r="V20" s="3">
        <v>24909</v>
      </c>
      <c r="W20" s="26">
        <f t="shared" si="10"/>
        <v>2.7278670858836245</v>
      </c>
      <c r="X20" s="3">
        <v>19969</v>
      </c>
      <c r="Y20" s="26">
        <f t="shared" si="11"/>
        <v>2.1670691011693206</v>
      </c>
      <c r="Z20" s="3">
        <v>80016</v>
      </c>
      <c r="AA20" s="26">
        <f t="shared" si="12"/>
        <v>3.0856537308505985</v>
      </c>
      <c r="AB20" s="3">
        <v>72599</v>
      </c>
      <c r="AC20" s="26">
        <f t="shared" si="13"/>
        <v>3.4262815460576928</v>
      </c>
      <c r="AD20" s="3">
        <v>343301</v>
      </c>
      <c r="AE20" s="26">
        <f t="shared" si="14"/>
        <v>3.794826604122034</v>
      </c>
      <c r="AF20" s="3">
        <v>125183</v>
      </c>
      <c r="AG20" s="26">
        <f t="shared" si="15"/>
        <v>3.609713871142243</v>
      </c>
      <c r="AH20" s="3">
        <v>24537</v>
      </c>
      <c r="AI20" s="26">
        <f t="shared" si="16"/>
        <v>2.2783597147152306</v>
      </c>
      <c r="AJ20" s="3">
        <v>11474</v>
      </c>
      <c r="AK20" s="26">
        <f t="shared" si="17"/>
        <v>2.1485523393641603</v>
      </c>
      <c r="AL20" s="3">
        <v>16038</v>
      </c>
      <c r="AM20" s="26">
        <f t="shared" si="18"/>
        <v>2.8433951961194515</v>
      </c>
      <c r="AN20" s="3">
        <v>8822</v>
      </c>
      <c r="AO20" s="26">
        <f t="shared" si="19"/>
        <v>2.2798575541278807</v>
      </c>
      <c r="AP20" s="3">
        <v>9534</v>
      </c>
      <c r="AQ20" s="26">
        <f t="shared" si="20"/>
        <v>2.5072978303747533</v>
      </c>
      <c r="AR20" s="3">
        <v>18508</v>
      </c>
      <c r="AS20" s="26">
        <f t="shared" si="21"/>
        <v>1.8988504096153154</v>
      </c>
      <c r="AT20" s="3">
        <v>20598</v>
      </c>
      <c r="AU20" s="26">
        <f t="shared" si="22"/>
        <v>2.2443091432879925</v>
      </c>
      <c r="AV20" s="3">
        <v>40540</v>
      </c>
      <c r="AW20" s="26">
        <f t="shared" si="23"/>
        <v>2.237622975431407</v>
      </c>
      <c r="AX20" s="3">
        <v>104140</v>
      </c>
      <c r="AY20" s="26">
        <f t="shared" si="24"/>
        <v>2.7515382615477946</v>
      </c>
      <c r="AZ20" s="3">
        <v>16053</v>
      </c>
      <c r="BA20" s="26">
        <f t="shared" si="25"/>
        <v>1.9377851814297096</v>
      </c>
      <c r="BB20" s="3">
        <v>15630</v>
      </c>
      <c r="BC20" s="26">
        <f t="shared" si="26"/>
        <v>2.5545936104105817</v>
      </c>
      <c r="BD20" s="3">
        <v>50948</v>
      </c>
      <c r="BE20" s="26">
        <f t="shared" si="27"/>
        <v>4.315378002142951</v>
      </c>
      <c r="BF20" s="3">
        <v>133305</v>
      </c>
      <c r="BG20" s="26">
        <f t="shared" si="28"/>
        <v>2.8698155808994996</v>
      </c>
      <c r="BH20" s="3">
        <v>72494</v>
      </c>
      <c r="BI20" s="26">
        <f t="shared" si="29"/>
        <v>3.1922196745956226</v>
      </c>
      <c r="BJ20" s="3">
        <v>18923</v>
      </c>
      <c r="BK20" s="26">
        <f t="shared" si="30"/>
        <v>4.183514877642747</v>
      </c>
      <c r="BL20" s="3">
        <v>10748</v>
      </c>
      <c r="BM20" s="26">
        <f t="shared" si="31"/>
        <v>2.755409940292615</v>
      </c>
      <c r="BN20" s="3">
        <v>6982</v>
      </c>
      <c r="BO20" s="26">
        <f t="shared" si="32"/>
        <v>2.9125646587685634</v>
      </c>
      <c r="BP20" s="3">
        <v>5630</v>
      </c>
      <c r="BQ20" s="26">
        <f t="shared" si="33"/>
        <v>1.8311146381841066</v>
      </c>
      <c r="BR20" s="3">
        <v>18748</v>
      </c>
      <c r="BS20" s="26">
        <f t="shared" si="34"/>
        <v>2.2316417469845815</v>
      </c>
      <c r="BT20" s="3">
        <v>37603</v>
      </c>
      <c r="BU20" s="26">
        <f t="shared" si="35"/>
        <v>2.818247294960761</v>
      </c>
      <c r="BV20" s="3">
        <v>15911</v>
      </c>
      <c r="BW20" s="26">
        <f t="shared" si="36"/>
        <v>2.5923560444860096</v>
      </c>
      <c r="BX20" s="3">
        <v>7119</v>
      </c>
      <c r="BY20" s="26">
        <f t="shared" si="37"/>
        <v>2.238869337962657</v>
      </c>
      <c r="BZ20" s="3">
        <v>11138</v>
      </c>
      <c r="CA20" s="26">
        <f t="shared" si="38"/>
        <v>2.4718592429514947</v>
      </c>
      <c r="CB20" s="3">
        <v>16186</v>
      </c>
      <c r="CC20" s="26">
        <f t="shared" si="39"/>
        <v>2.710623446742094</v>
      </c>
      <c r="CD20" s="3">
        <v>7315</v>
      </c>
      <c r="CE20" s="26">
        <f t="shared" si="40"/>
        <v>2.4988812254253907</v>
      </c>
      <c r="CF20" s="3">
        <v>73552</v>
      </c>
      <c r="CG20" s="26">
        <f t="shared" si="41"/>
        <v>3.2437700800666818</v>
      </c>
      <c r="CH20" s="3">
        <v>8038</v>
      </c>
      <c r="CI20" s="26">
        <f t="shared" si="42"/>
        <v>2.2375325344134063</v>
      </c>
      <c r="CJ20" s="3">
        <v>13667</v>
      </c>
      <c r="CK20" s="26">
        <f t="shared" si="43"/>
        <v>2.4473796366267098</v>
      </c>
      <c r="CL20" s="3">
        <v>19989</v>
      </c>
      <c r="CM20" s="26">
        <f t="shared" si="44"/>
        <v>2.784669758422341</v>
      </c>
      <c r="CN20" s="3">
        <v>11088</v>
      </c>
      <c r="CO20" s="26">
        <f t="shared" si="45"/>
        <v>2.175503997645558</v>
      </c>
      <c r="CP20" s="3">
        <v>10760</v>
      </c>
      <c r="CQ20" s="26">
        <f t="shared" si="46"/>
        <v>2.345846695866208</v>
      </c>
      <c r="CR20" s="3">
        <v>18206</v>
      </c>
      <c r="CS20" s="26">
        <f t="shared" si="47"/>
        <v>2.66400938826993</v>
      </c>
      <c r="CT20" s="3">
        <v>18042</v>
      </c>
      <c r="CU20" s="26">
        <f t="shared" si="48"/>
        <v>3.4858379380965263</v>
      </c>
    </row>
    <row r="21" spans="2:99" ht="24.75" customHeight="1">
      <c r="B21" s="10" t="s">
        <v>90</v>
      </c>
      <c r="C21" s="56" t="s">
        <v>71</v>
      </c>
      <c r="D21" s="3">
        <f t="shared" si="0"/>
        <v>5629966</v>
      </c>
      <c r="E21" s="26">
        <f t="shared" si="1"/>
        <v>9.633403327931465</v>
      </c>
      <c r="F21" s="3">
        <v>255732</v>
      </c>
      <c r="G21" s="36">
        <f t="shared" si="2"/>
        <v>11.191091657881643</v>
      </c>
      <c r="H21" s="3">
        <v>65247</v>
      </c>
      <c r="I21" s="26">
        <f t="shared" si="3"/>
        <v>12.098618005425623</v>
      </c>
      <c r="J21" s="3">
        <v>56659</v>
      </c>
      <c r="K21" s="26">
        <f t="shared" si="4"/>
        <v>10.37256585487305</v>
      </c>
      <c r="L21" s="3">
        <v>91272</v>
      </c>
      <c r="M21" s="26">
        <f t="shared" si="5"/>
        <v>8.84215543523435</v>
      </c>
      <c r="N21" s="3">
        <v>53244</v>
      </c>
      <c r="O21" s="26">
        <f t="shared" si="6"/>
        <v>11.938437805501493</v>
      </c>
      <c r="P21" s="3">
        <v>49141</v>
      </c>
      <c r="Q21" s="26">
        <f t="shared" si="7"/>
        <v>9.755889348151502</v>
      </c>
      <c r="R21" s="3">
        <v>83932</v>
      </c>
      <c r="S21" s="26">
        <f t="shared" si="8"/>
        <v>9.615096016927115</v>
      </c>
      <c r="T21" s="3">
        <v>113447</v>
      </c>
      <c r="U21" s="26">
        <f t="shared" si="9"/>
        <v>8.871155665725702</v>
      </c>
      <c r="V21" s="3">
        <v>75646</v>
      </c>
      <c r="W21" s="26">
        <f t="shared" si="10"/>
        <v>8.28424399127836</v>
      </c>
      <c r="X21" s="3">
        <v>86172</v>
      </c>
      <c r="Y21" s="26">
        <f t="shared" si="11"/>
        <v>9.351528798936487</v>
      </c>
      <c r="Z21" s="3">
        <v>240935</v>
      </c>
      <c r="AA21" s="26">
        <f t="shared" si="12"/>
        <v>9.291166537223667</v>
      </c>
      <c r="AB21" s="3">
        <v>201776</v>
      </c>
      <c r="AC21" s="26">
        <f t="shared" si="13"/>
        <v>9.522739779299123</v>
      </c>
      <c r="AD21" s="3">
        <v>578769</v>
      </c>
      <c r="AE21" s="26">
        <f t="shared" si="14"/>
        <v>6.397674340712976</v>
      </c>
      <c r="AF21" s="3">
        <v>346911</v>
      </c>
      <c r="AG21" s="26">
        <f t="shared" si="15"/>
        <v>10.003350684612341</v>
      </c>
      <c r="AH21" s="3">
        <v>100175</v>
      </c>
      <c r="AI21" s="26">
        <f t="shared" si="16"/>
        <v>9.301654009112696</v>
      </c>
      <c r="AJ21" s="3">
        <v>49597</v>
      </c>
      <c r="AK21" s="26">
        <f t="shared" si="17"/>
        <v>9.287236393188449</v>
      </c>
      <c r="AL21" s="3">
        <v>53574</v>
      </c>
      <c r="AM21" s="26">
        <f t="shared" si="18"/>
        <v>9.498195176262843</v>
      </c>
      <c r="AN21" s="3">
        <v>36816</v>
      </c>
      <c r="AO21" s="26">
        <f t="shared" si="19"/>
        <v>9.514309194374524</v>
      </c>
      <c r="AP21" s="3">
        <v>34548</v>
      </c>
      <c r="AQ21" s="26">
        <f t="shared" si="20"/>
        <v>9.085601577909271</v>
      </c>
      <c r="AR21" s="3">
        <v>90662</v>
      </c>
      <c r="AS21" s="26">
        <f t="shared" si="21"/>
        <v>9.301576390563202</v>
      </c>
      <c r="AT21" s="3">
        <v>79035</v>
      </c>
      <c r="AU21" s="26">
        <f t="shared" si="22"/>
        <v>8.611465828709898</v>
      </c>
      <c r="AV21" s="3">
        <v>143543</v>
      </c>
      <c r="AW21" s="26">
        <f t="shared" si="23"/>
        <v>7.922918469717575</v>
      </c>
      <c r="AX21" s="3">
        <v>270250</v>
      </c>
      <c r="AY21" s="26">
        <f t="shared" si="24"/>
        <v>7.14041881297572</v>
      </c>
      <c r="AZ21" s="3">
        <v>75882</v>
      </c>
      <c r="BA21" s="26">
        <f t="shared" si="25"/>
        <v>9.159846454696893</v>
      </c>
      <c r="BB21" s="3">
        <v>55895</v>
      </c>
      <c r="BC21" s="26">
        <f t="shared" si="26"/>
        <v>9.13557324721046</v>
      </c>
      <c r="BD21" s="3">
        <v>124364</v>
      </c>
      <c r="BE21" s="26">
        <f t="shared" si="27"/>
        <v>10.533831943520962</v>
      </c>
      <c r="BF21" s="3">
        <v>441900</v>
      </c>
      <c r="BG21" s="26">
        <f t="shared" si="28"/>
        <v>9.513307866917886</v>
      </c>
      <c r="BH21" s="3">
        <v>252344</v>
      </c>
      <c r="BI21" s="26">
        <f t="shared" si="29"/>
        <v>11.111781410408554</v>
      </c>
      <c r="BJ21" s="3">
        <v>57559</v>
      </c>
      <c r="BK21" s="26">
        <f t="shared" si="30"/>
        <v>12.725198585966224</v>
      </c>
      <c r="BL21" s="3">
        <v>47264</v>
      </c>
      <c r="BM21" s="26">
        <f t="shared" si="31"/>
        <v>12.116830612019925</v>
      </c>
      <c r="BN21" s="3">
        <v>31448</v>
      </c>
      <c r="BO21" s="26">
        <f t="shared" si="32"/>
        <v>13.11863841148006</v>
      </c>
      <c r="BP21" s="3">
        <v>42001</v>
      </c>
      <c r="BQ21" s="26">
        <f t="shared" si="33"/>
        <v>13.660505491717704</v>
      </c>
      <c r="BR21" s="3">
        <v>99081</v>
      </c>
      <c r="BS21" s="26">
        <f t="shared" si="34"/>
        <v>11.79396713958712</v>
      </c>
      <c r="BT21" s="3">
        <v>138548</v>
      </c>
      <c r="BU21" s="26">
        <f t="shared" si="35"/>
        <v>10.38381315911559</v>
      </c>
      <c r="BV21" s="3">
        <v>74499</v>
      </c>
      <c r="BW21" s="26">
        <f t="shared" si="36"/>
        <v>12.138013510034769</v>
      </c>
      <c r="BX21" s="3">
        <v>43591</v>
      </c>
      <c r="BY21" s="26">
        <f t="shared" si="37"/>
        <v>13.709025609092595</v>
      </c>
      <c r="BZ21" s="3">
        <v>48311</v>
      </c>
      <c r="CA21" s="26">
        <f t="shared" si="38"/>
        <v>10.721672821532561</v>
      </c>
      <c r="CB21" s="3">
        <v>74151</v>
      </c>
      <c r="CC21" s="26">
        <f t="shared" si="39"/>
        <v>12.417857358172062</v>
      </c>
      <c r="CD21" s="3">
        <v>45212</v>
      </c>
      <c r="CE21" s="26">
        <f t="shared" si="40"/>
        <v>15.444896509081715</v>
      </c>
      <c r="CF21" s="3">
        <v>274575</v>
      </c>
      <c r="CG21" s="26">
        <f t="shared" si="41"/>
        <v>12.109231152576532</v>
      </c>
      <c r="CH21" s="3">
        <v>47534</v>
      </c>
      <c r="CI21" s="26">
        <f t="shared" si="42"/>
        <v>13.232006903558952</v>
      </c>
      <c r="CJ21" s="3">
        <v>88356</v>
      </c>
      <c r="CK21" s="26">
        <f t="shared" si="43"/>
        <v>15.822102522410885</v>
      </c>
      <c r="CL21" s="3">
        <v>103573</v>
      </c>
      <c r="CM21" s="26">
        <f t="shared" si="44"/>
        <v>14.42876586567998</v>
      </c>
      <c r="CN21" s="3">
        <v>69555</v>
      </c>
      <c r="CO21" s="26">
        <f t="shared" si="45"/>
        <v>13.646931868347476</v>
      </c>
      <c r="CP21" s="3">
        <v>65386</v>
      </c>
      <c r="CQ21" s="26">
        <f t="shared" si="46"/>
        <v>14.25516097173865</v>
      </c>
      <c r="CR21" s="3">
        <v>103975</v>
      </c>
      <c r="CS21" s="26">
        <f t="shared" si="47"/>
        <v>15.214235754441724</v>
      </c>
      <c r="CT21" s="3">
        <v>67879</v>
      </c>
      <c r="CU21" s="26">
        <f t="shared" si="48"/>
        <v>13.114687584527996</v>
      </c>
    </row>
    <row r="22" spans="2:99" ht="24.75" customHeight="1">
      <c r="B22" s="10" t="s">
        <v>91</v>
      </c>
      <c r="C22" s="56" t="s">
        <v>72</v>
      </c>
      <c r="D22" s="3">
        <f t="shared" si="0"/>
        <v>406920</v>
      </c>
      <c r="E22" s="26">
        <f t="shared" si="1"/>
        <v>0.6962785356433542</v>
      </c>
      <c r="F22" s="3">
        <v>27060</v>
      </c>
      <c r="G22" s="36">
        <f t="shared" si="2"/>
        <v>1.1841730415523957</v>
      </c>
      <c r="H22" s="3">
        <v>5552</v>
      </c>
      <c r="I22" s="26">
        <f t="shared" si="3"/>
        <v>1.0294960253517105</v>
      </c>
      <c r="J22" s="3">
        <v>6566</v>
      </c>
      <c r="K22" s="26">
        <f t="shared" si="4"/>
        <v>1.2020379357753659</v>
      </c>
      <c r="L22" s="3">
        <v>8427</v>
      </c>
      <c r="M22" s="26">
        <f t="shared" si="5"/>
        <v>0.816382284300989</v>
      </c>
      <c r="N22" s="3">
        <v>5697</v>
      </c>
      <c r="O22" s="26">
        <f t="shared" si="6"/>
        <v>1.2773886292904741</v>
      </c>
      <c r="P22" s="3">
        <v>7175</v>
      </c>
      <c r="Q22" s="26">
        <f t="shared" si="7"/>
        <v>1.4244420356318965</v>
      </c>
      <c r="R22" s="3">
        <v>8677</v>
      </c>
      <c r="S22" s="26">
        <f t="shared" si="8"/>
        <v>0.9940212092989155</v>
      </c>
      <c r="T22" s="3">
        <v>8127</v>
      </c>
      <c r="U22" s="26">
        <f t="shared" si="9"/>
        <v>0.635502764245443</v>
      </c>
      <c r="V22" s="3">
        <v>6213</v>
      </c>
      <c r="W22" s="26">
        <f t="shared" si="10"/>
        <v>0.6804062067764647</v>
      </c>
      <c r="X22" s="3">
        <v>7314</v>
      </c>
      <c r="Y22" s="26">
        <f t="shared" si="11"/>
        <v>0.7937274478417754</v>
      </c>
      <c r="Z22" s="3">
        <v>12405</v>
      </c>
      <c r="AA22" s="26">
        <f t="shared" si="12"/>
        <v>0.47837350693863323</v>
      </c>
      <c r="AB22" s="3">
        <v>11458</v>
      </c>
      <c r="AC22" s="26">
        <f t="shared" si="13"/>
        <v>0.5407558500079759</v>
      </c>
      <c r="AD22" s="3">
        <v>22650</v>
      </c>
      <c r="AE22" s="26">
        <f t="shared" si="14"/>
        <v>0.2503716056270272</v>
      </c>
      <c r="AF22" s="3">
        <v>14476</v>
      </c>
      <c r="AG22" s="26">
        <f t="shared" si="15"/>
        <v>0.41742263724830936</v>
      </c>
      <c r="AH22" s="3">
        <v>10678</v>
      </c>
      <c r="AI22" s="26">
        <f t="shared" si="16"/>
        <v>0.9914954979716034</v>
      </c>
      <c r="AJ22" s="3">
        <v>5174</v>
      </c>
      <c r="AK22" s="26">
        <f t="shared" si="17"/>
        <v>0.9688521704610568</v>
      </c>
      <c r="AL22" s="3">
        <v>5465</v>
      </c>
      <c r="AM22" s="26">
        <f t="shared" si="18"/>
        <v>0.968896043571069</v>
      </c>
      <c r="AN22" s="3">
        <v>4003</v>
      </c>
      <c r="AO22" s="26">
        <f t="shared" si="19"/>
        <v>1.0344898876869086</v>
      </c>
      <c r="AP22" s="3">
        <v>3809</v>
      </c>
      <c r="AQ22" s="26">
        <f t="shared" si="20"/>
        <v>1.0017094017094017</v>
      </c>
      <c r="AR22" s="3">
        <v>12412</v>
      </c>
      <c r="AS22" s="26">
        <f t="shared" si="21"/>
        <v>1.273423994172536</v>
      </c>
      <c r="AT22" s="3">
        <v>8695</v>
      </c>
      <c r="AU22" s="26">
        <f t="shared" si="22"/>
        <v>0.9473865424259197</v>
      </c>
      <c r="AV22" s="3">
        <v>13469</v>
      </c>
      <c r="AW22" s="26">
        <f t="shared" si="23"/>
        <v>0.7434273274811453</v>
      </c>
      <c r="AX22" s="3">
        <v>17513</v>
      </c>
      <c r="AY22" s="26">
        <f t="shared" si="24"/>
        <v>0.4627202763058049</v>
      </c>
      <c r="AZ22" s="3">
        <v>7796</v>
      </c>
      <c r="BA22" s="26">
        <f t="shared" si="25"/>
        <v>0.9410685401125033</v>
      </c>
      <c r="BB22" s="3">
        <v>4712</v>
      </c>
      <c r="BC22" s="26">
        <f t="shared" si="26"/>
        <v>0.7701372419868626</v>
      </c>
      <c r="BD22" s="3">
        <v>6055</v>
      </c>
      <c r="BE22" s="26">
        <f t="shared" si="27"/>
        <v>0.512868293220059</v>
      </c>
      <c r="BF22" s="3">
        <v>15002</v>
      </c>
      <c r="BG22" s="26">
        <f t="shared" si="28"/>
        <v>0.3229659303451055</v>
      </c>
      <c r="BH22" s="3">
        <v>14346</v>
      </c>
      <c r="BI22" s="26">
        <f t="shared" si="29"/>
        <v>0.6317154999275636</v>
      </c>
      <c r="BJ22" s="3">
        <v>3507</v>
      </c>
      <c r="BK22" s="26">
        <f t="shared" si="30"/>
        <v>0.775330902916721</v>
      </c>
      <c r="BL22" s="3">
        <v>5046</v>
      </c>
      <c r="BM22" s="26">
        <f t="shared" si="31"/>
        <v>1.2936172830960677</v>
      </c>
      <c r="BN22" s="3">
        <v>3372</v>
      </c>
      <c r="BO22" s="26">
        <f t="shared" si="32"/>
        <v>1.4066410812614716</v>
      </c>
      <c r="BP22" s="3">
        <v>5169</v>
      </c>
      <c r="BQ22" s="26">
        <f t="shared" si="33"/>
        <v>1.6811778978283565</v>
      </c>
      <c r="BR22" s="3">
        <v>7713</v>
      </c>
      <c r="BS22" s="26">
        <f t="shared" si="34"/>
        <v>0.9181060803548153</v>
      </c>
      <c r="BT22" s="3">
        <v>11384</v>
      </c>
      <c r="BU22" s="26">
        <f t="shared" si="35"/>
        <v>0.8532012660115764</v>
      </c>
      <c r="BV22" s="3">
        <v>7727</v>
      </c>
      <c r="BW22" s="26">
        <f t="shared" si="36"/>
        <v>1.2589488502132733</v>
      </c>
      <c r="BX22" s="3">
        <v>4047</v>
      </c>
      <c r="BY22" s="26">
        <f t="shared" si="37"/>
        <v>1.2727495730769594</v>
      </c>
      <c r="BZ22" s="3">
        <v>4992</v>
      </c>
      <c r="CA22" s="26">
        <f t="shared" si="38"/>
        <v>1.1078758610894113</v>
      </c>
      <c r="CB22" s="3">
        <v>9190</v>
      </c>
      <c r="CC22" s="26">
        <f t="shared" si="39"/>
        <v>1.5390231975509603</v>
      </c>
      <c r="CD22" s="3">
        <v>5356</v>
      </c>
      <c r="CE22" s="26">
        <f t="shared" si="40"/>
        <v>1.8296661440025144</v>
      </c>
      <c r="CF22" s="3">
        <v>12703</v>
      </c>
      <c r="CG22" s="26">
        <f t="shared" si="41"/>
        <v>0.5602242131700981</v>
      </c>
      <c r="CH22" s="3">
        <v>5323</v>
      </c>
      <c r="CI22" s="26">
        <f t="shared" si="42"/>
        <v>1.4817598507940484</v>
      </c>
      <c r="CJ22" s="3">
        <v>6465</v>
      </c>
      <c r="CK22" s="26">
        <f t="shared" si="43"/>
        <v>1.1577017158697358</v>
      </c>
      <c r="CL22" s="3">
        <v>8984</v>
      </c>
      <c r="CM22" s="26">
        <f t="shared" si="44"/>
        <v>1.2515620145913409</v>
      </c>
      <c r="CN22" s="3">
        <v>5043</v>
      </c>
      <c r="CO22" s="26">
        <f t="shared" si="45"/>
        <v>0.9894540638642271</v>
      </c>
      <c r="CP22" s="3">
        <v>6279</v>
      </c>
      <c r="CQ22" s="26">
        <f t="shared" si="46"/>
        <v>1.36891927540371</v>
      </c>
      <c r="CR22" s="3">
        <v>9686</v>
      </c>
      <c r="CS22" s="26">
        <f t="shared" si="47"/>
        <v>1.4173126955279878</v>
      </c>
      <c r="CT22" s="3">
        <v>4008</v>
      </c>
      <c r="CU22" s="26">
        <f t="shared" si="48"/>
        <v>0.7743730437806716</v>
      </c>
    </row>
    <row r="23" spans="2:99" ht="24.75" customHeight="1">
      <c r="B23" s="10" t="s">
        <v>92</v>
      </c>
      <c r="C23" s="56" t="s">
        <v>73</v>
      </c>
      <c r="D23" s="3">
        <f t="shared" si="0"/>
        <v>4590926</v>
      </c>
      <c r="E23" s="26">
        <f t="shared" si="1"/>
        <v>7.855507796439107</v>
      </c>
      <c r="F23" s="3">
        <v>206231</v>
      </c>
      <c r="G23" s="36">
        <f t="shared" si="2"/>
        <v>9.024877698905843</v>
      </c>
      <c r="H23" s="3">
        <v>40567</v>
      </c>
      <c r="I23" s="26">
        <f t="shared" si="3"/>
        <v>7.522255990713768</v>
      </c>
      <c r="J23" s="3">
        <v>37807</v>
      </c>
      <c r="K23" s="26">
        <f t="shared" si="4"/>
        <v>6.92132930823321</v>
      </c>
      <c r="L23" s="3">
        <v>89656</v>
      </c>
      <c r="M23" s="26">
        <f t="shared" si="5"/>
        <v>8.685602240570722</v>
      </c>
      <c r="N23" s="3">
        <v>29239</v>
      </c>
      <c r="O23" s="26">
        <f t="shared" si="6"/>
        <v>6.556005991192588</v>
      </c>
      <c r="P23" s="3">
        <v>33696</v>
      </c>
      <c r="Q23" s="26">
        <f t="shared" si="7"/>
        <v>6.689616562042143</v>
      </c>
      <c r="R23" s="3">
        <v>65945</v>
      </c>
      <c r="S23" s="26">
        <f t="shared" si="8"/>
        <v>7.55453827903849</v>
      </c>
      <c r="T23" s="3">
        <v>87593</v>
      </c>
      <c r="U23" s="26">
        <f t="shared" si="9"/>
        <v>6.849463963153821</v>
      </c>
      <c r="V23" s="3">
        <v>64022</v>
      </c>
      <c r="W23" s="26">
        <f t="shared" si="10"/>
        <v>7.011261253861713</v>
      </c>
      <c r="X23" s="3">
        <v>58289</v>
      </c>
      <c r="Y23" s="26">
        <f t="shared" si="11"/>
        <v>6.325619251743129</v>
      </c>
      <c r="Z23" s="3">
        <v>174661</v>
      </c>
      <c r="AA23" s="26">
        <f t="shared" si="12"/>
        <v>6.735444989553295</v>
      </c>
      <c r="AB23" s="3">
        <v>169698</v>
      </c>
      <c r="AC23" s="26">
        <f t="shared" si="13"/>
        <v>8.008831055564103</v>
      </c>
      <c r="AD23" s="3">
        <v>912570</v>
      </c>
      <c r="AE23" s="26">
        <f t="shared" si="14"/>
        <v>10.087488571613962</v>
      </c>
      <c r="AF23" s="3">
        <v>287420</v>
      </c>
      <c r="AG23" s="26">
        <f t="shared" si="15"/>
        <v>8.287898203779296</v>
      </c>
      <c r="AH23" s="3">
        <v>75636</v>
      </c>
      <c r="AI23" s="26">
        <f t="shared" si="16"/>
        <v>7.023108586306442</v>
      </c>
      <c r="AJ23" s="3">
        <v>37917</v>
      </c>
      <c r="AK23" s="26">
        <f t="shared" si="17"/>
        <v>7.100109730841107</v>
      </c>
      <c r="AL23" s="3">
        <v>41107</v>
      </c>
      <c r="AM23" s="26">
        <f t="shared" si="18"/>
        <v>7.28790661721426</v>
      </c>
      <c r="AN23" s="3">
        <v>25549</v>
      </c>
      <c r="AO23" s="26">
        <f t="shared" si="19"/>
        <v>6.602593589935754</v>
      </c>
      <c r="AP23" s="3">
        <v>24913</v>
      </c>
      <c r="AQ23" s="26">
        <f t="shared" si="20"/>
        <v>6.551742274819198</v>
      </c>
      <c r="AR23" s="3">
        <v>62220</v>
      </c>
      <c r="AS23" s="26">
        <f t="shared" si="21"/>
        <v>6.3835353623441184</v>
      </c>
      <c r="AT23" s="3">
        <v>54735</v>
      </c>
      <c r="AU23" s="26">
        <f t="shared" si="22"/>
        <v>5.96379556063056</v>
      </c>
      <c r="AV23" s="3">
        <v>124192</v>
      </c>
      <c r="AW23" s="26">
        <f t="shared" si="23"/>
        <v>6.854831587685678</v>
      </c>
      <c r="AX23" s="3">
        <v>280122</v>
      </c>
      <c r="AY23" s="26">
        <f t="shared" si="24"/>
        <v>7.401252169207713</v>
      </c>
      <c r="AZ23" s="3">
        <v>55024</v>
      </c>
      <c r="BA23" s="26">
        <f t="shared" si="25"/>
        <v>6.642041476545714</v>
      </c>
      <c r="BB23" s="3">
        <v>46724</v>
      </c>
      <c r="BC23" s="26">
        <f t="shared" si="26"/>
        <v>7.636649510737302</v>
      </c>
      <c r="BD23" s="3">
        <v>86306</v>
      </c>
      <c r="BE23" s="26">
        <f t="shared" si="27"/>
        <v>7.310257789372487</v>
      </c>
      <c r="BF23" s="3">
        <v>401950</v>
      </c>
      <c r="BG23" s="26">
        <f t="shared" si="28"/>
        <v>8.65325661259933</v>
      </c>
      <c r="BH23" s="3">
        <v>164027</v>
      </c>
      <c r="BI23" s="26">
        <f t="shared" si="29"/>
        <v>7.222807633250975</v>
      </c>
      <c r="BJ23" s="3">
        <v>32033</v>
      </c>
      <c r="BK23" s="26">
        <f t="shared" si="30"/>
        <v>7.081886174260429</v>
      </c>
      <c r="BL23" s="3">
        <v>26819</v>
      </c>
      <c r="BM23" s="26">
        <f t="shared" si="31"/>
        <v>6.875450240854823</v>
      </c>
      <c r="BN23" s="3">
        <v>16138</v>
      </c>
      <c r="BO23" s="26">
        <f t="shared" si="32"/>
        <v>6.73202069080594</v>
      </c>
      <c r="BP23" s="3">
        <v>22661</v>
      </c>
      <c r="BQ23" s="26">
        <f t="shared" si="33"/>
        <v>7.370317729287752</v>
      </c>
      <c r="BR23" s="3">
        <v>56786</v>
      </c>
      <c r="BS23" s="26">
        <f t="shared" si="34"/>
        <v>6.759441446781868</v>
      </c>
      <c r="BT23" s="3">
        <v>99015</v>
      </c>
      <c r="BU23" s="26">
        <f t="shared" si="35"/>
        <v>7.4209173712347365</v>
      </c>
      <c r="BV23" s="3">
        <v>44761</v>
      </c>
      <c r="BW23" s="26">
        <f t="shared" si="36"/>
        <v>7.292844504257323</v>
      </c>
      <c r="BX23" s="3">
        <v>21378</v>
      </c>
      <c r="BY23" s="26">
        <f t="shared" si="37"/>
        <v>6.7232123482182455</v>
      </c>
      <c r="BZ23" s="3">
        <v>30709</v>
      </c>
      <c r="CA23" s="26">
        <f t="shared" si="38"/>
        <v>6.815256373837085</v>
      </c>
      <c r="CB23" s="3">
        <v>40353</v>
      </c>
      <c r="CC23" s="26">
        <f t="shared" si="39"/>
        <v>6.757802294969957</v>
      </c>
      <c r="CD23" s="3">
        <v>16432</v>
      </c>
      <c r="CE23" s="26">
        <f t="shared" si="40"/>
        <v>5.61334467480383</v>
      </c>
      <c r="CF23" s="3">
        <v>193160</v>
      </c>
      <c r="CG23" s="26">
        <f t="shared" si="41"/>
        <v>8.518689208528391</v>
      </c>
      <c r="CH23" s="3">
        <v>24703</v>
      </c>
      <c r="CI23" s="26">
        <f t="shared" si="42"/>
        <v>6.876557128342172</v>
      </c>
      <c r="CJ23" s="3">
        <v>35507</v>
      </c>
      <c r="CK23" s="26">
        <f t="shared" si="43"/>
        <v>6.358316291629808</v>
      </c>
      <c r="CL23" s="3">
        <v>45394</v>
      </c>
      <c r="CM23" s="26">
        <f t="shared" si="44"/>
        <v>6.323843064376594</v>
      </c>
      <c r="CN23" s="3">
        <v>36981</v>
      </c>
      <c r="CO23" s="26">
        <f t="shared" si="45"/>
        <v>7.255800264874675</v>
      </c>
      <c r="CP23" s="3">
        <v>29473</v>
      </c>
      <c r="CQ23" s="26">
        <f t="shared" si="46"/>
        <v>6.4255706010469105</v>
      </c>
      <c r="CR23" s="3">
        <v>38522</v>
      </c>
      <c r="CS23" s="26">
        <f t="shared" si="47"/>
        <v>5.636766431667266</v>
      </c>
      <c r="CT23" s="3">
        <v>42285</v>
      </c>
      <c r="CU23" s="26">
        <f t="shared" si="48"/>
        <v>8.169751535994434</v>
      </c>
    </row>
    <row r="24" spans="2:99" ht="13.5">
      <c r="B24" s="1"/>
      <c r="C24" s="1" t="s">
        <v>141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2:99" ht="13.5">
      <c r="B25" s="1"/>
      <c r="C25" s="1" t="s">
        <v>174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2:99" ht="13.5">
      <c r="B26" s="1"/>
      <c r="C26" s="38" t="s">
        <v>139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2:99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2:99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2:99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2:99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2:99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2:99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</sheetData>
  <sheetProtection/>
  <mergeCells count="97">
    <mergeCell ref="CU4:CU5"/>
    <mergeCell ref="CP4:CP5"/>
    <mergeCell ref="CQ4:CQ5"/>
    <mergeCell ref="CR4:CR5"/>
    <mergeCell ref="CS4:CS5"/>
    <mergeCell ref="CT4:CT5"/>
    <mergeCell ref="N4:N5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Z4:Z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L4:AL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X4:AX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BJ4:BJ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V4:BV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CH4:CH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O4:CO5"/>
    <mergeCell ref="CI4:CI5"/>
    <mergeCell ref="CJ4:CJ5"/>
    <mergeCell ref="CK4:CK5"/>
    <mergeCell ref="CL4:CL5"/>
    <mergeCell ref="CM4:CM5"/>
    <mergeCell ref="CN4:CN5"/>
  </mergeCells>
  <printOptions/>
  <pageMargins left="0.7086614173228347" right="0.31496062992125984" top="0.7480314960629921" bottom="0.5511811023622047" header="0.3937007874015748" footer="0.31496062992125984"/>
  <pageSetup horizontalDpi="600" verticalDpi="600" orientation="landscape" paperSize="9" r:id="rId1"/>
  <headerFooter>
    <oddHeader>&amp;L　第５表　都道府県別産業大分類別従業者数（民営事業所）（Ｈ２１）　（単位：人）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2:CU37"/>
  <sheetViews>
    <sheetView zoomScalePageLayoutView="0" workbookViewId="0" topLeftCell="A1">
      <pane xSplit="5" ySplit="5" topLeftCell="F6" activePane="bottomRight" state="frozen"/>
      <selection pane="topLeft" activeCell="L13" sqref="L13"/>
      <selection pane="topRight" activeCell="L13" sqref="L13"/>
      <selection pane="bottomLeft" activeCell="L13" sqref="L13"/>
      <selection pane="bottomRight" activeCell="F2" sqref="F2"/>
    </sheetView>
  </sheetViews>
  <sheetFormatPr defaultColWidth="9.140625" defaultRowHeight="15"/>
  <cols>
    <col min="1" max="1" width="1.57421875" style="0" customWidth="1"/>
    <col min="2" max="2" width="6.140625" style="0" customWidth="1"/>
    <col min="3" max="3" width="32.8515625" style="0" customWidth="1"/>
    <col min="4" max="4" width="12.57421875" style="0" customWidth="1"/>
    <col min="5" max="5" width="6.421875" style="0" customWidth="1"/>
    <col min="6" max="6" width="12.57421875" style="0" customWidth="1"/>
    <col min="7" max="7" width="6.421875" style="0" customWidth="1"/>
    <col min="8" max="8" width="12.57421875" style="0" customWidth="1"/>
    <col min="9" max="9" width="6.421875" style="0" customWidth="1"/>
    <col min="10" max="10" width="12.57421875" style="0" customWidth="1"/>
    <col min="11" max="11" width="6.421875" style="0" customWidth="1"/>
    <col min="12" max="12" width="12.57421875" style="0" customWidth="1"/>
    <col min="13" max="13" width="6.421875" style="0" customWidth="1"/>
    <col min="14" max="14" width="12.57421875" style="0" customWidth="1"/>
    <col min="15" max="15" width="6.421875" style="0" customWidth="1"/>
    <col min="16" max="16" width="12.57421875" style="0" customWidth="1"/>
    <col min="17" max="17" width="6.421875" style="0" customWidth="1"/>
    <col min="18" max="18" width="12.57421875" style="0" customWidth="1"/>
    <col min="19" max="19" width="6.421875" style="0" customWidth="1"/>
    <col min="20" max="20" width="12.57421875" style="0" customWidth="1"/>
    <col min="21" max="21" width="6.421875" style="0" customWidth="1"/>
    <col min="22" max="22" width="12.57421875" style="0" customWidth="1"/>
    <col min="23" max="23" width="6.421875" style="0" customWidth="1"/>
    <col min="24" max="24" width="12.57421875" style="0" customWidth="1"/>
    <col min="25" max="25" width="6.421875" style="0" customWidth="1"/>
    <col min="26" max="26" width="12.57421875" style="0" customWidth="1"/>
    <col min="27" max="27" width="6.421875" style="0" customWidth="1"/>
    <col min="28" max="28" width="12.57421875" style="0" customWidth="1"/>
    <col min="29" max="29" width="6.421875" style="0" customWidth="1"/>
    <col min="30" max="30" width="12.57421875" style="0" customWidth="1"/>
    <col min="31" max="31" width="6.421875" style="0" customWidth="1"/>
    <col min="32" max="32" width="12.57421875" style="0" customWidth="1"/>
    <col min="33" max="33" width="6.421875" style="0" customWidth="1"/>
    <col min="34" max="34" width="12.57421875" style="0" customWidth="1"/>
    <col min="35" max="35" width="6.421875" style="0" customWidth="1"/>
    <col min="36" max="36" width="12.57421875" style="0" customWidth="1"/>
    <col min="37" max="37" width="6.421875" style="0" customWidth="1"/>
    <col min="38" max="38" width="12.57421875" style="0" customWidth="1"/>
    <col min="39" max="39" width="6.421875" style="0" customWidth="1"/>
    <col min="40" max="40" width="12.57421875" style="0" customWidth="1"/>
    <col min="41" max="41" width="6.421875" style="0" customWidth="1"/>
    <col min="42" max="42" width="12.57421875" style="0" customWidth="1"/>
    <col min="43" max="43" width="6.421875" style="0" customWidth="1"/>
    <col min="44" max="44" width="12.57421875" style="0" customWidth="1"/>
    <col min="45" max="45" width="6.421875" style="0" customWidth="1"/>
    <col min="46" max="46" width="12.57421875" style="0" customWidth="1"/>
    <col min="47" max="47" width="6.421875" style="0" customWidth="1"/>
    <col min="48" max="48" width="12.57421875" style="0" customWidth="1"/>
    <col min="49" max="49" width="6.421875" style="0" customWidth="1"/>
    <col min="50" max="50" width="12.57421875" style="0" customWidth="1"/>
    <col min="51" max="51" width="6.421875" style="0" customWidth="1"/>
    <col min="52" max="52" width="12.57421875" style="0" customWidth="1"/>
    <col min="53" max="53" width="6.421875" style="0" customWidth="1"/>
    <col min="54" max="54" width="12.57421875" style="0" customWidth="1"/>
    <col min="55" max="55" width="6.421875" style="0" customWidth="1"/>
    <col min="56" max="56" width="12.57421875" style="0" customWidth="1"/>
    <col min="57" max="57" width="6.421875" style="0" customWidth="1"/>
    <col min="58" max="58" width="12.57421875" style="0" customWidth="1"/>
    <col min="59" max="59" width="6.421875" style="0" customWidth="1"/>
    <col min="60" max="60" width="12.57421875" style="0" customWidth="1"/>
    <col min="61" max="61" width="6.421875" style="0" customWidth="1"/>
    <col min="62" max="62" width="12.57421875" style="0" customWidth="1"/>
    <col min="63" max="63" width="6.421875" style="0" customWidth="1"/>
    <col min="64" max="64" width="12.57421875" style="0" customWidth="1"/>
    <col min="65" max="65" width="6.421875" style="0" customWidth="1"/>
    <col min="66" max="66" width="12.57421875" style="0" customWidth="1"/>
    <col min="67" max="67" width="6.421875" style="0" customWidth="1"/>
    <col min="68" max="68" width="12.57421875" style="0" customWidth="1"/>
    <col min="69" max="69" width="6.421875" style="0" customWidth="1"/>
    <col min="70" max="70" width="12.57421875" style="0" customWidth="1"/>
    <col min="71" max="71" width="6.421875" style="0" customWidth="1"/>
    <col min="72" max="72" width="12.57421875" style="0" customWidth="1"/>
    <col min="73" max="73" width="6.421875" style="0" customWidth="1"/>
    <col min="74" max="74" width="12.57421875" style="0" customWidth="1"/>
    <col min="75" max="75" width="6.421875" style="0" customWidth="1"/>
    <col min="76" max="76" width="12.57421875" style="0" customWidth="1"/>
    <col min="77" max="77" width="6.421875" style="0" customWidth="1"/>
    <col min="78" max="78" width="12.57421875" style="0" customWidth="1"/>
    <col min="79" max="79" width="6.421875" style="0" customWidth="1"/>
    <col min="80" max="80" width="12.57421875" style="0" customWidth="1"/>
    <col min="81" max="81" width="6.421875" style="0" customWidth="1"/>
    <col min="82" max="82" width="12.57421875" style="0" customWidth="1"/>
    <col min="83" max="83" width="6.421875" style="0" customWidth="1"/>
    <col min="84" max="84" width="12.57421875" style="0" customWidth="1"/>
    <col min="85" max="85" width="6.421875" style="0" customWidth="1"/>
    <col min="86" max="86" width="12.57421875" style="0" customWidth="1"/>
    <col min="87" max="87" width="6.421875" style="0" customWidth="1"/>
    <col min="88" max="88" width="12.57421875" style="0" customWidth="1"/>
    <col min="89" max="89" width="6.421875" style="0" customWidth="1"/>
    <col min="90" max="90" width="12.57421875" style="0" customWidth="1"/>
    <col min="91" max="91" width="6.421875" style="0" customWidth="1"/>
    <col min="92" max="92" width="12.57421875" style="0" customWidth="1"/>
    <col min="93" max="93" width="6.421875" style="0" customWidth="1"/>
    <col min="94" max="94" width="12.57421875" style="0" customWidth="1"/>
    <col min="95" max="95" width="6.421875" style="0" customWidth="1"/>
    <col min="96" max="96" width="12.57421875" style="0" customWidth="1"/>
    <col min="97" max="97" width="6.421875" style="0" customWidth="1"/>
    <col min="98" max="98" width="12.57421875" style="0" customWidth="1"/>
    <col min="99" max="99" width="6.421875" style="0" customWidth="1"/>
  </cols>
  <sheetData>
    <row r="2" spans="2:99" ht="13.5">
      <c r="B2" t="s">
        <v>154</v>
      </c>
      <c r="E2" s="33"/>
      <c r="G2" s="33"/>
      <c r="K2" s="33"/>
      <c r="M2" s="33"/>
      <c r="O2" s="33"/>
      <c r="Q2" s="33"/>
      <c r="U2" s="33"/>
      <c r="W2" s="33"/>
      <c r="Y2" s="33"/>
      <c r="AA2" s="33"/>
      <c r="AE2" s="33"/>
      <c r="AG2" s="33"/>
      <c r="AI2" s="33"/>
      <c r="AK2" s="33"/>
      <c r="AO2" s="33"/>
      <c r="AQ2" s="33"/>
      <c r="AS2" s="33"/>
      <c r="AU2" s="33"/>
      <c r="AY2" s="33"/>
      <c r="BA2" s="33"/>
      <c r="BC2" s="33"/>
      <c r="BE2" s="33"/>
      <c r="BI2" s="33"/>
      <c r="BK2" s="33"/>
      <c r="BM2" s="33"/>
      <c r="BO2" s="33"/>
      <c r="BS2" s="33"/>
      <c r="BU2" s="33"/>
      <c r="BW2" s="33"/>
      <c r="BY2" s="33"/>
      <c r="CC2" s="33"/>
      <c r="CE2" s="33"/>
      <c r="CG2" s="33"/>
      <c r="CI2" s="33"/>
      <c r="CK2" s="33"/>
      <c r="CM2" s="33"/>
      <c r="CO2" s="33"/>
      <c r="CQ2" s="33"/>
      <c r="CS2" s="33"/>
      <c r="CU2" s="33"/>
    </row>
    <row r="4" spans="2:99" ht="15" customHeight="1">
      <c r="B4" s="66" t="s">
        <v>54</v>
      </c>
      <c r="C4" s="66"/>
      <c r="D4" s="70" t="s">
        <v>55</v>
      </c>
      <c r="E4" s="68" t="s">
        <v>175</v>
      </c>
      <c r="F4" s="70" t="s">
        <v>6</v>
      </c>
      <c r="G4" s="68" t="s">
        <v>175</v>
      </c>
      <c r="H4" s="70" t="s">
        <v>93</v>
      </c>
      <c r="I4" s="68" t="s">
        <v>175</v>
      </c>
      <c r="J4" s="70" t="s">
        <v>94</v>
      </c>
      <c r="K4" s="68" t="s">
        <v>175</v>
      </c>
      <c r="L4" s="70" t="s">
        <v>95</v>
      </c>
      <c r="M4" s="68" t="s">
        <v>175</v>
      </c>
      <c r="N4" s="70" t="s">
        <v>96</v>
      </c>
      <c r="O4" s="68" t="s">
        <v>175</v>
      </c>
      <c r="P4" s="70" t="s">
        <v>138</v>
      </c>
      <c r="Q4" s="68" t="s">
        <v>175</v>
      </c>
      <c r="R4" s="70" t="s">
        <v>97</v>
      </c>
      <c r="S4" s="68" t="s">
        <v>175</v>
      </c>
      <c r="T4" s="70" t="s">
        <v>98</v>
      </c>
      <c r="U4" s="68" t="s">
        <v>175</v>
      </c>
      <c r="V4" s="70" t="s">
        <v>99</v>
      </c>
      <c r="W4" s="68" t="s">
        <v>175</v>
      </c>
      <c r="X4" s="70" t="s">
        <v>100</v>
      </c>
      <c r="Y4" s="68" t="s">
        <v>175</v>
      </c>
      <c r="Z4" s="70" t="s">
        <v>101</v>
      </c>
      <c r="AA4" s="68" t="s">
        <v>175</v>
      </c>
      <c r="AB4" s="70" t="s">
        <v>102</v>
      </c>
      <c r="AC4" s="68" t="s">
        <v>175</v>
      </c>
      <c r="AD4" s="70" t="s">
        <v>103</v>
      </c>
      <c r="AE4" s="68" t="s">
        <v>175</v>
      </c>
      <c r="AF4" s="70" t="s">
        <v>104</v>
      </c>
      <c r="AG4" s="68" t="s">
        <v>175</v>
      </c>
      <c r="AH4" s="70" t="s">
        <v>105</v>
      </c>
      <c r="AI4" s="68" t="s">
        <v>175</v>
      </c>
      <c r="AJ4" s="70" t="s">
        <v>106</v>
      </c>
      <c r="AK4" s="68" t="s">
        <v>175</v>
      </c>
      <c r="AL4" s="70" t="s">
        <v>107</v>
      </c>
      <c r="AM4" s="68" t="s">
        <v>175</v>
      </c>
      <c r="AN4" s="70" t="s">
        <v>108</v>
      </c>
      <c r="AO4" s="68" t="s">
        <v>175</v>
      </c>
      <c r="AP4" s="70" t="s">
        <v>109</v>
      </c>
      <c r="AQ4" s="68" t="s">
        <v>175</v>
      </c>
      <c r="AR4" s="70" t="s">
        <v>110</v>
      </c>
      <c r="AS4" s="68" t="s">
        <v>175</v>
      </c>
      <c r="AT4" s="70" t="s">
        <v>111</v>
      </c>
      <c r="AU4" s="68" t="s">
        <v>175</v>
      </c>
      <c r="AV4" s="70" t="s">
        <v>112</v>
      </c>
      <c r="AW4" s="68" t="s">
        <v>175</v>
      </c>
      <c r="AX4" s="70" t="s">
        <v>113</v>
      </c>
      <c r="AY4" s="68" t="s">
        <v>175</v>
      </c>
      <c r="AZ4" s="70" t="s">
        <v>114</v>
      </c>
      <c r="BA4" s="68" t="s">
        <v>175</v>
      </c>
      <c r="BB4" s="70" t="s">
        <v>115</v>
      </c>
      <c r="BC4" s="68" t="s">
        <v>175</v>
      </c>
      <c r="BD4" s="72" t="s">
        <v>116</v>
      </c>
      <c r="BE4" s="68" t="s">
        <v>175</v>
      </c>
      <c r="BF4" s="70" t="s">
        <v>117</v>
      </c>
      <c r="BG4" s="68" t="s">
        <v>175</v>
      </c>
      <c r="BH4" s="70" t="s">
        <v>118</v>
      </c>
      <c r="BI4" s="68" t="s">
        <v>175</v>
      </c>
      <c r="BJ4" s="70" t="s">
        <v>119</v>
      </c>
      <c r="BK4" s="68" t="s">
        <v>175</v>
      </c>
      <c r="BL4" s="70" t="s">
        <v>120</v>
      </c>
      <c r="BM4" s="68" t="s">
        <v>175</v>
      </c>
      <c r="BN4" s="72" t="s">
        <v>121</v>
      </c>
      <c r="BO4" s="68" t="s">
        <v>175</v>
      </c>
      <c r="BP4" s="70" t="s">
        <v>122</v>
      </c>
      <c r="BQ4" s="68" t="s">
        <v>175</v>
      </c>
      <c r="BR4" s="70" t="s">
        <v>123</v>
      </c>
      <c r="BS4" s="68" t="s">
        <v>175</v>
      </c>
      <c r="BT4" s="70" t="s">
        <v>124</v>
      </c>
      <c r="BU4" s="68" t="s">
        <v>175</v>
      </c>
      <c r="BV4" s="70" t="s">
        <v>125</v>
      </c>
      <c r="BW4" s="68" t="s">
        <v>175</v>
      </c>
      <c r="BX4" s="70" t="s">
        <v>126</v>
      </c>
      <c r="BY4" s="68" t="s">
        <v>175</v>
      </c>
      <c r="BZ4" s="70" t="s">
        <v>127</v>
      </c>
      <c r="CA4" s="68" t="s">
        <v>175</v>
      </c>
      <c r="CB4" s="70" t="s">
        <v>128</v>
      </c>
      <c r="CC4" s="68" t="s">
        <v>175</v>
      </c>
      <c r="CD4" s="70" t="s">
        <v>129</v>
      </c>
      <c r="CE4" s="68" t="s">
        <v>175</v>
      </c>
      <c r="CF4" s="70" t="s">
        <v>130</v>
      </c>
      <c r="CG4" s="68" t="s">
        <v>175</v>
      </c>
      <c r="CH4" s="70" t="s">
        <v>131</v>
      </c>
      <c r="CI4" s="68" t="s">
        <v>175</v>
      </c>
      <c r="CJ4" s="70" t="s">
        <v>132</v>
      </c>
      <c r="CK4" s="68" t="s">
        <v>175</v>
      </c>
      <c r="CL4" s="70" t="s">
        <v>133</v>
      </c>
      <c r="CM4" s="68" t="s">
        <v>175</v>
      </c>
      <c r="CN4" s="70" t="s">
        <v>134</v>
      </c>
      <c r="CO4" s="68" t="s">
        <v>175</v>
      </c>
      <c r="CP4" s="70" t="s">
        <v>135</v>
      </c>
      <c r="CQ4" s="68" t="s">
        <v>175</v>
      </c>
      <c r="CR4" s="70" t="s">
        <v>136</v>
      </c>
      <c r="CS4" s="68" t="s">
        <v>175</v>
      </c>
      <c r="CT4" s="70" t="s">
        <v>137</v>
      </c>
      <c r="CU4" s="68" t="s">
        <v>175</v>
      </c>
    </row>
    <row r="5" spans="2:99" ht="15" customHeight="1">
      <c r="B5" s="66"/>
      <c r="C5" s="66"/>
      <c r="D5" s="71"/>
      <c r="E5" s="69"/>
      <c r="F5" s="71"/>
      <c r="G5" s="69"/>
      <c r="H5" s="71"/>
      <c r="I5" s="69"/>
      <c r="J5" s="71"/>
      <c r="K5" s="69"/>
      <c r="L5" s="71"/>
      <c r="M5" s="69"/>
      <c r="N5" s="71"/>
      <c r="O5" s="69"/>
      <c r="P5" s="71"/>
      <c r="Q5" s="69"/>
      <c r="R5" s="71"/>
      <c r="S5" s="69"/>
      <c r="T5" s="71"/>
      <c r="U5" s="69"/>
      <c r="V5" s="71"/>
      <c r="W5" s="69"/>
      <c r="X5" s="71"/>
      <c r="Y5" s="69"/>
      <c r="Z5" s="71"/>
      <c r="AA5" s="69"/>
      <c r="AB5" s="71"/>
      <c r="AC5" s="69"/>
      <c r="AD5" s="71"/>
      <c r="AE5" s="69"/>
      <c r="AF5" s="71"/>
      <c r="AG5" s="69"/>
      <c r="AH5" s="71"/>
      <c r="AI5" s="69"/>
      <c r="AJ5" s="71"/>
      <c r="AK5" s="69"/>
      <c r="AL5" s="71"/>
      <c r="AM5" s="69"/>
      <c r="AN5" s="71"/>
      <c r="AO5" s="69"/>
      <c r="AP5" s="71"/>
      <c r="AQ5" s="69"/>
      <c r="AR5" s="71"/>
      <c r="AS5" s="69"/>
      <c r="AT5" s="71"/>
      <c r="AU5" s="69"/>
      <c r="AV5" s="71"/>
      <c r="AW5" s="69"/>
      <c r="AX5" s="71"/>
      <c r="AY5" s="69"/>
      <c r="AZ5" s="71"/>
      <c r="BA5" s="69"/>
      <c r="BB5" s="71"/>
      <c r="BC5" s="69"/>
      <c r="BD5" s="73"/>
      <c r="BE5" s="69"/>
      <c r="BF5" s="71"/>
      <c r="BG5" s="69"/>
      <c r="BH5" s="71"/>
      <c r="BI5" s="69"/>
      <c r="BJ5" s="71"/>
      <c r="BK5" s="69"/>
      <c r="BL5" s="71"/>
      <c r="BM5" s="69"/>
      <c r="BN5" s="73"/>
      <c r="BO5" s="69"/>
      <c r="BP5" s="71"/>
      <c r="BQ5" s="69"/>
      <c r="BR5" s="71"/>
      <c r="BS5" s="69"/>
      <c r="BT5" s="71"/>
      <c r="BU5" s="69"/>
      <c r="BV5" s="71"/>
      <c r="BW5" s="69"/>
      <c r="BX5" s="71"/>
      <c r="BY5" s="69"/>
      <c r="BZ5" s="71"/>
      <c r="CA5" s="69"/>
      <c r="CB5" s="71"/>
      <c r="CC5" s="69"/>
      <c r="CD5" s="71"/>
      <c r="CE5" s="69"/>
      <c r="CF5" s="71"/>
      <c r="CG5" s="69"/>
      <c r="CH5" s="71"/>
      <c r="CI5" s="69"/>
      <c r="CJ5" s="71"/>
      <c r="CK5" s="69"/>
      <c r="CL5" s="71"/>
      <c r="CM5" s="69"/>
      <c r="CN5" s="71"/>
      <c r="CO5" s="69"/>
      <c r="CP5" s="71"/>
      <c r="CQ5" s="69"/>
      <c r="CR5" s="71"/>
      <c r="CS5" s="69"/>
      <c r="CT5" s="71"/>
      <c r="CU5" s="69"/>
    </row>
    <row r="6" spans="2:99" ht="24.75" customHeight="1">
      <c r="B6" s="11" t="s">
        <v>56</v>
      </c>
      <c r="C6" s="34" t="s">
        <v>57</v>
      </c>
      <c r="D6" s="8">
        <f>SUM(D7:D23)</f>
        <v>5453635</v>
      </c>
      <c r="E6" s="27">
        <v>100</v>
      </c>
      <c r="F6" s="8">
        <f>SUM(F7:F23)</f>
        <v>231549</v>
      </c>
      <c r="G6" s="27">
        <v>100</v>
      </c>
      <c r="H6" s="8">
        <f>SUM(H7:H23)</f>
        <v>59346</v>
      </c>
      <c r="I6" s="27">
        <v>100</v>
      </c>
      <c r="J6" s="8">
        <f>SUM(J7:J23)</f>
        <v>57551</v>
      </c>
      <c r="K6" s="27">
        <v>100</v>
      </c>
      <c r="L6" s="8">
        <f>SUM(L7:L23)</f>
        <v>92769</v>
      </c>
      <c r="M6" s="27">
        <v>100</v>
      </c>
      <c r="N6" s="8">
        <f>SUM(N7:N23)</f>
        <v>50817</v>
      </c>
      <c r="O6" s="27">
        <v>100</v>
      </c>
      <c r="P6" s="8">
        <f>SUM(P7:P23)</f>
        <v>57963</v>
      </c>
      <c r="Q6" s="27">
        <v>100</v>
      </c>
      <c r="R6" s="8">
        <f>SUM(R7:R23)</f>
        <v>86170</v>
      </c>
      <c r="S6" s="27">
        <v>100</v>
      </c>
      <c r="T6" s="8">
        <f>SUM(T7:T23)</f>
        <v>118063</v>
      </c>
      <c r="U6" s="27">
        <v>100</v>
      </c>
      <c r="V6" s="8">
        <f>SUM(V7:V23)</f>
        <v>89194</v>
      </c>
      <c r="W6" s="27">
        <v>100</v>
      </c>
      <c r="X6" s="8">
        <f>SUM(X7:X23)</f>
        <v>93556</v>
      </c>
      <c r="Y6" s="27">
        <v>100</v>
      </c>
      <c r="Z6" s="8">
        <f>SUM(Z7:Z23)</f>
        <v>244825</v>
      </c>
      <c r="AA6" s="27">
        <v>100</v>
      </c>
      <c r="AB6" s="8">
        <f>SUM(AB7:AB23)</f>
        <v>190239</v>
      </c>
      <c r="AC6" s="27">
        <v>100</v>
      </c>
      <c r="AD6" s="8">
        <f>SUM(AD7:AD23)</f>
        <v>627357</v>
      </c>
      <c r="AE6" s="27">
        <v>100</v>
      </c>
      <c r="AF6" s="8">
        <f>SUM(AF7:AF23)</f>
        <v>290603</v>
      </c>
      <c r="AG6" s="27">
        <v>100</v>
      </c>
      <c r="AH6" s="8">
        <f>SUM(AH7:AH23)</f>
        <v>117675</v>
      </c>
      <c r="AI6" s="27">
        <v>100</v>
      </c>
      <c r="AJ6" s="8">
        <f>SUM(AJ7:AJ23)</f>
        <v>53524</v>
      </c>
      <c r="AK6" s="27">
        <v>100</v>
      </c>
      <c r="AL6" s="8">
        <f>SUM(AL7:AL23)</f>
        <v>61710</v>
      </c>
      <c r="AM6" s="27">
        <v>100</v>
      </c>
      <c r="AN6" s="8">
        <f>SUM(AN7:AN23)</f>
        <v>42815</v>
      </c>
      <c r="AO6" s="27">
        <v>100</v>
      </c>
      <c r="AP6" s="8">
        <f>SUM(AP7:AP23)</f>
        <v>44084</v>
      </c>
      <c r="AQ6" s="27">
        <v>100</v>
      </c>
      <c r="AR6" s="8">
        <f>SUM(AR7:AR23)</f>
        <v>108638</v>
      </c>
      <c r="AS6" s="27">
        <v>100</v>
      </c>
      <c r="AT6" s="8">
        <f>SUM(AT7:AT23)</f>
        <v>102073</v>
      </c>
      <c r="AU6" s="27">
        <v>100</v>
      </c>
      <c r="AV6" s="8">
        <f>SUM(AV7:AV23)</f>
        <v>178399</v>
      </c>
      <c r="AW6" s="27">
        <v>100</v>
      </c>
      <c r="AX6" s="8">
        <f>SUM(AX7:AX23)</f>
        <v>316912</v>
      </c>
      <c r="AY6" s="27">
        <v>100</v>
      </c>
      <c r="AZ6" s="8">
        <f>SUM(AZ7:AZ23)</f>
        <v>79050</v>
      </c>
      <c r="BA6" s="27">
        <v>100</v>
      </c>
      <c r="BB6" s="8">
        <f>SUM(BB7:BB23)</f>
        <v>55469</v>
      </c>
      <c r="BC6" s="27">
        <v>100</v>
      </c>
      <c r="BD6" s="8">
        <f>SUM(BD7:BD23)</f>
        <v>117884</v>
      </c>
      <c r="BE6" s="27">
        <v>100</v>
      </c>
      <c r="BF6" s="8">
        <f>SUM(BF7:BF23)</f>
        <v>408713</v>
      </c>
      <c r="BG6" s="27">
        <v>100</v>
      </c>
      <c r="BH6" s="8">
        <f>SUM(BH7:BH23)</f>
        <v>218877</v>
      </c>
      <c r="BI6" s="27">
        <v>100</v>
      </c>
      <c r="BJ6" s="8">
        <f>SUM(BJ7:BJ23)</f>
        <v>46711</v>
      </c>
      <c r="BK6" s="27">
        <v>100</v>
      </c>
      <c r="BL6" s="8">
        <f>SUM(BL7:BL23)</f>
        <v>49196</v>
      </c>
      <c r="BM6" s="27">
        <v>100</v>
      </c>
      <c r="BN6" s="8">
        <f>SUM(BN7:BN23)</f>
        <v>26227</v>
      </c>
      <c r="BO6" s="27">
        <v>100</v>
      </c>
      <c r="BP6" s="8">
        <f>SUM(BP7:BP23)</f>
        <v>36300</v>
      </c>
      <c r="BQ6" s="27">
        <v>100</v>
      </c>
      <c r="BR6" s="8">
        <f>SUM(BR7:BR23)</f>
        <v>81438</v>
      </c>
      <c r="BS6" s="27">
        <v>100</v>
      </c>
      <c r="BT6" s="8">
        <f>SUM(BT7:BT23)</f>
        <v>129504</v>
      </c>
      <c r="BU6" s="27">
        <v>100</v>
      </c>
      <c r="BV6" s="8">
        <f>SUM(BV7:BV23)</f>
        <v>63381</v>
      </c>
      <c r="BW6" s="27">
        <v>100</v>
      </c>
      <c r="BX6" s="8">
        <f>SUM(BX7:BX23)</f>
        <v>37436</v>
      </c>
      <c r="BY6" s="27">
        <v>100</v>
      </c>
      <c r="BZ6" s="8">
        <f>SUM(BZ7:BZ23)</f>
        <v>48381</v>
      </c>
      <c r="CA6" s="27">
        <v>100</v>
      </c>
      <c r="CB6" s="8">
        <f>SUM(CB7:CB23)</f>
        <v>65491</v>
      </c>
      <c r="CC6" s="27">
        <v>100</v>
      </c>
      <c r="CD6" s="8">
        <f>SUM(CD7:CD23)</f>
        <v>36771</v>
      </c>
      <c r="CE6" s="27">
        <v>100</v>
      </c>
      <c r="CF6" s="8">
        <f>SUM(CF7:CF23)</f>
        <v>212017</v>
      </c>
      <c r="CG6" s="27">
        <v>100</v>
      </c>
      <c r="CH6" s="8">
        <f>SUM(CH7:CH23)</f>
        <v>37998</v>
      </c>
      <c r="CI6" s="27">
        <v>100</v>
      </c>
      <c r="CJ6" s="8">
        <f>SUM(CJ7:CJ23)</f>
        <v>63275</v>
      </c>
      <c r="CK6" s="27">
        <v>100</v>
      </c>
      <c r="CL6" s="8">
        <f>SUM(CL7:CL23)</f>
        <v>76153</v>
      </c>
      <c r="CM6" s="27">
        <v>100</v>
      </c>
      <c r="CN6" s="8">
        <f>SUM(CN7:CN23)</f>
        <v>54159</v>
      </c>
      <c r="CO6" s="27">
        <v>100</v>
      </c>
      <c r="CP6" s="8">
        <f>SUM(CP7:CP23)</f>
        <v>53060</v>
      </c>
      <c r="CQ6" s="27">
        <v>100</v>
      </c>
      <c r="CR6" s="8">
        <f>SUM(CR7:CR23)</f>
        <v>77335</v>
      </c>
      <c r="CS6" s="27">
        <v>100</v>
      </c>
      <c r="CT6" s="8">
        <f>SUM(CT7:CT23)</f>
        <v>62977</v>
      </c>
      <c r="CU6" s="27">
        <v>100</v>
      </c>
    </row>
    <row r="7" spans="2:99" ht="24.75" customHeight="1">
      <c r="B7" s="9" t="s">
        <v>75</v>
      </c>
      <c r="C7" s="56" t="s">
        <v>76</v>
      </c>
      <c r="D7" s="3">
        <f>F7+H7+J7+L7+N7+P7+R7+T7+V7+X7+Z7+AB7+AD7+AF7+AH7+AJ7+AL7+AN7+AP7+AR7+AT7+AV7+AX7+AZ7+BB7+BD7+BF7+BH7+BJ7+BL7+BN7+BP7+BR7+BT7+BV7+BX7+BZ7+CB7+CD7+CF7+CH7+CJ7+CL7+CN7+CP7+CR7+CT7</f>
        <v>30717</v>
      </c>
      <c r="E7" s="26">
        <f>D7/$D$6*100</f>
        <v>0.56323901397875</v>
      </c>
      <c r="F7" s="3">
        <v>4103</v>
      </c>
      <c r="G7" s="26">
        <f>F7/$F$6*100</f>
        <v>1.7719791491217842</v>
      </c>
      <c r="H7" s="3">
        <v>614</v>
      </c>
      <c r="I7" s="26">
        <f>H7/$H$6*100</f>
        <v>1.0346105887507162</v>
      </c>
      <c r="J7" s="3">
        <v>873</v>
      </c>
      <c r="K7" s="26">
        <f>J7/$J$6*100</f>
        <v>1.5169154315302948</v>
      </c>
      <c r="L7" s="3">
        <v>563</v>
      </c>
      <c r="M7" s="26">
        <f>L7/$L$6*100</f>
        <v>0.6068837650508252</v>
      </c>
      <c r="N7" s="3">
        <v>635</v>
      </c>
      <c r="O7" s="26">
        <f>N7/$N$6*100</f>
        <v>1.2495818328512112</v>
      </c>
      <c r="P7" s="3">
        <v>474</v>
      </c>
      <c r="Q7" s="26">
        <f>P7/$P$6*100</f>
        <v>0.8177630557424564</v>
      </c>
      <c r="R7" s="3">
        <v>606</v>
      </c>
      <c r="S7" s="26">
        <f>R7/$R$6*100</f>
        <v>0.7032609957061622</v>
      </c>
      <c r="T7" s="3">
        <v>852</v>
      </c>
      <c r="U7" s="26">
        <f>T7/$T$6*100</f>
        <v>0.7216486113346264</v>
      </c>
      <c r="V7" s="3">
        <v>569</v>
      </c>
      <c r="W7" s="26">
        <f>V7/$V$6*100</f>
        <v>0.6379352871269368</v>
      </c>
      <c r="X7" s="3">
        <v>589</v>
      </c>
      <c r="Y7" s="26">
        <f>X7/$X$6*100</f>
        <v>0.6295694557270513</v>
      </c>
      <c r="Z7" s="3">
        <v>562</v>
      </c>
      <c r="AA7" s="26">
        <f>Z7/$Z$6*100</f>
        <v>0.2295517206167671</v>
      </c>
      <c r="AB7" s="3">
        <v>963</v>
      </c>
      <c r="AC7" s="26">
        <f>AB7/$AB$6*100</f>
        <v>0.5062053522148455</v>
      </c>
      <c r="AD7" s="3">
        <v>462</v>
      </c>
      <c r="AE7" s="26">
        <f>AD7/$AD$6*100</f>
        <v>0.07364228023278611</v>
      </c>
      <c r="AF7" s="3">
        <v>627</v>
      </c>
      <c r="AG7" s="26">
        <f>AF7/$AF$6*100</f>
        <v>0.215758268152772</v>
      </c>
      <c r="AH7" s="3">
        <v>1208</v>
      </c>
      <c r="AI7" s="26">
        <f>AH7/$AH$6*100</f>
        <v>1.0265561929041853</v>
      </c>
      <c r="AJ7" s="3">
        <v>420</v>
      </c>
      <c r="AK7" s="26">
        <f>AJ7/$AJ$6*100</f>
        <v>0.7846947163889096</v>
      </c>
      <c r="AL7" s="3">
        <v>383</v>
      </c>
      <c r="AM7" s="26">
        <f>AL7/$AL$6*100</f>
        <v>0.6206449521957543</v>
      </c>
      <c r="AN7" s="3">
        <v>280</v>
      </c>
      <c r="AO7" s="26">
        <f>AN7/$AN$6*100</f>
        <v>0.6539764101366343</v>
      </c>
      <c r="AP7" s="3">
        <v>234</v>
      </c>
      <c r="AQ7" s="26">
        <f>AP7/$AP$6*100</f>
        <v>0.5308048271481717</v>
      </c>
      <c r="AR7" s="3">
        <v>1054</v>
      </c>
      <c r="AS7" s="26">
        <f>AR7/$AR$6*100</f>
        <v>0.9701945912111783</v>
      </c>
      <c r="AT7" s="3">
        <v>599</v>
      </c>
      <c r="AU7" s="26">
        <f>AT7/$AT$6*100</f>
        <v>0.5868349122686705</v>
      </c>
      <c r="AV7" s="3">
        <v>693</v>
      </c>
      <c r="AW7" s="26">
        <f>AV7/$AV$6*100</f>
        <v>0.38845509223706415</v>
      </c>
      <c r="AX7" s="3">
        <v>857</v>
      </c>
      <c r="AY7" s="26">
        <f>AX7/$AX$6*100</f>
        <v>0.27042207300449334</v>
      </c>
      <c r="AZ7" s="3">
        <v>546</v>
      </c>
      <c r="BA7" s="26">
        <f>AZ7/$AZ$6*100</f>
        <v>0.6907020872865276</v>
      </c>
      <c r="BB7" s="3">
        <v>332</v>
      </c>
      <c r="BC7" s="26">
        <f>BB7/$BB$6*100</f>
        <v>0.5985325136562765</v>
      </c>
      <c r="BD7" s="3">
        <v>287</v>
      </c>
      <c r="BE7" s="26">
        <f>BD7/$BD$6*100</f>
        <v>0.24345967222014864</v>
      </c>
      <c r="BF7" s="3">
        <v>258</v>
      </c>
      <c r="BG7" s="26">
        <f>BF7/$BF$6*100</f>
        <v>0.06312498012052467</v>
      </c>
      <c r="BH7" s="3">
        <v>575</v>
      </c>
      <c r="BI7" s="26">
        <f>BH7/$BH$6*100</f>
        <v>0.262704624058261</v>
      </c>
      <c r="BJ7" s="3">
        <v>117</v>
      </c>
      <c r="BK7" s="26">
        <f>BJ7/$BJ$6*100</f>
        <v>0.25047633319774787</v>
      </c>
      <c r="BL7" s="3">
        <v>238</v>
      </c>
      <c r="BM7" s="26">
        <f>BL7/$BL$6*100</f>
        <v>0.4837791690381332</v>
      </c>
      <c r="BN7" s="3">
        <v>270</v>
      </c>
      <c r="BO7" s="26">
        <f>BN7/$BN$6*100</f>
        <v>1.0294734433980248</v>
      </c>
      <c r="BP7" s="3">
        <v>408</v>
      </c>
      <c r="BQ7" s="26">
        <f>BP7/$BP$6*100</f>
        <v>1.1239669421487601</v>
      </c>
      <c r="BR7" s="3">
        <v>444</v>
      </c>
      <c r="BS7" s="26">
        <f>BR7/$BR$6*100</f>
        <v>0.5452000294702718</v>
      </c>
      <c r="BT7" s="3">
        <v>739</v>
      </c>
      <c r="BU7" s="26">
        <f>BT7/$BT$6*100</f>
        <v>0.570638744749197</v>
      </c>
      <c r="BV7" s="3">
        <v>401</v>
      </c>
      <c r="BW7" s="26">
        <f>BV7/$BV$6*100</f>
        <v>0.6326817184960792</v>
      </c>
      <c r="BX7" s="3">
        <v>337</v>
      </c>
      <c r="BY7" s="26">
        <f>BX7/$BX$6*100</f>
        <v>0.9002030131424298</v>
      </c>
      <c r="BZ7" s="3">
        <v>381</v>
      </c>
      <c r="CA7" s="26">
        <f>BZ7/$BZ$6*100</f>
        <v>0.7874992249023377</v>
      </c>
      <c r="CB7" s="3">
        <v>616</v>
      </c>
      <c r="CC7" s="26">
        <f>CB7/$CB$6*100</f>
        <v>0.9405872562642196</v>
      </c>
      <c r="CD7" s="3">
        <v>351</v>
      </c>
      <c r="CE7" s="26">
        <f>CD7/$CD$6*100</f>
        <v>0.9545565799135187</v>
      </c>
      <c r="CF7" s="3">
        <v>695</v>
      </c>
      <c r="CG7" s="26">
        <f>CF7/$CF$6*100</f>
        <v>0.327803902517251</v>
      </c>
      <c r="CH7" s="3">
        <v>256</v>
      </c>
      <c r="CI7" s="26">
        <f>CH7/$CH$6*100</f>
        <v>0.6737196694562871</v>
      </c>
      <c r="CJ7" s="3">
        <v>558</v>
      </c>
      <c r="CK7" s="26">
        <f>CJ7/$CJ$6*100</f>
        <v>0.8818648755432635</v>
      </c>
      <c r="CL7" s="3">
        <v>902</v>
      </c>
      <c r="CM7" s="26">
        <f>CL7/$CL$6*100</f>
        <v>1.184457605084501</v>
      </c>
      <c r="CN7" s="3">
        <v>747</v>
      </c>
      <c r="CO7" s="26">
        <f>CN7/$CN$6*100</f>
        <v>1.379272143134105</v>
      </c>
      <c r="CP7" s="3">
        <v>1072</v>
      </c>
      <c r="CQ7" s="26">
        <f>CP7/$CP$6*100</f>
        <v>2.0203543158688277</v>
      </c>
      <c r="CR7" s="3">
        <v>1594</v>
      </c>
      <c r="CS7" s="26">
        <f>CR7/$CR$6*100</f>
        <v>2.0611624749466606</v>
      </c>
      <c r="CT7" s="3">
        <v>373</v>
      </c>
      <c r="CU7" s="26">
        <f>CT7/$CT$6*100</f>
        <v>0.5922797211680455</v>
      </c>
    </row>
    <row r="8" spans="2:99" ht="24.75" customHeight="1">
      <c r="B8" s="10" t="s">
        <v>77</v>
      </c>
      <c r="C8" s="56" t="s">
        <v>58</v>
      </c>
      <c r="D8" s="3">
        <f aca="true" t="shared" si="0" ref="D8:D23">F8+H8+J8+L8+N8+P8+R8+T8+V8+X8+Z8+AB8+AD8+AF8+AH8+AJ8+AL8+AN8+AP8+AR8+AT8+AV8+AX8+AZ8+BB8+BD8+BF8+BH8+BJ8+BL8+BN8+BP8+BR8+BT8+BV8+BX8+BZ8+CB8+CD8+CF8+CH8+CJ8+CL8+CN8+CP8+CR8+CT8</f>
        <v>2286</v>
      </c>
      <c r="E8" s="26">
        <f aca="true" t="shared" si="1" ref="E8:E23">D8/$D$6*100</f>
        <v>0.04191699664535672</v>
      </c>
      <c r="F8" s="3">
        <v>225</v>
      </c>
      <c r="G8" s="26">
        <f aca="true" t="shared" si="2" ref="G8:G23">F8/$F$6*100</f>
        <v>0.09717165697109467</v>
      </c>
      <c r="H8" s="3">
        <v>37</v>
      </c>
      <c r="I8" s="26">
        <f aca="true" t="shared" si="3" ref="I8:I23">H8/$H$6*100</f>
        <v>0.062346240690189736</v>
      </c>
      <c r="J8" s="3">
        <v>69</v>
      </c>
      <c r="K8" s="26">
        <f aca="true" t="shared" si="4" ref="K8:K23">J8/$J$6*100</f>
        <v>0.1198936595367587</v>
      </c>
      <c r="L8" s="35">
        <v>48</v>
      </c>
      <c r="M8" s="26">
        <f aca="true" t="shared" si="5" ref="M8:M23">L8/$L$6*100</f>
        <v>0.05174142224234388</v>
      </c>
      <c r="N8" s="35">
        <v>48</v>
      </c>
      <c r="O8" s="26">
        <f aca="true" t="shared" si="6" ref="O8:O23">N8/$N$6*100</f>
        <v>0.09445657949111518</v>
      </c>
      <c r="P8" s="3">
        <v>26</v>
      </c>
      <c r="Q8" s="26">
        <f aca="true" t="shared" si="7" ref="Q8:Q23">P8/$P$6*100</f>
        <v>0.04485620136983938</v>
      </c>
      <c r="R8" s="35">
        <v>65</v>
      </c>
      <c r="S8" s="26">
        <f aca="true" t="shared" si="8" ref="S8:S23">R8/$R$6*100</f>
        <v>0.0754322850179877</v>
      </c>
      <c r="T8" s="35">
        <v>79</v>
      </c>
      <c r="U8" s="26">
        <f aca="true" t="shared" si="9" ref="U8:U23">T8/$T$6*100</f>
        <v>0.06691342757680221</v>
      </c>
      <c r="V8" s="35">
        <v>65</v>
      </c>
      <c r="W8" s="26">
        <f aca="true" t="shared" si="10" ref="W8:W23">V8/$V$6*100</f>
        <v>0.07287485705316502</v>
      </c>
      <c r="X8" s="3">
        <v>38</v>
      </c>
      <c r="Y8" s="26">
        <f aca="true" t="shared" si="11" ref="Y8:Y23">X8/$X$6*100</f>
        <v>0.04061738424045491</v>
      </c>
      <c r="Z8" s="35">
        <v>44</v>
      </c>
      <c r="AA8" s="26">
        <f aca="true" t="shared" si="12" ref="AA8:AA23">Z8/$Z$6*100</f>
        <v>0.017972020831205963</v>
      </c>
      <c r="AB8" s="35">
        <v>82</v>
      </c>
      <c r="AC8" s="26">
        <f aca="true" t="shared" si="13" ref="AC8:AC23">AB8/$AB$6*100</f>
        <v>0.043103674851108345</v>
      </c>
      <c r="AD8" s="3">
        <v>52</v>
      </c>
      <c r="AE8" s="26">
        <f aca="true" t="shared" si="14" ref="AE8:AE23">AD8/$AD$6*100</f>
        <v>0.008288741498062507</v>
      </c>
      <c r="AF8" s="3">
        <v>32</v>
      </c>
      <c r="AG8" s="26">
        <f aca="true" t="shared" si="15" ref="AG8:AG23">AF8/$AF$6*100</f>
        <v>0.011011586253411011</v>
      </c>
      <c r="AH8" s="35">
        <v>105</v>
      </c>
      <c r="AI8" s="26">
        <f aca="true" t="shared" si="16" ref="AI8:AI23">AH8/$AH$6*100</f>
        <v>0.08922880815806246</v>
      </c>
      <c r="AJ8" s="3">
        <v>39</v>
      </c>
      <c r="AK8" s="26">
        <f aca="true" t="shared" si="17" ref="AK8:AK23">AJ8/$AJ$6*100</f>
        <v>0.07286450937897018</v>
      </c>
      <c r="AL8" s="35">
        <v>33</v>
      </c>
      <c r="AM8" s="26">
        <f aca="true" t="shared" si="18" ref="AM8:AM23">AL8/$AL$6*100</f>
        <v>0.053475935828877004</v>
      </c>
      <c r="AN8" s="3">
        <v>19</v>
      </c>
      <c r="AO8" s="26">
        <f aca="true" t="shared" si="19" ref="AO8:AO23">AN8/$AN$6*100</f>
        <v>0.04437697068784305</v>
      </c>
      <c r="AP8" s="3">
        <v>44</v>
      </c>
      <c r="AQ8" s="26">
        <f aca="true" t="shared" si="20" ref="AQ8:AQ23">AP8/$AP$6*100</f>
        <v>0.09980945467743399</v>
      </c>
      <c r="AR8" s="35">
        <v>81</v>
      </c>
      <c r="AS8" s="26">
        <f aca="true" t="shared" si="21" ref="AS8:AS23">AR8/$AR$6*100</f>
        <v>0.07455954638340176</v>
      </c>
      <c r="AT8" s="3">
        <v>90</v>
      </c>
      <c r="AU8" s="26">
        <f aca="true" t="shared" si="22" ref="AU8:AU23">AT8/$AT$6*100</f>
        <v>0.0881721904911191</v>
      </c>
      <c r="AV8" s="3">
        <v>68</v>
      </c>
      <c r="AW8" s="26">
        <f aca="true" t="shared" si="23" ref="AW8:AW23">AV8/$AV$6*100</f>
        <v>0.038116805587475266</v>
      </c>
      <c r="AX8" s="3">
        <v>97</v>
      </c>
      <c r="AY8" s="26">
        <f aca="true" t="shared" si="24" ref="AY8:AY23">AX8/$AX$6*100</f>
        <v>0.03060786590599283</v>
      </c>
      <c r="AZ8" s="35">
        <v>48</v>
      </c>
      <c r="BA8" s="26">
        <f aca="true" t="shared" si="25" ref="BA8:BA23">AZ8/$AZ$6*100</f>
        <v>0.06072106261859583</v>
      </c>
      <c r="BB8" s="3">
        <v>26</v>
      </c>
      <c r="BC8" s="26">
        <f aca="true" t="shared" si="26" ref="BC8:BC23">BB8/$BB$6*100</f>
        <v>0.04687302817790117</v>
      </c>
      <c r="BD8" s="35">
        <v>30</v>
      </c>
      <c r="BE8" s="26">
        <f aca="true" t="shared" si="27" ref="BE8:BE23">BD8/$BD$6*100</f>
        <v>0.025448746225102643</v>
      </c>
      <c r="BF8" s="3">
        <v>26</v>
      </c>
      <c r="BG8" s="26">
        <f aca="true" t="shared" si="28" ref="BG8:BG23">BF8/$BF$6*100</f>
        <v>0.006361432105169153</v>
      </c>
      <c r="BH8" s="3">
        <v>52</v>
      </c>
      <c r="BI8" s="26">
        <f aca="true" t="shared" si="29" ref="BI8:BI23">BH8/$BH$6*100</f>
        <v>0.023757635567007954</v>
      </c>
      <c r="BJ8" s="3">
        <v>6</v>
      </c>
      <c r="BK8" s="26">
        <f aca="true" t="shared" si="30" ref="BK8:BK23">BJ8/$BJ$6*100</f>
        <v>0.012844940163987068</v>
      </c>
      <c r="BL8" s="3">
        <v>9</v>
      </c>
      <c r="BM8" s="26">
        <f aca="true" t="shared" si="31" ref="BM8:BM23">BL8/$BL$6*100</f>
        <v>0.018294170257744533</v>
      </c>
      <c r="BN8" s="35">
        <v>8</v>
      </c>
      <c r="BO8" s="26">
        <f aca="true" t="shared" si="32" ref="BO8:BO23">BN8/$BN$6*100</f>
        <v>0.03050291684142296</v>
      </c>
      <c r="BP8" s="3">
        <v>47</v>
      </c>
      <c r="BQ8" s="26">
        <f aca="true" t="shared" si="33" ref="BQ8:BQ23">BP8/$BP$6*100</f>
        <v>0.12947658402203857</v>
      </c>
      <c r="BR8" s="3">
        <v>49</v>
      </c>
      <c r="BS8" s="26">
        <f aca="true" t="shared" si="34" ref="BS8:BS23">BR8/$BR$6*100</f>
        <v>0.060168471720818295</v>
      </c>
      <c r="BT8" s="35">
        <v>38</v>
      </c>
      <c r="BU8" s="26">
        <f aca="true" t="shared" si="35" ref="BU8:BU23">BT8/$BT$6*100</f>
        <v>0.029342723004694836</v>
      </c>
      <c r="BV8" s="3">
        <v>36</v>
      </c>
      <c r="BW8" s="26">
        <f aca="true" t="shared" si="36" ref="BW8:BW23">BV8/$BV$6*100</f>
        <v>0.05679935627396223</v>
      </c>
      <c r="BX8" s="35">
        <v>15</v>
      </c>
      <c r="BY8" s="26">
        <f aca="true" t="shared" si="37" ref="BY8:BY23">BX8/$BX$6*100</f>
        <v>0.040068383374292124</v>
      </c>
      <c r="BZ8" s="35">
        <v>40</v>
      </c>
      <c r="CA8" s="26">
        <f aca="true" t="shared" si="38" ref="CA8:CA23">BZ8/$BZ$6*100</f>
        <v>0.08267708397924806</v>
      </c>
      <c r="CB8" s="35">
        <v>42</v>
      </c>
      <c r="CC8" s="26">
        <f aca="true" t="shared" si="39" ref="CC8:CC23">CB8/$CB$6*100</f>
        <v>0.06413094929074224</v>
      </c>
      <c r="CD8" s="3">
        <v>31</v>
      </c>
      <c r="CE8" s="26">
        <f aca="true" t="shared" si="40" ref="CE8:CE23">CD8/$CD$6*100</f>
        <v>0.08430556688694896</v>
      </c>
      <c r="CF8" s="35">
        <v>72</v>
      </c>
      <c r="CG8" s="26">
        <f aca="true" t="shared" si="41" ref="CG8:CG23">CF8/$CF$6*100</f>
        <v>0.03395954098020442</v>
      </c>
      <c r="CH8" s="35">
        <v>18</v>
      </c>
      <c r="CI8" s="26">
        <f aca="true" t="shared" si="42" ref="CI8:CI23">CH8/$CH$6*100</f>
        <v>0.047370914258645196</v>
      </c>
      <c r="CJ8" s="35">
        <v>31</v>
      </c>
      <c r="CK8" s="26">
        <f aca="true" t="shared" si="43" ref="CK8:CK23">CJ8/$CJ$6*100</f>
        <v>0.04899249308573686</v>
      </c>
      <c r="CL8" s="35">
        <v>41</v>
      </c>
      <c r="CM8" s="26">
        <f aca="true" t="shared" si="44" ref="CM8:CM23">CL8/$CL$6*100</f>
        <v>0.05383898204929549</v>
      </c>
      <c r="CN8" s="35">
        <v>33</v>
      </c>
      <c r="CO8" s="26">
        <f aca="true" t="shared" si="45" ref="CO8:CO23">CN8/$CN$6*100</f>
        <v>0.06093170110230986</v>
      </c>
      <c r="CP8" s="35">
        <v>15</v>
      </c>
      <c r="CQ8" s="26">
        <f aca="true" t="shared" si="46" ref="CQ8:CQ23">CP8/$CP$6*100</f>
        <v>0.028269883151149644</v>
      </c>
      <c r="CR8" s="35">
        <v>55</v>
      </c>
      <c r="CS8" s="26">
        <f aca="true" t="shared" si="47" ref="CS8:CS23">CR8/$CR$6*100</f>
        <v>0.07111915691472166</v>
      </c>
      <c r="CT8" s="35">
        <v>32</v>
      </c>
      <c r="CU8" s="26">
        <f aca="true" t="shared" si="48" ref="CU8:CU23">CT8/$CT$6*100</f>
        <v>0.050812201279832325</v>
      </c>
    </row>
    <row r="9" spans="2:99" ht="24.75" customHeight="1">
      <c r="B9" s="10" t="s">
        <v>78</v>
      </c>
      <c r="C9" s="56" t="s">
        <v>59</v>
      </c>
      <c r="D9" s="3">
        <f t="shared" si="0"/>
        <v>525457</v>
      </c>
      <c r="E9" s="26">
        <f t="shared" si="1"/>
        <v>9.634986573175505</v>
      </c>
      <c r="F9" s="3">
        <v>23038</v>
      </c>
      <c r="G9" s="26">
        <f t="shared" si="2"/>
        <v>9.94951392577813</v>
      </c>
      <c r="H9" s="3">
        <v>5991</v>
      </c>
      <c r="I9" s="26">
        <f t="shared" si="3"/>
        <v>10.095035891214236</v>
      </c>
      <c r="J9" s="3">
        <v>5712</v>
      </c>
      <c r="K9" s="26">
        <f t="shared" si="4"/>
        <v>9.925109902521243</v>
      </c>
      <c r="L9" s="3">
        <v>10188</v>
      </c>
      <c r="M9" s="26">
        <f t="shared" si="5"/>
        <v>10.98211687093749</v>
      </c>
      <c r="N9" s="3">
        <v>5772</v>
      </c>
      <c r="O9" s="26">
        <f t="shared" si="6"/>
        <v>11.3584036838066</v>
      </c>
      <c r="P9" s="3">
        <v>6655</v>
      </c>
      <c r="Q9" s="26">
        <f t="shared" si="7"/>
        <v>11.481462312164657</v>
      </c>
      <c r="R9" s="3">
        <v>10265</v>
      </c>
      <c r="S9" s="26">
        <f t="shared" si="8"/>
        <v>11.912498549379134</v>
      </c>
      <c r="T9" s="3">
        <v>16092</v>
      </c>
      <c r="U9" s="26">
        <f t="shared" si="9"/>
        <v>13.630011095770902</v>
      </c>
      <c r="V9" s="3">
        <v>10269</v>
      </c>
      <c r="W9" s="26">
        <f t="shared" si="10"/>
        <v>11.5131062627531</v>
      </c>
      <c r="X9" s="3">
        <v>11032</v>
      </c>
      <c r="Y9" s="26">
        <f t="shared" si="11"/>
        <v>11.791867972123647</v>
      </c>
      <c r="Z9" s="3">
        <v>27644</v>
      </c>
      <c r="AA9" s="26">
        <f t="shared" si="12"/>
        <v>11.291330542224037</v>
      </c>
      <c r="AB9" s="3">
        <v>21226</v>
      </c>
      <c r="AC9" s="26">
        <f t="shared" si="13"/>
        <v>11.1575439315808</v>
      </c>
      <c r="AD9" s="3">
        <v>42564</v>
      </c>
      <c r="AE9" s="26">
        <f t="shared" si="14"/>
        <v>6.7846537139140874</v>
      </c>
      <c r="AF9" s="3">
        <v>29849</v>
      </c>
      <c r="AG9" s="26">
        <f t="shared" si="15"/>
        <v>10.27140118993954</v>
      </c>
      <c r="AH9" s="3">
        <v>14661</v>
      </c>
      <c r="AI9" s="26">
        <f t="shared" si="16"/>
        <v>12.45889101338432</v>
      </c>
      <c r="AJ9" s="3">
        <v>6311</v>
      </c>
      <c r="AK9" s="26">
        <f t="shared" si="17"/>
        <v>11.790972274120021</v>
      </c>
      <c r="AL9" s="3">
        <v>6640</v>
      </c>
      <c r="AM9" s="26">
        <f t="shared" si="18"/>
        <v>10.760006481931615</v>
      </c>
      <c r="AN9" s="3">
        <v>5121</v>
      </c>
      <c r="AO9" s="26">
        <f t="shared" si="19"/>
        <v>11.960761415391802</v>
      </c>
      <c r="AP9" s="3">
        <v>4764</v>
      </c>
      <c r="AQ9" s="26">
        <f t="shared" si="20"/>
        <v>10.806641865529445</v>
      </c>
      <c r="AR9" s="3">
        <v>12926</v>
      </c>
      <c r="AS9" s="26">
        <f t="shared" si="21"/>
        <v>11.898230821627791</v>
      </c>
      <c r="AT9" s="3">
        <v>11030</v>
      </c>
      <c r="AU9" s="26">
        <f t="shared" si="22"/>
        <v>10.805991790189374</v>
      </c>
      <c r="AV9" s="3">
        <v>19317</v>
      </c>
      <c r="AW9" s="26">
        <f t="shared" si="23"/>
        <v>10.827975493136172</v>
      </c>
      <c r="AX9" s="3">
        <v>28728</v>
      </c>
      <c r="AY9" s="26">
        <f t="shared" si="24"/>
        <v>9.064977028323321</v>
      </c>
      <c r="AZ9" s="3">
        <v>8536</v>
      </c>
      <c r="BA9" s="26">
        <f t="shared" si="25"/>
        <v>10.798228969006958</v>
      </c>
      <c r="BB9" s="3">
        <v>6424</v>
      </c>
      <c r="BC9" s="26">
        <f t="shared" si="26"/>
        <v>11.581243577493735</v>
      </c>
      <c r="BD9" s="3">
        <v>9232</v>
      </c>
      <c r="BE9" s="26">
        <f t="shared" si="27"/>
        <v>7.83142750500492</v>
      </c>
      <c r="BF9" s="3">
        <v>26772</v>
      </c>
      <c r="BG9" s="26">
        <f t="shared" si="28"/>
        <v>6.550317704599561</v>
      </c>
      <c r="BH9" s="3">
        <v>17992</v>
      </c>
      <c r="BI9" s="26">
        <f t="shared" si="29"/>
        <v>8.220141906184752</v>
      </c>
      <c r="BJ9" s="3">
        <v>3882</v>
      </c>
      <c r="BK9" s="26">
        <f t="shared" si="30"/>
        <v>8.310676286099634</v>
      </c>
      <c r="BL9" s="3">
        <v>4680</v>
      </c>
      <c r="BM9" s="26">
        <f t="shared" si="31"/>
        <v>9.512968534027157</v>
      </c>
      <c r="BN9" s="3">
        <v>2523</v>
      </c>
      <c r="BO9" s="26">
        <f t="shared" si="32"/>
        <v>9.619857398863767</v>
      </c>
      <c r="BP9" s="3">
        <v>4168</v>
      </c>
      <c r="BQ9" s="26">
        <f t="shared" si="33"/>
        <v>11.482093663911845</v>
      </c>
      <c r="BR9" s="3">
        <v>8534</v>
      </c>
      <c r="BS9" s="26">
        <f t="shared" si="34"/>
        <v>10.479137503376803</v>
      </c>
      <c r="BT9" s="3">
        <v>12207</v>
      </c>
      <c r="BU9" s="26">
        <f t="shared" si="35"/>
        <v>9.425963676797627</v>
      </c>
      <c r="BV9" s="3">
        <v>6813</v>
      </c>
      <c r="BW9" s="26">
        <f t="shared" si="36"/>
        <v>10.749278174847351</v>
      </c>
      <c r="BX9" s="3">
        <v>3581</v>
      </c>
      <c r="BY9" s="26">
        <f t="shared" si="37"/>
        <v>9.565658724222674</v>
      </c>
      <c r="BZ9" s="3">
        <v>4734</v>
      </c>
      <c r="CA9" s="26">
        <f t="shared" si="38"/>
        <v>9.784832888944008</v>
      </c>
      <c r="CB9" s="3">
        <v>6484</v>
      </c>
      <c r="CC9" s="26">
        <f t="shared" si="39"/>
        <v>9.90059702859935</v>
      </c>
      <c r="CD9" s="3">
        <v>3319</v>
      </c>
      <c r="CE9" s="26">
        <f t="shared" si="40"/>
        <v>9.026134725734954</v>
      </c>
      <c r="CF9" s="3">
        <v>19905</v>
      </c>
      <c r="CG9" s="26">
        <f t="shared" si="41"/>
        <v>9.388398100152347</v>
      </c>
      <c r="CH9" s="3">
        <v>3776</v>
      </c>
      <c r="CI9" s="26">
        <f t="shared" si="42"/>
        <v>9.937365124480236</v>
      </c>
      <c r="CJ9" s="3">
        <v>5872</v>
      </c>
      <c r="CK9" s="26">
        <f t="shared" si="43"/>
        <v>9.280126432240221</v>
      </c>
      <c r="CL9" s="3">
        <v>7858</v>
      </c>
      <c r="CM9" s="26">
        <f t="shared" si="44"/>
        <v>10.318700510813757</v>
      </c>
      <c r="CN9" s="3">
        <v>5290</v>
      </c>
      <c r="CO9" s="26">
        <f t="shared" si="45"/>
        <v>9.767536328218764</v>
      </c>
      <c r="CP9" s="3">
        <v>5618</v>
      </c>
      <c r="CQ9" s="26">
        <f t="shared" si="46"/>
        <v>10.588013569543913</v>
      </c>
      <c r="CR9" s="3">
        <v>7175</v>
      </c>
      <c r="CS9" s="26">
        <f t="shared" si="47"/>
        <v>9.277817288420508</v>
      </c>
      <c r="CT9" s="3">
        <v>4287</v>
      </c>
      <c r="CU9" s="26">
        <f t="shared" si="48"/>
        <v>6.807247090207536</v>
      </c>
    </row>
    <row r="10" spans="2:99" ht="24.75" customHeight="1">
      <c r="B10" s="10" t="s">
        <v>79</v>
      </c>
      <c r="C10" s="57" t="s">
        <v>60</v>
      </c>
      <c r="D10" s="3">
        <f t="shared" si="0"/>
        <v>493380</v>
      </c>
      <c r="E10" s="26">
        <f t="shared" si="1"/>
        <v>9.046810063379745</v>
      </c>
      <c r="F10" s="3">
        <v>11600</v>
      </c>
      <c r="G10" s="36">
        <f t="shared" si="2"/>
        <v>5.009738759398659</v>
      </c>
      <c r="H10" s="3">
        <v>3087</v>
      </c>
      <c r="I10" s="26">
        <f t="shared" si="3"/>
        <v>5.201698513800425</v>
      </c>
      <c r="J10" s="3">
        <v>3790</v>
      </c>
      <c r="K10" s="26">
        <f t="shared" si="4"/>
        <v>6.585463328178485</v>
      </c>
      <c r="L10" s="3">
        <v>5019</v>
      </c>
      <c r="M10" s="26">
        <f t="shared" si="5"/>
        <v>5.410212463215083</v>
      </c>
      <c r="N10" s="3">
        <v>3789</v>
      </c>
      <c r="O10" s="26">
        <f t="shared" si="6"/>
        <v>7.456166243579905</v>
      </c>
      <c r="P10" s="3">
        <v>5535</v>
      </c>
      <c r="Q10" s="26">
        <f t="shared" si="7"/>
        <v>9.549195176233114</v>
      </c>
      <c r="R10" s="3">
        <v>7481</v>
      </c>
      <c r="S10" s="26">
        <f t="shared" si="8"/>
        <v>8.681675757224092</v>
      </c>
      <c r="T10" s="3">
        <v>11419</v>
      </c>
      <c r="U10" s="26">
        <f t="shared" si="9"/>
        <v>9.671954803791197</v>
      </c>
      <c r="V10" s="3">
        <v>10085</v>
      </c>
      <c r="W10" s="26">
        <f t="shared" si="10"/>
        <v>11.306814359710295</v>
      </c>
      <c r="X10" s="3">
        <v>11817</v>
      </c>
      <c r="Y10" s="26">
        <f t="shared" si="11"/>
        <v>12.630937620248837</v>
      </c>
      <c r="Z10" s="3">
        <v>29417</v>
      </c>
      <c r="AA10" s="26">
        <f t="shared" si="12"/>
        <v>12.01552129071786</v>
      </c>
      <c r="AB10" s="3">
        <v>11935</v>
      </c>
      <c r="AC10" s="26">
        <f t="shared" si="13"/>
        <v>6.273687309121684</v>
      </c>
      <c r="AD10" s="3">
        <v>50051</v>
      </c>
      <c r="AE10" s="26">
        <f t="shared" si="14"/>
        <v>7.978073090760125</v>
      </c>
      <c r="AF10" s="3">
        <v>19898</v>
      </c>
      <c r="AG10" s="26">
        <f t="shared" si="15"/>
        <v>6.847141977199134</v>
      </c>
      <c r="AH10" s="3">
        <v>12475</v>
      </c>
      <c r="AI10" s="26">
        <f t="shared" si="16"/>
        <v>10.601232207350755</v>
      </c>
      <c r="AJ10" s="3">
        <v>5480</v>
      </c>
      <c r="AK10" s="26">
        <f t="shared" si="17"/>
        <v>10.238397728121965</v>
      </c>
      <c r="AL10" s="3">
        <v>7808</v>
      </c>
      <c r="AM10" s="26">
        <f t="shared" si="18"/>
        <v>12.652730513693081</v>
      </c>
      <c r="AN10" s="3">
        <v>5610</v>
      </c>
      <c r="AO10" s="26">
        <f t="shared" si="19"/>
        <v>13.10288450309471</v>
      </c>
      <c r="AP10" s="3">
        <v>4964</v>
      </c>
      <c r="AQ10" s="26">
        <f t="shared" si="20"/>
        <v>11.260321204972326</v>
      </c>
      <c r="AR10" s="3">
        <v>11658</v>
      </c>
      <c r="AS10" s="26">
        <f t="shared" si="21"/>
        <v>10.73105174984812</v>
      </c>
      <c r="AT10" s="3">
        <v>14955</v>
      </c>
      <c r="AU10" s="26">
        <f t="shared" si="22"/>
        <v>14.651278986607624</v>
      </c>
      <c r="AV10" s="3">
        <v>21267</v>
      </c>
      <c r="AW10" s="26">
        <f t="shared" si="23"/>
        <v>11.92103094748289</v>
      </c>
      <c r="AX10" s="3">
        <v>39379</v>
      </c>
      <c r="AY10" s="26">
        <f t="shared" si="24"/>
        <v>12.425846922805068</v>
      </c>
      <c r="AZ10" s="3">
        <v>8123</v>
      </c>
      <c r="BA10" s="26">
        <f t="shared" si="25"/>
        <v>10.275774826059456</v>
      </c>
      <c r="BB10" s="3">
        <v>5877</v>
      </c>
      <c r="BC10" s="26">
        <f t="shared" si="26"/>
        <v>10.595107176981736</v>
      </c>
      <c r="BD10" s="3">
        <v>15207</v>
      </c>
      <c r="BE10" s="26">
        <f t="shared" si="27"/>
        <v>12.89996946150453</v>
      </c>
      <c r="BF10" s="3">
        <v>47442</v>
      </c>
      <c r="BG10" s="26">
        <f t="shared" si="28"/>
        <v>11.607656228209038</v>
      </c>
      <c r="BH10" s="3">
        <v>19407</v>
      </c>
      <c r="BI10" s="26">
        <f t="shared" si="29"/>
        <v>8.866623720171603</v>
      </c>
      <c r="BJ10" s="3">
        <v>5073</v>
      </c>
      <c r="BK10" s="26">
        <f t="shared" si="30"/>
        <v>10.860396908651067</v>
      </c>
      <c r="BL10" s="3">
        <v>4334</v>
      </c>
      <c r="BM10" s="26">
        <f t="shared" si="31"/>
        <v>8.809659321896088</v>
      </c>
      <c r="BN10" s="3">
        <v>1672</v>
      </c>
      <c r="BO10" s="26">
        <f t="shared" si="32"/>
        <v>6.375109619857398</v>
      </c>
      <c r="BP10" s="3">
        <v>2440</v>
      </c>
      <c r="BQ10" s="26">
        <f t="shared" si="33"/>
        <v>6.721763085399449</v>
      </c>
      <c r="BR10" s="3">
        <v>7283</v>
      </c>
      <c r="BS10" s="26">
        <f t="shared" si="34"/>
        <v>8.942999582504482</v>
      </c>
      <c r="BT10" s="3">
        <v>11005</v>
      </c>
      <c r="BU10" s="26">
        <f t="shared" si="35"/>
        <v>8.49780701754386</v>
      </c>
      <c r="BV10" s="3">
        <v>3744</v>
      </c>
      <c r="BW10" s="26">
        <f t="shared" si="36"/>
        <v>5.907133052492072</v>
      </c>
      <c r="BX10" s="3">
        <v>2915</v>
      </c>
      <c r="BY10" s="26">
        <f t="shared" si="37"/>
        <v>7.786622502404103</v>
      </c>
      <c r="BZ10" s="3">
        <v>4486</v>
      </c>
      <c r="CA10" s="26">
        <f t="shared" si="38"/>
        <v>9.272234968272668</v>
      </c>
      <c r="CB10" s="3">
        <v>5070</v>
      </c>
      <c r="CC10" s="26">
        <f t="shared" si="39"/>
        <v>7.741521735811027</v>
      </c>
      <c r="CD10" s="3">
        <v>2415</v>
      </c>
      <c r="CE10" s="26">
        <f t="shared" si="40"/>
        <v>6.5676756139348935</v>
      </c>
      <c r="CF10" s="3">
        <v>12430</v>
      </c>
      <c r="CG10" s="26">
        <f t="shared" si="41"/>
        <v>5.862737421999179</v>
      </c>
      <c r="CH10" s="3">
        <v>3002</v>
      </c>
      <c r="CI10" s="26">
        <f t="shared" si="42"/>
        <v>7.900415811358492</v>
      </c>
      <c r="CJ10" s="3">
        <v>4154</v>
      </c>
      <c r="CK10" s="26">
        <f t="shared" si="43"/>
        <v>6.564994073488739</v>
      </c>
      <c r="CL10" s="3">
        <v>4329</v>
      </c>
      <c r="CM10" s="26">
        <f t="shared" si="44"/>
        <v>5.68460861686342</v>
      </c>
      <c r="CN10" s="3">
        <v>3170</v>
      </c>
      <c r="CO10" s="26">
        <f t="shared" si="45"/>
        <v>5.853136136191584</v>
      </c>
      <c r="CP10" s="3">
        <v>3155</v>
      </c>
      <c r="CQ10" s="26">
        <f t="shared" si="46"/>
        <v>5.946098756125141</v>
      </c>
      <c r="CR10" s="3">
        <v>5174</v>
      </c>
      <c r="CS10" s="26">
        <f t="shared" si="47"/>
        <v>6.690373052304907</v>
      </c>
      <c r="CT10" s="3">
        <v>2954</v>
      </c>
      <c r="CU10" s="26">
        <f t="shared" si="48"/>
        <v>4.690601330644522</v>
      </c>
    </row>
    <row r="11" spans="2:99" ht="24.75" customHeight="1">
      <c r="B11" s="10" t="s">
        <v>80</v>
      </c>
      <c r="C11" s="56" t="s">
        <v>61</v>
      </c>
      <c r="D11" s="3">
        <f t="shared" si="0"/>
        <v>3935</v>
      </c>
      <c r="E11" s="26">
        <f t="shared" si="1"/>
        <v>0.0721537103234815</v>
      </c>
      <c r="F11" s="3">
        <v>267</v>
      </c>
      <c r="G11" s="36">
        <f t="shared" si="2"/>
        <v>0.11531036627236567</v>
      </c>
      <c r="H11" s="3">
        <v>45</v>
      </c>
      <c r="I11" s="26">
        <f t="shared" si="3"/>
        <v>0.07582650894752806</v>
      </c>
      <c r="J11" s="3">
        <v>45</v>
      </c>
      <c r="K11" s="26">
        <f t="shared" si="4"/>
        <v>0.07819151708919046</v>
      </c>
      <c r="L11" s="3">
        <v>68</v>
      </c>
      <c r="M11" s="26">
        <f t="shared" si="5"/>
        <v>0.07330034817665385</v>
      </c>
      <c r="N11" s="3">
        <v>43</v>
      </c>
      <c r="O11" s="26">
        <f t="shared" si="6"/>
        <v>0.08461735246079068</v>
      </c>
      <c r="P11" s="3">
        <v>42</v>
      </c>
      <c r="Q11" s="26">
        <f t="shared" si="7"/>
        <v>0.07246001759743284</v>
      </c>
      <c r="R11" s="3">
        <v>90</v>
      </c>
      <c r="S11" s="26">
        <f t="shared" si="8"/>
        <v>0.10444470233259835</v>
      </c>
      <c r="T11" s="35">
        <v>89</v>
      </c>
      <c r="U11" s="26">
        <f t="shared" si="9"/>
        <v>0.07538348170044806</v>
      </c>
      <c r="V11" s="3">
        <v>57</v>
      </c>
      <c r="W11" s="26">
        <f t="shared" si="10"/>
        <v>0.06390564387739085</v>
      </c>
      <c r="X11" s="3">
        <v>54</v>
      </c>
      <c r="Y11" s="26">
        <f t="shared" si="11"/>
        <v>0.05771944076275172</v>
      </c>
      <c r="Z11" s="35">
        <v>143</v>
      </c>
      <c r="AA11" s="26">
        <f t="shared" si="12"/>
        <v>0.05840906770141938</v>
      </c>
      <c r="AB11" s="35">
        <v>139</v>
      </c>
      <c r="AC11" s="26">
        <f t="shared" si="13"/>
        <v>0.0730659854183422</v>
      </c>
      <c r="AD11" s="3">
        <v>376</v>
      </c>
      <c r="AE11" s="26">
        <f t="shared" si="14"/>
        <v>0.05993397698599043</v>
      </c>
      <c r="AF11" s="3">
        <v>144</v>
      </c>
      <c r="AG11" s="26">
        <f t="shared" si="15"/>
        <v>0.04955213814034955</v>
      </c>
      <c r="AH11" s="35">
        <v>131</v>
      </c>
      <c r="AI11" s="26">
        <f t="shared" si="16"/>
        <v>0.11132356065434458</v>
      </c>
      <c r="AJ11" s="3">
        <v>62</v>
      </c>
      <c r="AK11" s="26">
        <f t="shared" si="17"/>
        <v>0.11583588670502952</v>
      </c>
      <c r="AL11" s="3">
        <v>28</v>
      </c>
      <c r="AM11" s="26">
        <f t="shared" si="18"/>
        <v>0.045373521309350184</v>
      </c>
      <c r="AN11" s="3">
        <v>44</v>
      </c>
      <c r="AO11" s="26">
        <f t="shared" si="19"/>
        <v>0.10276772159289968</v>
      </c>
      <c r="AP11" s="35">
        <v>34</v>
      </c>
      <c r="AQ11" s="26">
        <f t="shared" si="20"/>
        <v>0.0771254877052899</v>
      </c>
      <c r="AR11" s="3">
        <v>108</v>
      </c>
      <c r="AS11" s="26">
        <f t="shared" si="21"/>
        <v>0.09941272851120234</v>
      </c>
      <c r="AT11" s="3">
        <v>77</v>
      </c>
      <c r="AU11" s="26">
        <f t="shared" si="22"/>
        <v>0.07543620742017967</v>
      </c>
      <c r="AV11" s="35">
        <v>131</v>
      </c>
      <c r="AW11" s="26">
        <f t="shared" si="23"/>
        <v>0.07343090488175381</v>
      </c>
      <c r="AX11" s="3">
        <v>203</v>
      </c>
      <c r="AY11" s="26">
        <f t="shared" si="24"/>
        <v>0.06405563689604685</v>
      </c>
      <c r="AZ11" s="35">
        <v>84</v>
      </c>
      <c r="BA11" s="26">
        <f t="shared" si="25"/>
        <v>0.1062618595825427</v>
      </c>
      <c r="BB11" s="35">
        <v>40</v>
      </c>
      <c r="BC11" s="26">
        <f t="shared" si="26"/>
        <v>0.07211235104292488</v>
      </c>
      <c r="BD11" s="35">
        <v>55</v>
      </c>
      <c r="BE11" s="26">
        <f t="shared" si="27"/>
        <v>0.046656034746021514</v>
      </c>
      <c r="BF11" s="35">
        <v>200</v>
      </c>
      <c r="BG11" s="26">
        <f t="shared" si="28"/>
        <v>0.04893409311668579</v>
      </c>
      <c r="BH11" s="3">
        <v>119</v>
      </c>
      <c r="BI11" s="26">
        <f t="shared" si="29"/>
        <v>0.05436843523988359</v>
      </c>
      <c r="BJ11" s="35">
        <v>34</v>
      </c>
      <c r="BK11" s="26">
        <f t="shared" si="30"/>
        <v>0.0727879942625934</v>
      </c>
      <c r="BL11" s="35">
        <v>37</v>
      </c>
      <c r="BM11" s="26">
        <f t="shared" si="31"/>
        <v>0.07520936661517197</v>
      </c>
      <c r="BN11" s="35">
        <v>20</v>
      </c>
      <c r="BO11" s="26">
        <f t="shared" si="32"/>
        <v>0.0762572921035574</v>
      </c>
      <c r="BP11" s="35">
        <v>35</v>
      </c>
      <c r="BQ11" s="26">
        <f t="shared" si="33"/>
        <v>0.09641873278236915</v>
      </c>
      <c r="BR11" s="35">
        <v>45</v>
      </c>
      <c r="BS11" s="26">
        <f t="shared" si="34"/>
        <v>0.05525675974360864</v>
      </c>
      <c r="BT11" s="35">
        <v>87</v>
      </c>
      <c r="BU11" s="26">
        <f t="shared" si="35"/>
        <v>0.06717939214232765</v>
      </c>
      <c r="BV11" s="35">
        <v>48</v>
      </c>
      <c r="BW11" s="26">
        <f t="shared" si="36"/>
        <v>0.07573247503194964</v>
      </c>
      <c r="BX11" s="3">
        <v>31</v>
      </c>
      <c r="BY11" s="26">
        <f t="shared" si="37"/>
        <v>0.0828079923068704</v>
      </c>
      <c r="BZ11" s="35">
        <v>35</v>
      </c>
      <c r="CA11" s="26">
        <f t="shared" si="38"/>
        <v>0.07234244848184206</v>
      </c>
      <c r="CB11" s="3">
        <v>56</v>
      </c>
      <c r="CC11" s="26">
        <f t="shared" si="39"/>
        <v>0.08550793238765632</v>
      </c>
      <c r="CD11" s="3">
        <v>48</v>
      </c>
      <c r="CE11" s="26">
        <f t="shared" si="40"/>
        <v>0.13053765195398548</v>
      </c>
      <c r="CF11" s="35">
        <v>188</v>
      </c>
      <c r="CG11" s="26">
        <f t="shared" si="41"/>
        <v>0.08867213478164486</v>
      </c>
      <c r="CH11" s="35">
        <v>31</v>
      </c>
      <c r="CI11" s="26">
        <f t="shared" si="42"/>
        <v>0.08158324122322227</v>
      </c>
      <c r="CJ11" s="35">
        <v>65</v>
      </c>
      <c r="CK11" s="26">
        <f t="shared" si="43"/>
        <v>0.10272619517977084</v>
      </c>
      <c r="CL11" s="3">
        <v>58</v>
      </c>
      <c r="CM11" s="26">
        <f t="shared" si="44"/>
        <v>0.0761624624111985</v>
      </c>
      <c r="CN11" s="3">
        <v>43</v>
      </c>
      <c r="CO11" s="26">
        <f t="shared" si="45"/>
        <v>0.07939585295149468</v>
      </c>
      <c r="CP11" s="3">
        <v>40</v>
      </c>
      <c r="CQ11" s="26">
        <f t="shared" si="46"/>
        <v>0.07538635506973237</v>
      </c>
      <c r="CR11" s="3">
        <v>82</v>
      </c>
      <c r="CS11" s="26">
        <f t="shared" si="47"/>
        <v>0.10603219758194865</v>
      </c>
      <c r="CT11" s="3">
        <v>34</v>
      </c>
      <c r="CU11" s="26">
        <f t="shared" si="48"/>
        <v>0.05398796385982184</v>
      </c>
    </row>
    <row r="12" spans="2:99" ht="24.75" customHeight="1">
      <c r="B12" s="10" t="s">
        <v>81</v>
      </c>
      <c r="C12" s="56" t="s">
        <v>62</v>
      </c>
      <c r="D12" s="3">
        <f t="shared" si="0"/>
        <v>67204</v>
      </c>
      <c r="E12" s="26">
        <f t="shared" si="1"/>
        <v>1.232279021239962</v>
      </c>
      <c r="F12" s="3">
        <v>2469</v>
      </c>
      <c r="G12" s="36">
        <f t="shared" si="2"/>
        <v>1.0662969824961455</v>
      </c>
      <c r="H12" s="3">
        <v>446</v>
      </c>
      <c r="I12" s="26">
        <f t="shared" si="3"/>
        <v>0.7515249553466113</v>
      </c>
      <c r="J12" s="3">
        <v>425</v>
      </c>
      <c r="K12" s="26">
        <f t="shared" si="4"/>
        <v>0.7384754391756876</v>
      </c>
      <c r="L12" s="3">
        <v>1093</v>
      </c>
      <c r="M12" s="26">
        <f t="shared" si="5"/>
        <v>1.1781953023100389</v>
      </c>
      <c r="N12" s="3">
        <v>328</v>
      </c>
      <c r="O12" s="26">
        <f t="shared" si="6"/>
        <v>0.6454532931892871</v>
      </c>
      <c r="P12" s="3">
        <v>365</v>
      </c>
      <c r="Q12" s="26">
        <f t="shared" si="7"/>
        <v>0.6297120576919759</v>
      </c>
      <c r="R12" s="3">
        <v>617</v>
      </c>
      <c r="S12" s="26">
        <f t="shared" si="8"/>
        <v>0.716026459324591</v>
      </c>
      <c r="T12" s="3">
        <v>846</v>
      </c>
      <c r="U12" s="26">
        <f t="shared" si="9"/>
        <v>0.716566578860439</v>
      </c>
      <c r="V12" s="3">
        <v>580</v>
      </c>
      <c r="W12" s="26">
        <f t="shared" si="10"/>
        <v>0.6502679552436262</v>
      </c>
      <c r="X12" s="3">
        <v>639</v>
      </c>
      <c r="Y12" s="26">
        <f t="shared" si="11"/>
        <v>0.6830133823592287</v>
      </c>
      <c r="Z12" s="3">
        <v>1917</v>
      </c>
      <c r="AA12" s="26">
        <f t="shared" si="12"/>
        <v>0.7830082712141325</v>
      </c>
      <c r="AB12" s="3">
        <v>1621</v>
      </c>
      <c r="AC12" s="26">
        <f t="shared" si="13"/>
        <v>0.8520860601664222</v>
      </c>
      <c r="AD12" s="3">
        <v>21792</v>
      </c>
      <c r="AE12" s="26">
        <f t="shared" si="14"/>
        <v>3.4736202831880414</v>
      </c>
      <c r="AF12" s="3">
        <v>4071</v>
      </c>
      <c r="AG12" s="26">
        <f t="shared" si="15"/>
        <v>1.400880238676132</v>
      </c>
      <c r="AH12" s="3">
        <v>831</v>
      </c>
      <c r="AI12" s="26">
        <f t="shared" si="16"/>
        <v>0.7061822817080944</v>
      </c>
      <c r="AJ12" s="3">
        <v>414</v>
      </c>
      <c r="AK12" s="26">
        <f t="shared" si="17"/>
        <v>0.7734847918690682</v>
      </c>
      <c r="AL12" s="3">
        <v>600</v>
      </c>
      <c r="AM12" s="26">
        <f t="shared" si="18"/>
        <v>0.9722897423432183</v>
      </c>
      <c r="AN12" s="3">
        <v>335</v>
      </c>
      <c r="AO12" s="26">
        <f t="shared" si="19"/>
        <v>0.782436062127759</v>
      </c>
      <c r="AP12" s="3">
        <v>316</v>
      </c>
      <c r="AQ12" s="26">
        <f t="shared" si="20"/>
        <v>0.7168133563197532</v>
      </c>
      <c r="AR12" s="3">
        <v>982</v>
      </c>
      <c r="AS12" s="26">
        <f t="shared" si="21"/>
        <v>0.903919438870377</v>
      </c>
      <c r="AT12" s="3">
        <v>601</v>
      </c>
      <c r="AU12" s="26">
        <f t="shared" si="22"/>
        <v>0.5887942942795843</v>
      </c>
      <c r="AV12" s="3">
        <v>1375</v>
      </c>
      <c r="AW12" s="26">
        <f t="shared" si="23"/>
        <v>0.7707442306290955</v>
      </c>
      <c r="AX12" s="3">
        <v>3605</v>
      </c>
      <c r="AY12" s="26">
        <f t="shared" si="24"/>
        <v>1.1375397586711768</v>
      </c>
      <c r="AZ12" s="3">
        <v>482</v>
      </c>
      <c r="BA12" s="26">
        <f t="shared" si="25"/>
        <v>0.6097406704617331</v>
      </c>
      <c r="BB12" s="3">
        <v>404</v>
      </c>
      <c r="BC12" s="26">
        <f t="shared" si="26"/>
        <v>0.7283347455335413</v>
      </c>
      <c r="BD12" s="3">
        <v>1086</v>
      </c>
      <c r="BE12" s="26">
        <f t="shared" si="27"/>
        <v>0.9212446133487157</v>
      </c>
      <c r="BF12" s="3">
        <v>6342</v>
      </c>
      <c r="BG12" s="26">
        <f t="shared" si="28"/>
        <v>1.5517000927301066</v>
      </c>
      <c r="BH12" s="3">
        <v>1766</v>
      </c>
      <c r="BI12" s="26">
        <f t="shared" si="29"/>
        <v>0.8068458540641548</v>
      </c>
      <c r="BJ12" s="3">
        <v>282</v>
      </c>
      <c r="BK12" s="26">
        <f t="shared" si="30"/>
        <v>0.6037121877073922</v>
      </c>
      <c r="BL12" s="3">
        <v>267</v>
      </c>
      <c r="BM12" s="26">
        <f t="shared" si="31"/>
        <v>0.5427270509797544</v>
      </c>
      <c r="BN12" s="3">
        <v>228</v>
      </c>
      <c r="BO12" s="26">
        <f t="shared" si="32"/>
        <v>0.8693331299805543</v>
      </c>
      <c r="BP12" s="3">
        <v>251</v>
      </c>
      <c r="BQ12" s="26">
        <f t="shared" si="33"/>
        <v>0.6914600550964187</v>
      </c>
      <c r="BR12" s="35">
        <v>707</v>
      </c>
      <c r="BS12" s="26">
        <f t="shared" si="34"/>
        <v>0.8681450919718068</v>
      </c>
      <c r="BT12" s="3">
        <v>1307</v>
      </c>
      <c r="BU12" s="26">
        <f t="shared" si="35"/>
        <v>1.0092352359772672</v>
      </c>
      <c r="BV12" s="3">
        <v>487</v>
      </c>
      <c r="BW12" s="26">
        <f t="shared" si="36"/>
        <v>0.7683690695949891</v>
      </c>
      <c r="BX12" s="3">
        <v>264</v>
      </c>
      <c r="BY12" s="26">
        <f t="shared" si="37"/>
        <v>0.7052035473875413</v>
      </c>
      <c r="BZ12" s="3">
        <v>415</v>
      </c>
      <c r="CA12" s="26">
        <f t="shared" si="38"/>
        <v>0.8577747462846985</v>
      </c>
      <c r="CB12" s="3">
        <v>547</v>
      </c>
      <c r="CC12" s="26">
        <f t="shared" si="39"/>
        <v>0.8352292681437143</v>
      </c>
      <c r="CD12" s="3">
        <v>256</v>
      </c>
      <c r="CE12" s="26">
        <f t="shared" si="40"/>
        <v>0.6962008104212559</v>
      </c>
      <c r="CF12" s="35">
        <v>2660</v>
      </c>
      <c r="CG12" s="26">
        <f t="shared" si="41"/>
        <v>1.2546163751019965</v>
      </c>
      <c r="CH12" s="3">
        <v>231</v>
      </c>
      <c r="CI12" s="26">
        <f t="shared" si="42"/>
        <v>0.6079267329859467</v>
      </c>
      <c r="CJ12" s="35">
        <v>446</v>
      </c>
      <c r="CK12" s="26">
        <f t="shared" si="43"/>
        <v>0.7048597392335045</v>
      </c>
      <c r="CL12" s="3">
        <v>600</v>
      </c>
      <c r="CM12" s="26">
        <f t="shared" si="44"/>
        <v>0.7878875421848122</v>
      </c>
      <c r="CN12" s="3">
        <v>407</v>
      </c>
      <c r="CO12" s="26">
        <f t="shared" si="45"/>
        <v>0.7514909802618217</v>
      </c>
      <c r="CP12" s="3">
        <v>344</v>
      </c>
      <c r="CQ12" s="26">
        <f t="shared" si="46"/>
        <v>0.6483226535996984</v>
      </c>
      <c r="CR12" s="3">
        <v>495</v>
      </c>
      <c r="CS12" s="26">
        <f t="shared" si="47"/>
        <v>0.640072412232495</v>
      </c>
      <c r="CT12" s="3">
        <v>662</v>
      </c>
      <c r="CU12" s="26">
        <f t="shared" si="48"/>
        <v>1.0511774139765313</v>
      </c>
    </row>
    <row r="13" spans="2:99" ht="24.75" customHeight="1">
      <c r="B13" s="10" t="s">
        <v>82</v>
      </c>
      <c r="C13" s="56" t="s">
        <v>63</v>
      </c>
      <c r="D13" s="3">
        <f t="shared" si="0"/>
        <v>135468</v>
      </c>
      <c r="E13" s="26">
        <f t="shared" si="1"/>
        <v>2.4839946201020053</v>
      </c>
      <c r="F13" s="3">
        <v>6811</v>
      </c>
      <c r="G13" s="36">
        <f t="shared" si="2"/>
        <v>2.9414940250227817</v>
      </c>
      <c r="H13" s="3">
        <v>1426</v>
      </c>
      <c r="I13" s="26">
        <f t="shared" si="3"/>
        <v>2.4028578168705557</v>
      </c>
      <c r="J13" s="3">
        <v>1442</v>
      </c>
      <c r="K13" s="26">
        <f t="shared" si="4"/>
        <v>2.505603725391392</v>
      </c>
      <c r="L13" s="3">
        <v>2745</v>
      </c>
      <c r="M13" s="26">
        <f t="shared" si="5"/>
        <v>2.9589625844840413</v>
      </c>
      <c r="N13" s="3">
        <v>1073</v>
      </c>
      <c r="O13" s="26">
        <f t="shared" si="6"/>
        <v>2.1114981207076373</v>
      </c>
      <c r="P13" s="3">
        <v>1045</v>
      </c>
      <c r="Q13" s="26">
        <f t="shared" si="7"/>
        <v>1.8028742473646984</v>
      </c>
      <c r="R13" s="3">
        <v>1952</v>
      </c>
      <c r="S13" s="26">
        <f t="shared" si="8"/>
        <v>2.2652895439248</v>
      </c>
      <c r="T13" s="3">
        <v>3435</v>
      </c>
      <c r="U13" s="26">
        <f t="shared" si="9"/>
        <v>2.9094635914723495</v>
      </c>
      <c r="V13" s="3">
        <v>2163</v>
      </c>
      <c r="W13" s="26">
        <f t="shared" si="10"/>
        <v>2.4250510123999374</v>
      </c>
      <c r="X13" s="3">
        <v>2044</v>
      </c>
      <c r="Y13" s="26">
        <f t="shared" si="11"/>
        <v>2.184787720723417</v>
      </c>
      <c r="Z13" s="3">
        <v>6766</v>
      </c>
      <c r="AA13" s="26">
        <f t="shared" si="12"/>
        <v>2.763606657816808</v>
      </c>
      <c r="AB13" s="3">
        <v>5323</v>
      </c>
      <c r="AC13" s="26">
        <f t="shared" si="13"/>
        <v>2.7980592833225573</v>
      </c>
      <c r="AD13" s="3">
        <v>16718</v>
      </c>
      <c r="AE13" s="26">
        <f t="shared" si="14"/>
        <v>2.664830391627096</v>
      </c>
      <c r="AF13" s="3">
        <v>7387</v>
      </c>
      <c r="AG13" s="26">
        <f t="shared" si="15"/>
        <v>2.541955864185848</v>
      </c>
      <c r="AH13" s="3">
        <v>2300</v>
      </c>
      <c r="AI13" s="26">
        <f t="shared" si="16"/>
        <v>1.9545357977480349</v>
      </c>
      <c r="AJ13" s="3">
        <v>1138</v>
      </c>
      <c r="AK13" s="26">
        <f t="shared" si="17"/>
        <v>2.1261490172632835</v>
      </c>
      <c r="AL13" s="3">
        <v>1416</v>
      </c>
      <c r="AM13" s="26">
        <f t="shared" si="18"/>
        <v>2.2946037919299953</v>
      </c>
      <c r="AN13" s="3">
        <v>871</v>
      </c>
      <c r="AO13" s="26">
        <f t="shared" si="19"/>
        <v>2.0343337615321735</v>
      </c>
      <c r="AP13" s="3">
        <v>839</v>
      </c>
      <c r="AQ13" s="26">
        <f t="shared" si="20"/>
        <v>1.903184828962889</v>
      </c>
      <c r="AR13" s="3">
        <v>2020</v>
      </c>
      <c r="AS13" s="26">
        <f t="shared" si="21"/>
        <v>1.8593862184502659</v>
      </c>
      <c r="AT13" s="3">
        <v>1867</v>
      </c>
      <c r="AU13" s="26">
        <f t="shared" si="22"/>
        <v>1.829083107187993</v>
      </c>
      <c r="AV13" s="3">
        <v>4146</v>
      </c>
      <c r="AW13" s="26">
        <f t="shared" si="23"/>
        <v>2.324004058318713</v>
      </c>
      <c r="AX13" s="3">
        <v>7419</v>
      </c>
      <c r="AY13" s="26">
        <f t="shared" si="24"/>
        <v>2.3410284242944415</v>
      </c>
      <c r="AZ13" s="3">
        <v>2029</v>
      </c>
      <c r="BA13" s="26">
        <f t="shared" si="25"/>
        <v>2.566729917773561</v>
      </c>
      <c r="BB13" s="3">
        <v>1326</v>
      </c>
      <c r="BC13" s="26">
        <f t="shared" si="26"/>
        <v>2.3905244370729597</v>
      </c>
      <c r="BD13" s="3">
        <v>2209</v>
      </c>
      <c r="BE13" s="26">
        <f t="shared" si="27"/>
        <v>1.8738760137083914</v>
      </c>
      <c r="BF13" s="3">
        <v>10925</v>
      </c>
      <c r="BG13" s="26">
        <f t="shared" si="28"/>
        <v>2.6730248364989615</v>
      </c>
      <c r="BH13" s="3">
        <v>5345</v>
      </c>
      <c r="BI13" s="26">
        <f t="shared" si="29"/>
        <v>2.442010809724183</v>
      </c>
      <c r="BJ13" s="3">
        <v>785</v>
      </c>
      <c r="BK13" s="26">
        <f t="shared" si="30"/>
        <v>1.6805463381216417</v>
      </c>
      <c r="BL13" s="3">
        <v>981</v>
      </c>
      <c r="BM13" s="26">
        <f t="shared" si="31"/>
        <v>1.994064558094154</v>
      </c>
      <c r="BN13" s="3">
        <v>545</v>
      </c>
      <c r="BO13" s="26">
        <f t="shared" si="32"/>
        <v>2.078011209821939</v>
      </c>
      <c r="BP13" s="3">
        <v>800</v>
      </c>
      <c r="BQ13" s="26">
        <f t="shared" si="33"/>
        <v>2.203856749311295</v>
      </c>
      <c r="BR13" s="3">
        <v>2298</v>
      </c>
      <c r="BS13" s="26">
        <f t="shared" si="34"/>
        <v>2.821778530906948</v>
      </c>
      <c r="BT13" s="3">
        <v>3791</v>
      </c>
      <c r="BU13" s="26">
        <f t="shared" si="35"/>
        <v>2.927322708178898</v>
      </c>
      <c r="BV13" s="3">
        <v>1633</v>
      </c>
      <c r="BW13" s="26">
        <f t="shared" si="36"/>
        <v>2.576481910982787</v>
      </c>
      <c r="BX13" s="3">
        <v>874</v>
      </c>
      <c r="BY13" s="26">
        <f t="shared" si="37"/>
        <v>2.3346511379420876</v>
      </c>
      <c r="BZ13" s="3">
        <v>1272</v>
      </c>
      <c r="CA13" s="26">
        <f t="shared" si="38"/>
        <v>2.629131270540088</v>
      </c>
      <c r="CB13" s="3">
        <v>1857</v>
      </c>
      <c r="CC13" s="26">
        <f t="shared" si="39"/>
        <v>2.8355041150692464</v>
      </c>
      <c r="CD13" s="3">
        <v>852</v>
      </c>
      <c r="CE13" s="26">
        <f t="shared" si="40"/>
        <v>2.3170433221832423</v>
      </c>
      <c r="CF13" s="3">
        <v>5682</v>
      </c>
      <c r="CG13" s="26">
        <f t="shared" si="41"/>
        <v>2.679973775687799</v>
      </c>
      <c r="CH13" s="3">
        <v>945</v>
      </c>
      <c r="CI13" s="26">
        <f t="shared" si="42"/>
        <v>2.4869729985788727</v>
      </c>
      <c r="CJ13" s="3">
        <v>1608</v>
      </c>
      <c r="CK13" s="26">
        <f t="shared" si="43"/>
        <v>2.541288028447254</v>
      </c>
      <c r="CL13" s="3">
        <v>1868</v>
      </c>
      <c r="CM13" s="26">
        <f t="shared" si="44"/>
        <v>2.4529565480020485</v>
      </c>
      <c r="CN13" s="3">
        <v>1174</v>
      </c>
      <c r="CO13" s="26">
        <f t="shared" si="45"/>
        <v>2.1676914270942964</v>
      </c>
      <c r="CP13" s="3">
        <v>1000</v>
      </c>
      <c r="CQ13" s="26">
        <f t="shared" si="46"/>
        <v>1.8846588767433095</v>
      </c>
      <c r="CR13" s="3">
        <v>1950</v>
      </c>
      <c r="CS13" s="26">
        <f t="shared" si="47"/>
        <v>2.52149738152195</v>
      </c>
      <c r="CT13" s="3">
        <v>1373</v>
      </c>
      <c r="CU13" s="26">
        <f t="shared" si="48"/>
        <v>2.1801610111628054</v>
      </c>
    </row>
    <row r="14" spans="2:99" ht="24.75" customHeight="1">
      <c r="B14" s="10" t="s">
        <v>83</v>
      </c>
      <c r="C14" s="56" t="s">
        <v>64</v>
      </c>
      <c r="D14" s="3">
        <f t="shared" si="0"/>
        <v>1405021</v>
      </c>
      <c r="E14" s="26">
        <f t="shared" si="1"/>
        <v>25.763018610523076</v>
      </c>
      <c r="F14" s="3">
        <v>57265</v>
      </c>
      <c r="G14" s="36">
        <f t="shared" si="2"/>
        <v>24.73126638422105</v>
      </c>
      <c r="H14" s="3">
        <v>16314</v>
      </c>
      <c r="I14" s="26">
        <f t="shared" si="3"/>
        <v>27.489637043777172</v>
      </c>
      <c r="J14" s="3">
        <v>15623</v>
      </c>
      <c r="K14" s="26">
        <f t="shared" si="4"/>
        <v>27.146357144098275</v>
      </c>
      <c r="L14" s="3">
        <v>26006</v>
      </c>
      <c r="M14" s="26">
        <f t="shared" si="5"/>
        <v>28.03307139238323</v>
      </c>
      <c r="N14" s="3">
        <v>13947</v>
      </c>
      <c r="O14" s="26">
        <f t="shared" si="6"/>
        <v>27.445539878387155</v>
      </c>
      <c r="P14" s="3">
        <v>15281</v>
      </c>
      <c r="Q14" s="26">
        <f t="shared" si="7"/>
        <v>26.363369735865984</v>
      </c>
      <c r="R14" s="3">
        <v>22512</v>
      </c>
      <c r="S14" s="26">
        <f t="shared" si="8"/>
        <v>26.125101543460598</v>
      </c>
      <c r="T14" s="3">
        <v>30377</v>
      </c>
      <c r="U14" s="26">
        <f t="shared" si="9"/>
        <v>25.729483411399002</v>
      </c>
      <c r="V14" s="3">
        <v>22578</v>
      </c>
      <c r="W14" s="26">
        <f t="shared" si="10"/>
        <v>25.31336188532861</v>
      </c>
      <c r="X14" s="3">
        <v>22958</v>
      </c>
      <c r="Y14" s="26">
        <f t="shared" si="11"/>
        <v>24.539313352430632</v>
      </c>
      <c r="Z14" s="3">
        <v>57812</v>
      </c>
      <c r="AA14" s="26">
        <f t="shared" si="12"/>
        <v>23.613601552129072</v>
      </c>
      <c r="AB14" s="3">
        <v>48023</v>
      </c>
      <c r="AC14" s="26">
        <f t="shared" si="13"/>
        <v>25.243509480180194</v>
      </c>
      <c r="AD14" s="3">
        <v>154578</v>
      </c>
      <c r="AE14" s="26">
        <f t="shared" si="14"/>
        <v>24.639559293990505</v>
      </c>
      <c r="AF14" s="3">
        <v>67842</v>
      </c>
      <c r="AG14" s="26">
        <f t="shared" si="15"/>
        <v>23.345251081372183</v>
      </c>
      <c r="AH14" s="3">
        <v>31149</v>
      </c>
      <c r="AI14" s="26">
        <f t="shared" si="16"/>
        <v>26.47036328871893</v>
      </c>
      <c r="AJ14" s="3">
        <v>14645</v>
      </c>
      <c r="AK14" s="26">
        <f t="shared" si="17"/>
        <v>27.361557432179957</v>
      </c>
      <c r="AL14" s="3">
        <v>15737</v>
      </c>
      <c r="AM14" s="26">
        <f t="shared" si="18"/>
        <v>25.50153945875871</v>
      </c>
      <c r="AN14" s="3">
        <v>11075</v>
      </c>
      <c r="AO14" s="26">
        <f t="shared" si="19"/>
        <v>25.867102650940094</v>
      </c>
      <c r="AP14" s="3">
        <v>10491</v>
      </c>
      <c r="AQ14" s="26">
        <f t="shared" si="20"/>
        <v>23.797749750476363</v>
      </c>
      <c r="AR14" s="3">
        <v>25547</v>
      </c>
      <c r="AS14" s="26">
        <f t="shared" si="21"/>
        <v>23.515712734034132</v>
      </c>
      <c r="AT14" s="3">
        <v>25304</v>
      </c>
      <c r="AU14" s="26">
        <f t="shared" si="22"/>
        <v>24.790101202080862</v>
      </c>
      <c r="AV14" s="3">
        <v>45480</v>
      </c>
      <c r="AW14" s="26">
        <f t="shared" si="23"/>
        <v>25.493416442917283</v>
      </c>
      <c r="AX14" s="3">
        <v>79439</v>
      </c>
      <c r="AY14" s="26">
        <f t="shared" si="24"/>
        <v>25.066579996970766</v>
      </c>
      <c r="AZ14" s="3">
        <v>20311</v>
      </c>
      <c r="BA14" s="26">
        <f t="shared" si="25"/>
        <v>25.693864642631247</v>
      </c>
      <c r="BB14" s="3">
        <v>13520</v>
      </c>
      <c r="BC14" s="26">
        <f t="shared" si="26"/>
        <v>24.373974652508608</v>
      </c>
      <c r="BD14" s="3">
        <v>30538</v>
      </c>
      <c r="BE14" s="26">
        <f t="shared" si="27"/>
        <v>25.90512707407282</v>
      </c>
      <c r="BF14" s="3">
        <v>105056</v>
      </c>
      <c r="BG14" s="26">
        <f t="shared" si="28"/>
        <v>25.70410043233271</v>
      </c>
      <c r="BH14" s="3">
        <v>56671</v>
      </c>
      <c r="BI14" s="26">
        <f t="shared" si="29"/>
        <v>25.891710869575153</v>
      </c>
      <c r="BJ14" s="3">
        <v>12434</v>
      </c>
      <c r="BK14" s="26">
        <f t="shared" si="30"/>
        <v>26.618997666502537</v>
      </c>
      <c r="BL14" s="3">
        <v>13910</v>
      </c>
      <c r="BM14" s="26">
        <f t="shared" si="31"/>
        <v>28.274656476136272</v>
      </c>
      <c r="BN14" s="3">
        <v>7216</v>
      </c>
      <c r="BO14" s="26">
        <f t="shared" si="32"/>
        <v>27.513630990963513</v>
      </c>
      <c r="BP14" s="3">
        <v>10189</v>
      </c>
      <c r="BQ14" s="26">
        <f t="shared" si="33"/>
        <v>28.068870523415978</v>
      </c>
      <c r="BR14" s="3">
        <v>22174</v>
      </c>
      <c r="BS14" s="26">
        <f t="shared" si="34"/>
        <v>27.22807534566173</v>
      </c>
      <c r="BT14" s="3">
        <v>34350</v>
      </c>
      <c r="BU14" s="26">
        <f t="shared" si="35"/>
        <v>26.524277242401777</v>
      </c>
      <c r="BV14" s="3">
        <v>17805</v>
      </c>
      <c r="BW14" s="26">
        <f t="shared" si="36"/>
        <v>28.09201495716382</v>
      </c>
      <c r="BX14" s="3">
        <v>10187</v>
      </c>
      <c r="BY14" s="26">
        <f t="shared" si="37"/>
        <v>27.211774762260927</v>
      </c>
      <c r="BZ14" s="3">
        <v>13074</v>
      </c>
      <c r="CA14" s="26">
        <f t="shared" si="38"/>
        <v>27.023004898617227</v>
      </c>
      <c r="CB14" s="3">
        <v>18192</v>
      </c>
      <c r="CC14" s="26">
        <f t="shared" si="39"/>
        <v>27.777862607075782</v>
      </c>
      <c r="CD14" s="3">
        <v>10624</v>
      </c>
      <c r="CE14" s="26">
        <f t="shared" si="40"/>
        <v>28.89233363248212</v>
      </c>
      <c r="CF14" s="3">
        <v>60494</v>
      </c>
      <c r="CG14" s="26">
        <f t="shared" si="41"/>
        <v>28.532617667451195</v>
      </c>
      <c r="CH14" s="3">
        <v>10672</v>
      </c>
      <c r="CI14" s="26">
        <f t="shared" si="42"/>
        <v>28.085688720458972</v>
      </c>
      <c r="CJ14" s="3">
        <v>18444</v>
      </c>
      <c r="CK14" s="26">
        <f t="shared" si="43"/>
        <v>29.148952983010666</v>
      </c>
      <c r="CL14" s="3">
        <v>21697</v>
      </c>
      <c r="CM14" s="26">
        <f t="shared" si="44"/>
        <v>28.49132667130645</v>
      </c>
      <c r="CN14" s="3">
        <v>14841</v>
      </c>
      <c r="CO14" s="26">
        <f t="shared" si="45"/>
        <v>27.40264775937517</v>
      </c>
      <c r="CP14" s="3">
        <v>14380</v>
      </c>
      <c r="CQ14" s="26">
        <f t="shared" si="46"/>
        <v>27.10139464756879</v>
      </c>
      <c r="CR14" s="3">
        <v>22124</v>
      </c>
      <c r="CS14" s="26">
        <f t="shared" si="47"/>
        <v>28.60800413784186</v>
      </c>
      <c r="CT14" s="3">
        <v>16135</v>
      </c>
      <c r="CU14" s="26">
        <f t="shared" si="48"/>
        <v>25.62046461406545</v>
      </c>
    </row>
    <row r="15" spans="2:99" ht="24.75" customHeight="1">
      <c r="B15" s="10" t="s">
        <v>84</v>
      </c>
      <c r="C15" s="56" t="s">
        <v>65</v>
      </c>
      <c r="D15" s="3">
        <f t="shared" si="0"/>
        <v>88831</v>
      </c>
      <c r="E15" s="26">
        <f t="shared" si="1"/>
        <v>1.6288402139123723</v>
      </c>
      <c r="F15" s="3">
        <v>4588</v>
      </c>
      <c r="G15" s="36">
        <f t="shared" si="2"/>
        <v>1.981438054148366</v>
      </c>
      <c r="H15" s="3">
        <v>1206</v>
      </c>
      <c r="I15" s="26">
        <f t="shared" si="3"/>
        <v>2.032150439793752</v>
      </c>
      <c r="J15" s="3">
        <v>1094</v>
      </c>
      <c r="K15" s="26">
        <f t="shared" si="4"/>
        <v>1.9009226599016524</v>
      </c>
      <c r="L15" s="3">
        <v>1686</v>
      </c>
      <c r="M15" s="26">
        <f t="shared" si="5"/>
        <v>1.8174174562623289</v>
      </c>
      <c r="N15" s="3">
        <v>955</v>
      </c>
      <c r="O15" s="26">
        <f t="shared" si="6"/>
        <v>1.8792923627919793</v>
      </c>
      <c r="P15" s="3">
        <v>1054</v>
      </c>
      <c r="Q15" s="26">
        <f t="shared" si="7"/>
        <v>1.8184013939927195</v>
      </c>
      <c r="R15" s="3">
        <v>1597</v>
      </c>
      <c r="S15" s="26">
        <f t="shared" si="8"/>
        <v>1.8533132180573286</v>
      </c>
      <c r="T15" s="3">
        <v>1748</v>
      </c>
      <c r="U15" s="26">
        <f t="shared" si="9"/>
        <v>1.4805654608132945</v>
      </c>
      <c r="V15" s="3">
        <v>1359</v>
      </c>
      <c r="W15" s="26">
        <f t="shared" si="10"/>
        <v>1.5236450882346346</v>
      </c>
      <c r="X15" s="3">
        <v>1582</v>
      </c>
      <c r="Y15" s="26">
        <f t="shared" si="11"/>
        <v>1.6909658386420965</v>
      </c>
      <c r="Z15" s="3">
        <v>3226</v>
      </c>
      <c r="AA15" s="26">
        <f t="shared" si="12"/>
        <v>1.31767589094251</v>
      </c>
      <c r="AB15" s="3">
        <v>2948</v>
      </c>
      <c r="AC15" s="26">
        <f t="shared" si="13"/>
        <v>1.5496296763544803</v>
      </c>
      <c r="AD15" s="3">
        <v>10758</v>
      </c>
      <c r="AE15" s="26">
        <f t="shared" si="14"/>
        <v>1.7148130968491624</v>
      </c>
      <c r="AF15" s="3">
        <v>3912</v>
      </c>
      <c r="AG15" s="26">
        <f t="shared" si="15"/>
        <v>1.3461664194794962</v>
      </c>
      <c r="AH15" s="3">
        <v>1786</v>
      </c>
      <c r="AI15" s="26">
        <f t="shared" si="16"/>
        <v>1.5177395368599957</v>
      </c>
      <c r="AJ15" s="3">
        <v>1014</v>
      </c>
      <c r="AK15" s="26">
        <f t="shared" si="17"/>
        <v>1.8944772438532247</v>
      </c>
      <c r="AL15" s="3">
        <v>1093</v>
      </c>
      <c r="AM15" s="26">
        <f t="shared" si="18"/>
        <v>1.7711878139685628</v>
      </c>
      <c r="AN15" s="3">
        <v>836</v>
      </c>
      <c r="AO15" s="26">
        <f t="shared" si="19"/>
        <v>1.9525867102650938</v>
      </c>
      <c r="AP15" s="3">
        <v>691</v>
      </c>
      <c r="AQ15" s="26">
        <f t="shared" si="20"/>
        <v>1.5674621177751566</v>
      </c>
      <c r="AR15" s="3">
        <v>1724</v>
      </c>
      <c r="AS15" s="26">
        <f t="shared" si="21"/>
        <v>1.5869217032714151</v>
      </c>
      <c r="AT15" s="3">
        <v>1556</v>
      </c>
      <c r="AU15" s="26">
        <f t="shared" si="22"/>
        <v>1.5243992044909036</v>
      </c>
      <c r="AV15" s="3">
        <v>2835</v>
      </c>
      <c r="AW15" s="26">
        <f t="shared" si="23"/>
        <v>1.589134468242535</v>
      </c>
      <c r="AX15" s="3">
        <v>4931</v>
      </c>
      <c r="AY15" s="26">
        <f t="shared" si="24"/>
        <v>1.5559524410561922</v>
      </c>
      <c r="AZ15" s="3">
        <v>1435</v>
      </c>
      <c r="BA15" s="26">
        <f t="shared" si="25"/>
        <v>1.8153067678684378</v>
      </c>
      <c r="BB15" s="3">
        <v>897</v>
      </c>
      <c r="BC15" s="26">
        <f t="shared" si="26"/>
        <v>1.6171194721375903</v>
      </c>
      <c r="BD15" s="3">
        <v>1552</v>
      </c>
      <c r="BE15" s="26">
        <f t="shared" si="27"/>
        <v>1.3165484713786435</v>
      </c>
      <c r="BF15" s="3">
        <v>5761</v>
      </c>
      <c r="BG15" s="26">
        <f t="shared" si="28"/>
        <v>1.4095465522261341</v>
      </c>
      <c r="BH15" s="3">
        <v>3231</v>
      </c>
      <c r="BI15" s="26">
        <f t="shared" si="29"/>
        <v>1.476171548403898</v>
      </c>
      <c r="BJ15" s="3">
        <v>694</v>
      </c>
      <c r="BK15" s="26">
        <f t="shared" si="30"/>
        <v>1.4857314123011711</v>
      </c>
      <c r="BL15" s="3">
        <v>771</v>
      </c>
      <c r="BM15" s="26">
        <f t="shared" si="31"/>
        <v>1.567200585413448</v>
      </c>
      <c r="BN15" s="3">
        <v>589</v>
      </c>
      <c r="BO15" s="26">
        <f t="shared" si="32"/>
        <v>2.2457772524497654</v>
      </c>
      <c r="BP15" s="3">
        <v>727</v>
      </c>
      <c r="BQ15" s="26">
        <f t="shared" si="33"/>
        <v>2.002754820936639</v>
      </c>
      <c r="BR15" s="3">
        <v>1424</v>
      </c>
      <c r="BS15" s="26">
        <f t="shared" si="34"/>
        <v>1.7485694638866376</v>
      </c>
      <c r="BT15" s="3">
        <v>2110</v>
      </c>
      <c r="BU15" s="26">
        <f t="shared" si="35"/>
        <v>1.6292933036817396</v>
      </c>
      <c r="BV15" s="3">
        <v>1221</v>
      </c>
      <c r="BW15" s="26">
        <f t="shared" si="36"/>
        <v>1.926444833625219</v>
      </c>
      <c r="BX15" s="3">
        <v>704</v>
      </c>
      <c r="BY15" s="26">
        <f t="shared" si="37"/>
        <v>1.8805427930334437</v>
      </c>
      <c r="BZ15" s="3">
        <v>891</v>
      </c>
      <c r="CA15" s="26">
        <f t="shared" si="38"/>
        <v>1.8416320456377506</v>
      </c>
      <c r="CB15" s="3">
        <v>1163</v>
      </c>
      <c r="CC15" s="26">
        <f t="shared" si="39"/>
        <v>1.775816524407934</v>
      </c>
      <c r="CD15" s="3">
        <v>677</v>
      </c>
      <c r="CE15" s="26">
        <f t="shared" si="40"/>
        <v>1.8411247994343367</v>
      </c>
      <c r="CF15" s="3">
        <v>3701</v>
      </c>
      <c r="CG15" s="26">
        <f t="shared" si="41"/>
        <v>1.7456147384407854</v>
      </c>
      <c r="CH15" s="3">
        <v>730</v>
      </c>
      <c r="CI15" s="26">
        <f t="shared" si="42"/>
        <v>1.9211537449339438</v>
      </c>
      <c r="CJ15" s="3">
        <v>1012</v>
      </c>
      <c r="CK15" s="26">
        <f t="shared" si="43"/>
        <v>1.5993678387988937</v>
      </c>
      <c r="CL15" s="3">
        <v>1282</v>
      </c>
      <c r="CM15" s="26">
        <f t="shared" si="44"/>
        <v>1.6834530484682153</v>
      </c>
      <c r="CN15" s="3">
        <v>933</v>
      </c>
      <c r="CO15" s="26">
        <f t="shared" si="45"/>
        <v>1.7227053675289423</v>
      </c>
      <c r="CP15" s="3">
        <v>915</v>
      </c>
      <c r="CQ15" s="26">
        <f t="shared" si="46"/>
        <v>1.7244628722201283</v>
      </c>
      <c r="CR15" s="3">
        <v>1383</v>
      </c>
      <c r="CS15" s="26">
        <f t="shared" si="47"/>
        <v>1.7883235275101832</v>
      </c>
      <c r="CT15" s="3">
        <v>849</v>
      </c>
      <c r="CU15" s="26">
        <f t="shared" si="48"/>
        <v>1.3481112152055512</v>
      </c>
    </row>
    <row r="16" spans="2:99" ht="24.75" customHeight="1">
      <c r="B16" s="10" t="s">
        <v>85</v>
      </c>
      <c r="C16" s="58" t="s">
        <v>66</v>
      </c>
      <c r="D16" s="3">
        <f t="shared" si="0"/>
        <v>379719</v>
      </c>
      <c r="E16" s="26">
        <f t="shared" si="1"/>
        <v>6.962677186867109</v>
      </c>
      <c r="F16" s="3">
        <v>18260</v>
      </c>
      <c r="G16" s="36">
        <f t="shared" si="2"/>
        <v>7.886019805743061</v>
      </c>
      <c r="H16" s="3">
        <v>3510</v>
      </c>
      <c r="I16" s="26">
        <f t="shared" si="3"/>
        <v>5.914467697907188</v>
      </c>
      <c r="J16" s="3">
        <v>3918</v>
      </c>
      <c r="K16" s="26">
        <f t="shared" si="4"/>
        <v>6.807874754565516</v>
      </c>
      <c r="L16" s="3">
        <v>6734</v>
      </c>
      <c r="M16" s="26">
        <f t="shared" si="5"/>
        <v>7.258890362082162</v>
      </c>
      <c r="N16" s="3">
        <v>1878</v>
      </c>
      <c r="O16" s="26">
        <f t="shared" si="6"/>
        <v>3.6956136725898814</v>
      </c>
      <c r="P16" s="3">
        <v>2769</v>
      </c>
      <c r="Q16" s="26">
        <f t="shared" si="7"/>
        <v>4.777185445887894</v>
      </c>
      <c r="R16" s="3">
        <v>4924</v>
      </c>
      <c r="S16" s="26">
        <f t="shared" si="8"/>
        <v>5.714285714285714</v>
      </c>
      <c r="T16" s="3">
        <v>6069</v>
      </c>
      <c r="U16" s="26">
        <f t="shared" si="9"/>
        <v>5.1404758476406665</v>
      </c>
      <c r="V16" s="3">
        <v>5202</v>
      </c>
      <c r="W16" s="26">
        <f t="shared" si="10"/>
        <v>5.832230867547144</v>
      </c>
      <c r="X16" s="3">
        <v>6024</v>
      </c>
      <c r="Y16" s="26">
        <f t="shared" si="11"/>
        <v>6.4389242806447475</v>
      </c>
      <c r="Z16" s="3">
        <v>17996</v>
      </c>
      <c r="AA16" s="26">
        <f t="shared" si="12"/>
        <v>7.350556519963239</v>
      </c>
      <c r="AB16" s="3">
        <v>13174</v>
      </c>
      <c r="AC16" s="26">
        <f t="shared" si="13"/>
        <v>6.924973323030503</v>
      </c>
      <c r="AD16" s="3">
        <v>58658</v>
      </c>
      <c r="AE16" s="26">
        <f t="shared" si="14"/>
        <v>9.350019207564433</v>
      </c>
      <c r="AF16" s="3">
        <v>29485</v>
      </c>
      <c r="AG16" s="26">
        <f t="shared" si="15"/>
        <v>10.146144396306989</v>
      </c>
      <c r="AH16" s="3">
        <v>5307</v>
      </c>
      <c r="AI16" s="26">
        <f t="shared" si="16"/>
        <v>4.509878903760357</v>
      </c>
      <c r="AJ16" s="3">
        <v>2183</v>
      </c>
      <c r="AK16" s="26">
        <f t="shared" si="17"/>
        <v>4.078544204469024</v>
      </c>
      <c r="AL16" s="3">
        <v>3072</v>
      </c>
      <c r="AM16" s="26">
        <f t="shared" si="18"/>
        <v>4.978123480797278</v>
      </c>
      <c r="AN16" s="3">
        <v>1398</v>
      </c>
      <c r="AO16" s="26">
        <f t="shared" si="19"/>
        <v>3.2652107906107677</v>
      </c>
      <c r="AP16" s="3">
        <v>2798</v>
      </c>
      <c r="AQ16" s="26">
        <f t="shared" si="20"/>
        <v>6.346973958805916</v>
      </c>
      <c r="AR16" s="3">
        <v>7437</v>
      </c>
      <c r="AS16" s="26">
        <f t="shared" si="21"/>
        <v>6.845670943868627</v>
      </c>
      <c r="AT16" s="3">
        <v>4827</v>
      </c>
      <c r="AU16" s="26">
        <f t="shared" si="22"/>
        <v>4.7289684833403545</v>
      </c>
      <c r="AV16" s="3">
        <v>11484</v>
      </c>
      <c r="AW16" s="26">
        <f t="shared" si="23"/>
        <v>6.437255814214206</v>
      </c>
      <c r="AX16" s="3">
        <v>19242</v>
      </c>
      <c r="AY16" s="26">
        <f t="shared" si="24"/>
        <v>6.071717069722825</v>
      </c>
      <c r="AZ16" s="3">
        <v>4000</v>
      </c>
      <c r="BA16" s="26">
        <f t="shared" si="25"/>
        <v>5.060088551549652</v>
      </c>
      <c r="BB16" s="3">
        <v>3307</v>
      </c>
      <c r="BC16" s="26">
        <f t="shared" si="26"/>
        <v>5.961888622473814</v>
      </c>
      <c r="BD16" s="3">
        <v>8584</v>
      </c>
      <c r="BE16" s="26">
        <f t="shared" si="27"/>
        <v>7.281734586542703</v>
      </c>
      <c r="BF16" s="3">
        <v>36977</v>
      </c>
      <c r="BG16" s="26">
        <f t="shared" si="28"/>
        <v>9.047179805878452</v>
      </c>
      <c r="BH16" s="3">
        <v>15389</v>
      </c>
      <c r="BI16" s="26">
        <f t="shared" si="29"/>
        <v>7.03088949501318</v>
      </c>
      <c r="BJ16" s="3">
        <v>3050</v>
      </c>
      <c r="BK16" s="26">
        <f t="shared" si="30"/>
        <v>6.5295112500267605</v>
      </c>
      <c r="BL16" s="3">
        <v>3018</v>
      </c>
      <c r="BM16" s="26">
        <f t="shared" si="31"/>
        <v>6.134645093097</v>
      </c>
      <c r="BN16" s="3">
        <v>1326</v>
      </c>
      <c r="BO16" s="26">
        <f t="shared" si="32"/>
        <v>5.055858466465856</v>
      </c>
      <c r="BP16" s="3">
        <v>1803</v>
      </c>
      <c r="BQ16" s="26">
        <f t="shared" si="33"/>
        <v>4.966942148760331</v>
      </c>
      <c r="BR16" s="3">
        <v>5249</v>
      </c>
      <c r="BS16" s="26">
        <f t="shared" si="34"/>
        <v>6.445394042093372</v>
      </c>
      <c r="BT16" s="3">
        <v>9305</v>
      </c>
      <c r="BU16" s="26">
        <f t="shared" si="35"/>
        <v>7.1851062515443544</v>
      </c>
      <c r="BV16" s="3">
        <v>3364</v>
      </c>
      <c r="BW16" s="26">
        <f t="shared" si="36"/>
        <v>5.3075842918224705</v>
      </c>
      <c r="BX16" s="3">
        <v>2280</v>
      </c>
      <c r="BY16" s="26">
        <f t="shared" si="37"/>
        <v>6.090394272892403</v>
      </c>
      <c r="BZ16" s="3">
        <v>3126</v>
      </c>
      <c r="CA16" s="26">
        <f t="shared" si="38"/>
        <v>6.461214112978235</v>
      </c>
      <c r="CB16" s="3">
        <v>3639</v>
      </c>
      <c r="CC16" s="26">
        <f t="shared" si="39"/>
        <v>5.556488677833595</v>
      </c>
      <c r="CD16" s="3">
        <v>1691</v>
      </c>
      <c r="CE16" s="26">
        <f t="shared" si="40"/>
        <v>4.59873269696228</v>
      </c>
      <c r="CF16" s="3">
        <v>13885</v>
      </c>
      <c r="CG16" s="26">
        <f t="shared" si="41"/>
        <v>6.549003145974143</v>
      </c>
      <c r="CH16" s="3">
        <v>1721</v>
      </c>
      <c r="CI16" s="26">
        <f t="shared" si="42"/>
        <v>4.529185746618243</v>
      </c>
      <c r="CJ16" s="3">
        <v>3466</v>
      </c>
      <c r="CK16" s="26">
        <f t="shared" si="43"/>
        <v>5.477676807585934</v>
      </c>
      <c r="CL16" s="3">
        <v>4103</v>
      </c>
      <c r="CM16" s="26">
        <f t="shared" si="44"/>
        <v>5.3878376426404735</v>
      </c>
      <c r="CN16" s="3">
        <v>3086</v>
      </c>
      <c r="CO16" s="26">
        <f t="shared" si="45"/>
        <v>5.698037260658432</v>
      </c>
      <c r="CP16" s="3">
        <v>2002</v>
      </c>
      <c r="CQ16" s="26">
        <f t="shared" si="46"/>
        <v>3.7730870712401057</v>
      </c>
      <c r="CR16" s="3">
        <v>3245</v>
      </c>
      <c r="CS16" s="26">
        <f t="shared" si="47"/>
        <v>4.196030257968578</v>
      </c>
      <c r="CT16" s="3">
        <v>5754</v>
      </c>
      <c r="CU16" s="26">
        <f t="shared" si="48"/>
        <v>9.136668942629848</v>
      </c>
    </row>
    <row r="17" spans="2:99" ht="24.75" customHeight="1">
      <c r="B17" s="10" t="s">
        <v>86</v>
      </c>
      <c r="C17" s="56" t="s">
        <v>67</v>
      </c>
      <c r="D17" s="3">
        <f t="shared" si="0"/>
        <v>219470</v>
      </c>
      <c r="E17" s="26">
        <f t="shared" si="1"/>
        <v>4.024288387470008</v>
      </c>
      <c r="F17" s="3">
        <v>8305</v>
      </c>
      <c r="G17" s="36">
        <f t="shared" si="2"/>
        <v>3.58671382731085</v>
      </c>
      <c r="H17" s="3">
        <v>1659</v>
      </c>
      <c r="I17" s="26">
        <f t="shared" si="3"/>
        <v>2.7954706298655343</v>
      </c>
      <c r="J17" s="3">
        <v>1864</v>
      </c>
      <c r="K17" s="26">
        <f t="shared" si="4"/>
        <v>3.2388663967611335</v>
      </c>
      <c r="L17" s="3">
        <v>3711</v>
      </c>
      <c r="M17" s="26">
        <f t="shared" si="5"/>
        <v>4.000258707111212</v>
      </c>
      <c r="N17" s="3">
        <v>1588</v>
      </c>
      <c r="O17" s="26">
        <f t="shared" si="6"/>
        <v>3.1249385048310603</v>
      </c>
      <c r="P17" s="3">
        <v>1802</v>
      </c>
      <c r="Q17" s="26">
        <f t="shared" si="7"/>
        <v>3.108879802632714</v>
      </c>
      <c r="R17" s="3">
        <v>2943</v>
      </c>
      <c r="S17" s="26">
        <f t="shared" si="8"/>
        <v>3.415341766275966</v>
      </c>
      <c r="T17" s="3">
        <v>4018</v>
      </c>
      <c r="U17" s="26">
        <f t="shared" si="9"/>
        <v>3.4032677468809025</v>
      </c>
      <c r="V17" s="3">
        <v>2966</v>
      </c>
      <c r="W17" s="26">
        <f t="shared" si="10"/>
        <v>3.325335784918268</v>
      </c>
      <c r="X17" s="3">
        <v>3251</v>
      </c>
      <c r="Y17" s="26">
        <f t="shared" si="11"/>
        <v>3.474924109624182</v>
      </c>
      <c r="Z17" s="3">
        <v>8457</v>
      </c>
      <c r="AA17" s="26">
        <f t="shared" si="12"/>
        <v>3.4543040947615644</v>
      </c>
      <c r="AB17" s="3">
        <v>6579</v>
      </c>
      <c r="AC17" s="26">
        <f t="shared" si="13"/>
        <v>3.458281424944412</v>
      </c>
      <c r="AD17" s="3">
        <v>41024</v>
      </c>
      <c r="AE17" s="26">
        <f t="shared" si="14"/>
        <v>6.539179446471468</v>
      </c>
      <c r="AF17" s="3">
        <v>12753</v>
      </c>
      <c r="AG17" s="26">
        <f t="shared" si="15"/>
        <v>4.388461234054707</v>
      </c>
      <c r="AH17" s="3">
        <v>3677</v>
      </c>
      <c r="AI17" s="26">
        <f t="shared" si="16"/>
        <v>3.124707881878054</v>
      </c>
      <c r="AJ17" s="3">
        <v>1790</v>
      </c>
      <c r="AK17" s="26">
        <f t="shared" si="17"/>
        <v>3.344294148419401</v>
      </c>
      <c r="AL17" s="3">
        <v>2249</v>
      </c>
      <c r="AM17" s="26">
        <f t="shared" si="18"/>
        <v>3.6444660508831634</v>
      </c>
      <c r="AN17" s="3">
        <v>1531</v>
      </c>
      <c r="AO17" s="26">
        <f t="shared" si="19"/>
        <v>3.5758495854256687</v>
      </c>
      <c r="AP17" s="3">
        <v>1458</v>
      </c>
      <c r="AQ17" s="26">
        <f t="shared" si="20"/>
        <v>3.307322384538608</v>
      </c>
      <c r="AR17" s="3">
        <v>4118</v>
      </c>
      <c r="AS17" s="26">
        <f t="shared" si="21"/>
        <v>3.790570518603067</v>
      </c>
      <c r="AT17" s="3">
        <v>3459</v>
      </c>
      <c r="AU17" s="26">
        <f t="shared" si="22"/>
        <v>3.388751187875344</v>
      </c>
      <c r="AV17" s="3">
        <v>6623</v>
      </c>
      <c r="AW17" s="26">
        <f t="shared" si="23"/>
        <v>3.712464755968363</v>
      </c>
      <c r="AX17" s="3">
        <v>13198</v>
      </c>
      <c r="AY17" s="26">
        <f t="shared" si="24"/>
        <v>4.164563033271066</v>
      </c>
      <c r="AZ17" s="3">
        <v>2539</v>
      </c>
      <c r="BA17" s="26">
        <f t="shared" si="25"/>
        <v>3.2118912080961417</v>
      </c>
      <c r="BB17" s="3">
        <v>2003</v>
      </c>
      <c r="BC17" s="26">
        <f t="shared" si="26"/>
        <v>3.611025978474463</v>
      </c>
      <c r="BD17" s="3">
        <v>4343</v>
      </c>
      <c r="BE17" s="26">
        <f t="shared" si="27"/>
        <v>3.684130161854026</v>
      </c>
      <c r="BF17" s="3">
        <v>18384</v>
      </c>
      <c r="BG17" s="26">
        <f t="shared" si="28"/>
        <v>4.498021839285758</v>
      </c>
      <c r="BH17" s="3">
        <v>7880</v>
      </c>
      <c r="BI17" s="26">
        <f t="shared" si="29"/>
        <v>3.600195543615821</v>
      </c>
      <c r="BJ17" s="3">
        <v>1446</v>
      </c>
      <c r="BK17" s="26">
        <f t="shared" si="30"/>
        <v>3.0956305795208836</v>
      </c>
      <c r="BL17" s="3">
        <v>1461</v>
      </c>
      <c r="BM17" s="26">
        <f t="shared" si="31"/>
        <v>2.969753638507196</v>
      </c>
      <c r="BN17" s="3">
        <v>950</v>
      </c>
      <c r="BO17" s="26">
        <f t="shared" si="32"/>
        <v>3.622221374918977</v>
      </c>
      <c r="BP17" s="3">
        <v>1312</v>
      </c>
      <c r="BQ17" s="26">
        <f t="shared" si="33"/>
        <v>3.6143250688705235</v>
      </c>
      <c r="BR17" s="3">
        <v>2954</v>
      </c>
      <c r="BS17" s="26">
        <f t="shared" si="34"/>
        <v>3.627299295169331</v>
      </c>
      <c r="BT17" s="3">
        <v>5245</v>
      </c>
      <c r="BU17" s="26">
        <f t="shared" si="35"/>
        <v>4.050067951569063</v>
      </c>
      <c r="BV17" s="3">
        <v>2101</v>
      </c>
      <c r="BW17" s="26">
        <f t="shared" si="36"/>
        <v>3.3148735425442957</v>
      </c>
      <c r="BX17" s="3">
        <v>1240</v>
      </c>
      <c r="BY17" s="26">
        <f t="shared" si="37"/>
        <v>3.3123196922748157</v>
      </c>
      <c r="BZ17" s="3">
        <v>1801</v>
      </c>
      <c r="CA17" s="26">
        <f t="shared" si="38"/>
        <v>3.722535706165644</v>
      </c>
      <c r="CB17" s="3">
        <v>2306</v>
      </c>
      <c r="CC17" s="26">
        <f t="shared" si="39"/>
        <v>3.521094501534562</v>
      </c>
      <c r="CD17" s="3">
        <v>1067</v>
      </c>
      <c r="CE17" s="26">
        <f t="shared" si="40"/>
        <v>2.901743221560469</v>
      </c>
      <c r="CF17" s="3">
        <v>8672</v>
      </c>
      <c r="CG17" s="26">
        <f t="shared" si="41"/>
        <v>4.090238046949065</v>
      </c>
      <c r="CH17" s="3">
        <v>1127</v>
      </c>
      <c r="CI17" s="26">
        <f t="shared" si="42"/>
        <v>2.965945576082952</v>
      </c>
      <c r="CJ17" s="3">
        <v>1900</v>
      </c>
      <c r="CK17" s="26">
        <f t="shared" si="43"/>
        <v>3.00276570525484</v>
      </c>
      <c r="CL17" s="3">
        <v>2881</v>
      </c>
      <c r="CM17" s="26">
        <f t="shared" si="44"/>
        <v>3.78317334839074</v>
      </c>
      <c r="CN17" s="3">
        <v>1839</v>
      </c>
      <c r="CO17" s="26">
        <f t="shared" si="45"/>
        <v>3.3955575250650862</v>
      </c>
      <c r="CP17" s="3">
        <v>1874</v>
      </c>
      <c r="CQ17" s="26">
        <f t="shared" si="46"/>
        <v>3.5318507350169623</v>
      </c>
      <c r="CR17" s="3">
        <v>2734</v>
      </c>
      <c r="CS17" s="26">
        <f t="shared" si="47"/>
        <v>3.535268636451801</v>
      </c>
      <c r="CT17" s="3">
        <v>2388</v>
      </c>
      <c r="CU17" s="26">
        <f t="shared" si="48"/>
        <v>3.7918605205074867</v>
      </c>
    </row>
    <row r="18" spans="2:99" ht="24.75" customHeight="1">
      <c r="B18" s="10" t="s">
        <v>87</v>
      </c>
      <c r="C18" s="56" t="s">
        <v>68</v>
      </c>
      <c r="D18" s="3">
        <f t="shared" si="0"/>
        <v>711733</v>
      </c>
      <c r="E18" s="26">
        <f t="shared" si="1"/>
        <v>13.050616698770638</v>
      </c>
      <c r="F18" s="3">
        <v>33841</v>
      </c>
      <c r="G18" s="36">
        <f t="shared" si="2"/>
        <v>14.615049082483623</v>
      </c>
      <c r="H18" s="3">
        <v>8285</v>
      </c>
      <c r="I18" s="26">
        <f t="shared" si="3"/>
        <v>13.960502814005999</v>
      </c>
      <c r="J18" s="3">
        <v>6934</v>
      </c>
      <c r="K18" s="26">
        <f t="shared" si="4"/>
        <v>12.048443988809925</v>
      </c>
      <c r="L18" s="3">
        <v>10653</v>
      </c>
      <c r="M18" s="26">
        <f t="shared" si="5"/>
        <v>11.483361898910196</v>
      </c>
      <c r="N18" s="3">
        <v>6088</v>
      </c>
      <c r="O18" s="26">
        <f t="shared" si="6"/>
        <v>11.980242832123109</v>
      </c>
      <c r="P18" s="3">
        <v>7048</v>
      </c>
      <c r="Q18" s="26">
        <f t="shared" si="7"/>
        <v>12.159481048254921</v>
      </c>
      <c r="R18" s="3">
        <v>10346</v>
      </c>
      <c r="S18" s="26">
        <f t="shared" si="8"/>
        <v>12.006498781478472</v>
      </c>
      <c r="T18" s="3">
        <v>13439</v>
      </c>
      <c r="U18" s="26">
        <f t="shared" si="9"/>
        <v>11.382905736767658</v>
      </c>
      <c r="V18" s="3">
        <v>11106</v>
      </c>
      <c r="W18" s="26">
        <f t="shared" si="10"/>
        <v>12.45151019126847</v>
      </c>
      <c r="X18" s="3">
        <v>10936</v>
      </c>
      <c r="Y18" s="26">
        <f t="shared" si="11"/>
        <v>11.689255632989868</v>
      </c>
      <c r="Z18" s="3">
        <v>28253</v>
      </c>
      <c r="AA18" s="26">
        <f t="shared" si="12"/>
        <v>11.540079648728684</v>
      </c>
      <c r="AB18" s="3">
        <v>25374</v>
      </c>
      <c r="AC18" s="26">
        <f t="shared" si="13"/>
        <v>13.337959093561258</v>
      </c>
      <c r="AD18" s="3">
        <v>88820</v>
      </c>
      <c r="AE18" s="26">
        <f t="shared" si="14"/>
        <v>14.157808074190612</v>
      </c>
      <c r="AF18" s="3">
        <v>38716</v>
      </c>
      <c r="AG18" s="26">
        <f t="shared" si="15"/>
        <v>13.322642918345649</v>
      </c>
      <c r="AH18" s="3">
        <v>13779</v>
      </c>
      <c r="AI18" s="26">
        <f t="shared" si="16"/>
        <v>11.709369024856596</v>
      </c>
      <c r="AJ18" s="3">
        <v>5684</v>
      </c>
      <c r="AK18" s="26">
        <f t="shared" si="17"/>
        <v>10.619535161796577</v>
      </c>
      <c r="AL18" s="3">
        <v>7410</v>
      </c>
      <c r="AM18" s="26">
        <f t="shared" si="18"/>
        <v>12.007778317938746</v>
      </c>
      <c r="AN18" s="3">
        <v>5383</v>
      </c>
      <c r="AO18" s="26">
        <f t="shared" si="19"/>
        <v>12.572696484876793</v>
      </c>
      <c r="AP18" s="3">
        <v>6474</v>
      </c>
      <c r="AQ18" s="26">
        <f t="shared" si="20"/>
        <v>14.685600217766082</v>
      </c>
      <c r="AR18" s="3">
        <v>15717</v>
      </c>
      <c r="AS18" s="26">
        <f t="shared" si="21"/>
        <v>14.467313463060808</v>
      </c>
      <c r="AT18" s="3">
        <v>12781</v>
      </c>
      <c r="AU18" s="26">
        <f t="shared" si="22"/>
        <v>12.52143074074437</v>
      </c>
      <c r="AV18" s="3">
        <v>22718</v>
      </c>
      <c r="AW18" s="26">
        <f t="shared" si="23"/>
        <v>12.734376313768575</v>
      </c>
      <c r="AX18" s="3">
        <v>42409</v>
      </c>
      <c r="AY18" s="26">
        <f t="shared" si="24"/>
        <v>13.38194830110567</v>
      </c>
      <c r="AZ18" s="3">
        <v>9615</v>
      </c>
      <c r="BA18" s="26">
        <f t="shared" si="25"/>
        <v>12.163187855787475</v>
      </c>
      <c r="BB18" s="3">
        <v>5816</v>
      </c>
      <c r="BC18" s="26">
        <f t="shared" si="26"/>
        <v>10.485135841641277</v>
      </c>
      <c r="BD18" s="3">
        <v>15634</v>
      </c>
      <c r="BE18" s="26">
        <f t="shared" si="27"/>
        <v>13.262189949441824</v>
      </c>
      <c r="BF18" s="3">
        <v>56359</v>
      </c>
      <c r="BG18" s="26">
        <f t="shared" si="28"/>
        <v>13.789382769816472</v>
      </c>
      <c r="BH18" s="3">
        <v>32406</v>
      </c>
      <c r="BI18" s="26">
        <f t="shared" si="29"/>
        <v>14.805575734316534</v>
      </c>
      <c r="BJ18" s="3">
        <v>5184</v>
      </c>
      <c r="BK18" s="26">
        <f t="shared" si="30"/>
        <v>11.09802830168483</v>
      </c>
      <c r="BL18" s="3">
        <v>5927</v>
      </c>
      <c r="BM18" s="26">
        <f t="shared" si="31"/>
        <v>12.04772745751687</v>
      </c>
      <c r="BN18" s="3">
        <v>3314</v>
      </c>
      <c r="BO18" s="26">
        <f t="shared" si="32"/>
        <v>12.635833301559462</v>
      </c>
      <c r="BP18" s="3">
        <v>3916</v>
      </c>
      <c r="BQ18" s="26">
        <f t="shared" si="33"/>
        <v>10.787878787878787</v>
      </c>
      <c r="BR18" s="3">
        <v>8790</v>
      </c>
      <c r="BS18" s="26">
        <f t="shared" si="34"/>
        <v>10.79348706991822</v>
      </c>
      <c r="BT18" s="3">
        <v>15589</v>
      </c>
      <c r="BU18" s="26">
        <f t="shared" si="35"/>
        <v>12.037466024215467</v>
      </c>
      <c r="BV18" s="3">
        <v>7588</v>
      </c>
      <c r="BW18" s="26">
        <f t="shared" si="36"/>
        <v>11.97204209463404</v>
      </c>
      <c r="BX18" s="3">
        <v>4598</v>
      </c>
      <c r="BY18" s="26">
        <f t="shared" si="37"/>
        <v>12.282295116999679</v>
      </c>
      <c r="BZ18" s="3">
        <v>5749</v>
      </c>
      <c r="CA18" s="26">
        <f t="shared" si="38"/>
        <v>11.882763894917426</v>
      </c>
      <c r="CB18" s="3">
        <v>7863</v>
      </c>
      <c r="CC18" s="26">
        <f t="shared" si="39"/>
        <v>12.006229863645386</v>
      </c>
      <c r="CD18" s="3">
        <v>5659</v>
      </c>
      <c r="CE18" s="26">
        <f t="shared" si="40"/>
        <v>15.389845258491746</v>
      </c>
      <c r="CF18" s="3">
        <v>27785</v>
      </c>
      <c r="CG18" s="26">
        <f t="shared" si="41"/>
        <v>13.105081196319162</v>
      </c>
      <c r="CH18" s="3">
        <v>4704</v>
      </c>
      <c r="CI18" s="26">
        <f t="shared" si="42"/>
        <v>12.379598926259277</v>
      </c>
      <c r="CJ18" s="3">
        <v>7924</v>
      </c>
      <c r="CK18" s="26">
        <f t="shared" si="43"/>
        <v>12.523113393915446</v>
      </c>
      <c r="CL18" s="3">
        <v>9204</v>
      </c>
      <c r="CM18" s="26">
        <f t="shared" si="44"/>
        <v>12.086194897115018</v>
      </c>
      <c r="CN18" s="3">
        <v>7260</v>
      </c>
      <c r="CO18" s="26">
        <f t="shared" si="45"/>
        <v>13.40497424250817</v>
      </c>
      <c r="CP18" s="3">
        <v>7538</v>
      </c>
      <c r="CQ18" s="26">
        <f t="shared" si="46"/>
        <v>14.206558612891065</v>
      </c>
      <c r="CR18" s="3">
        <v>9948</v>
      </c>
      <c r="CS18" s="26">
        <f t="shared" si="47"/>
        <v>12.863515872502749</v>
      </c>
      <c r="CT18" s="3">
        <v>11169</v>
      </c>
      <c r="CU18" s="26">
        <f t="shared" si="48"/>
        <v>17.735046127951474</v>
      </c>
    </row>
    <row r="19" spans="2:99" ht="24.75" customHeight="1">
      <c r="B19" s="10" t="s">
        <v>88</v>
      </c>
      <c r="C19" s="56" t="s">
        <v>69</v>
      </c>
      <c r="D19" s="3">
        <f t="shared" si="0"/>
        <v>480617</v>
      </c>
      <c r="E19" s="26">
        <f t="shared" si="1"/>
        <v>8.812782666973495</v>
      </c>
      <c r="F19" s="3">
        <v>21147</v>
      </c>
      <c r="G19" s="36">
        <f t="shared" si="2"/>
        <v>9.132840133189951</v>
      </c>
      <c r="H19" s="3">
        <v>6877</v>
      </c>
      <c r="I19" s="26">
        <f t="shared" si="3"/>
        <v>11.587975600714454</v>
      </c>
      <c r="J19" s="3">
        <v>6120</v>
      </c>
      <c r="K19" s="26">
        <f t="shared" si="4"/>
        <v>10.634046324129901</v>
      </c>
      <c r="L19" s="3">
        <v>8529</v>
      </c>
      <c r="M19" s="26">
        <f t="shared" si="5"/>
        <v>9.193803964686479</v>
      </c>
      <c r="N19" s="3">
        <v>6273</v>
      </c>
      <c r="O19" s="26">
        <f t="shared" si="6"/>
        <v>12.344294232245115</v>
      </c>
      <c r="P19" s="3">
        <v>6330</v>
      </c>
      <c r="Q19" s="26">
        <f t="shared" si="7"/>
        <v>10.920759795041665</v>
      </c>
      <c r="R19" s="3">
        <v>8494</v>
      </c>
      <c r="S19" s="26">
        <f t="shared" si="8"/>
        <v>9.857258906812115</v>
      </c>
      <c r="T19" s="3">
        <v>11693</v>
      </c>
      <c r="U19" s="26">
        <f t="shared" si="9"/>
        <v>9.904034286779092</v>
      </c>
      <c r="V19" s="3">
        <v>8401</v>
      </c>
      <c r="W19" s="26">
        <f t="shared" si="10"/>
        <v>9.418794986209834</v>
      </c>
      <c r="X19" s="3">
        <v>8270</v>
      </c>
      <c r="Y19" s="26">
        <f t="shared" si="11"/>
        <v>8.839625464962161</v>
      </c>
      <c r="Z19" s="3">
        <v>22960</v>
      </c>
      <c r="AA19" s="26">
        <f t="shared" si="12"/>
        <v>9.378127233738384</v>
      </c>
      <c r="AB19" s="3">
        <v>19576</v>
      </c>
      <c r="AC19" s="26">
        <f t="shared" si="13"/>
        <v>10.290213888845084</v>
      </c>
      <c r="AD19" s="3">
        <v>46173</v>
      </c>
      <c r="AE19" s="26">
        <f t="shared" si="14"/>
        <v>7.359924253654618</v>
      </c>
      <c r="AF19" s="3">
        <v>25077</v>
      </c>
      <c r="AG19" s="26">
        <f t="shared" si="15"/>
        <v>8.629298389899622</v>
      </c>
      <c r="AH19" s="3">
        <v>11028</v>
      </c>
      <c r="AI19" s="26">
        <f t="shared" si="16"/>
        <v>9.37157425111536</v>
      </c>
      <c r="AJ19" s="3">
        <v>4834</v>
      </c>
      <c r="AK19" s="26">
        <f t="shared" si="17"/>
        <v>9.03146252148569</v>
      </c>
      <c r="AL19" s="3">
        <v>5136</v>
      </c>
      <c r="AM19" s="26">
        <f t="shared" si="18"/>
        <v>8.322800194457947</v>
      </c>
      <c r="AN19" s="3">
        <v>3627</v>
      </c>
      <c r="AO19" s="26">
        <f t="shared" si="19"/>
        <v>8.471330141305618</v>
      </c>
      <c r="AP19" s="3">
        <v>3764</v>
      </c>
      <c r="AQ19" s="26">
        <f t="shared" si="20"/>
        <v>8.538245168315035</v>
      </c>
      <c r="AR19" s="3">
        <v>8739</v>
      </c>
      <c r="AS19" s="26">
        <f t="shared" si="21"/>
        <v>8.044146615364788</v>
      </c>
      <c r="AT19" s="3">
        <v>8711</v>
      </c>
      <c r="AU19" s="26">
        <f t="shared" si="22"/>
        <v>8.534088348534873</v>
      </c>
      <c r="AV19" s="3">
        <v>15390</v>
      </c>
      <c r="AW19" s="26">
        <f t="shared" si="23"/>
        <v>8.626729970459476</v>
      </c>
      <c r="AX19" s="3">
        <v>26196</v>
      </c>
      <c r="AY19" s="26">
        <f t="shared" si="24"/>
        <v>8.266017064674106</v>
      </c>
      <c r="AZ19" s="3">
        <v>7134</v>
      </c>
      <c r="BA19" s="26">
        <f t="shared" si="25"/>
        <v>9.024667931688803</v>
      </c>
      <c r="BB19" s="3">
        <v>4553</v>
      </c>
      <c r="BC19" s="26">
        <f t="shared" si="26"/>
        <v>8.208188357460925</v>
      </c>
      <c r="BD19" s="3">
        <v>9333</v>
      </c>
      <c r="BE19" s="26">
        <f t="shared" si="27"/>
        <v>7.917104950629432</v>
      </c>
      <c r="BF19" s="3">
        <v>30388</v>
      </c>
      <c r="BG19" s="26">
        <f t="shared" si="28"/>
        <v>7.435046108149239</v>
      </c>
      <c r="BH19" s="3">
        <v>18684</v>
      </c>
      <c r="BI19" s="26">
        <f t="shared" si="29"/>
        <v>8.53630121026878</v>
      </c>
      <c r="BJ19" s="3">
        <v>4101</v>
      </c>
      <c r="BK19" s="26">
        <f t="shared" si="30"/>
        <v>8.779516602085161</v>
      </c>
      <c r="BL19" s="3">
        <v>4458</v>
      </c>
      <c r="BM19" s="26">
        <f t="shared" si="31"/>
        <v>9.061712334336125</v>
      </c>
      <c r="BN19" s="3">
        <v>2608</v>
      </c>
      <c r="BO19" s="26">
        <f t="shared" si="32"/>
        <v>9.943950890303885</v>
      </c>
      <c r="BP19" s="3">
        <v>3288</v>
      </c>
      <c r="BQ19" s="26">
        <f t="shared" si="33"/>
        <v>9.057851239669422</v>
      </c>
      <c r="BR19" s="3">
        <v>7249</v>
      </c>
      <c r="BS19" s="26">
        <f t="shared" si="34"/>
        <v>8.9012500306982</v>
      </c>
      <c r="BT19" s="3">
        <v>11418</v>
      </c>
      <c r="BU19" s="26">
        <f t="shared" si="35"/>
        <v>8.816716085989622</v>
      </c>
      <c r="BV19" s="3">
        <v>5936</v>
      </c>
      <c r="BW19" s="26">
        <f t="shared" si="36"/>
        <v>9.365582745617772</v>
      </c>
      <c r="BX19" s="3">
        <v>3697</v>
      </c>
      <c r="BY19" s="26">
        <f t="shared" si="37"/>
        <v>9.875520888983866</v>
      </c>
      <c r="BZ19" s="3">
        <v>4150</v>
      </c>
      <c r="CA19" s="26">
        <f t="shared" si="38"/>
        <v>8.577747462846986</v>
      </c>
      <c r="CB19" s="3">
        <v>6283</v>
      </c>
      <c r="CC19" s="26">
        <f t="shared" si="39"/>
        <v>9.593684628422226</v>
      </c>
      <c r="CD19" s="3">
        <v>3634</v>
      </c>
      <c r="CE19" s="26">
        <f t="shared" si="40"/>
        <v>9.882788066682984</v>
      </c>
      <c r="CF19" s="3">
        <v>18977</v>
      </c>
      <c r="CG19" s="26">
        <f t="shared" si="41"/>
        <v>8.950697349740823</v>
      </c>
      <c r="CH19" s="3">
        <v>3362</v>
      </c>
      <c r="CI19" s="26">
        <f t="shared" si="42"/>
        <v>8.847834096531397</v>
      </c>
      <c r="CJ19" s="3">
        <v>6182</v>
      </c>
      <c r="CK19" s="26">
        <f t="shared" si="43"/>
        <v>9.77005136309759</v>
      </c>
      <c r="CL19" s="3">
        <v>7602</v>
      </c>
      <c r="CM19" s="26">
        <f t="shared" si="44"/>
        <v>9.98253515948157</v>
      </c>
      <c r="CN19" s="3">
        <v>5269</v>
      </c>
      <c r="CO19" s="26">
        <f t="shared" si="45"/>
        <v>9.728761609335475</v>
      </c>
      <c r="CP19" s="3">
        <v>5507</v>
      </c>
      <c r="CQ19" s="26">
        <f t="shared" si="46"/>
        <v>10.378816434225405</v>
      </c>
      <c r="CR19" s="3">
        <v>7581</v>
      </c>
      <c r="CS19" s="26">
        <f t="shared" si="47"/>
        <v>9.80280597400918</v>
      </c>
      <c r="CT19" s="3">
        <v>5878</v>
      </c>
      <c r="CU19" s="26">
        <f t="shared" si="48"/>
        <v>9.333566222589198</v>
      </c>
    </row>
    <row r="20" spans="2:99" ht="24.75" customHeight="1">
      <c r="B20" s="10" t="s">
        <v>89</v>
      </c>
      <c r="C20" s="56" t="s">
        <v>70</v>
      </c>
      <c r="D20" s="3">
        <f t="shared" si="0"/>
        <v>161287</v>
      </c>
      <c r="E20" s="26">
        <f t="shared" si="1"/>
        <v>2.9574219763515526</v>
      </c>
      <c r="F20" s="3">
        <v>5615</v>
      </c>
      <c r="G20" s="36">
        <f t="shared" si="2"/>
        <v>2.4249726839675403</v>
      </c>
      <c r="H20" s="3">
        <v>1648</v>
      </c>
      <c r="I20" s="26">
        <f t="shared" si="3"/>
        <v>2.776935261011694</v>
      </c>
      <c r="J20" s="3">
        <v>1353</v>
      </c>
      <c r="K20" s="26">
        <f t="shared" si="4"/>
        <v>2.3509582804816596</v>
      </c>
      <c r="L20" s="3">
        <v>2848</v>
      </c>
      <c r="M20" s="26">
        <f t="shared" si="5"/>
        <v>3.0699910530457375</v>
      </c>
      <c r="N20" s="3">
        <v>1215</v>
      </c>
      <c r="O20" s="26">
        <f t="shared" si="6"/>
        <v>2.390932168368853</v>
      </c>
      <c r="P20" s="3">
        <v>1325</v>
      </c>
      <c r="Q20" s="26">
        <f t="shared" si="7"/>
        <v>2.285941031347584</v>
      </c>
      <c r="R20" s="3">
        <v>2281</v>
      </c>
      <c r="S20" s="26">
        <f t="shared" si="8"/>
        <v>2.6470929557850758</v>
      </c>
      <c r="T20" s="3">
        <v>3260</v>
      </c>
      <c r="U20" s="26">
        <f t="shared" si="9"/>
        <v>2.7612376443085473</v>
      </c>
      <c r="V20" s="3">
        <v>2758</v>
      </c>
      <c r="W20" s="26">
        <f t="shared" si="10"/>
        <v>3.09213624234814</v>
      </c>
      <c r="X20" s="3">
        <v>2392</v>
      </c>
      <c r="Y20" s="26">
        <f t="shared" si="11"/>
        <v>2.5567574500833725</v>
      </c>
      <c r="Z20" s="3">
        <v>8828</v>
      </c>
      <c r="AA20" s="26">
        <f t="shared" si="12"/>
        <v>3.6058409067701422</v>
      </c>
      <c r="AB20" s="3">
        <v>6640</v>
      </c>
      <c r="AC20" s="26">
        <f t="shared" si="13"/>
        <v>3.4903463537970656</v>
      </c>
      <c r="AD20" s="3">
        <v>16330</v>
      </c>
      <c r="AE20" s="26">
        <f t="shared" si="14"/>
        <v>2.6029836281415526</v>
      </c>
      <c r="AF20" s="3">
        <v>10561</v>
      </c>
      <c r="AG20" s="26">
        <f t="shared" si="15"/>
        <v>3.6341675756960528</v>
      </c>
      <c r="AH20" s="3">
        <v>3270</v>
      </c>
      <c r="AI20" s="26">
        <f t="shared" si="16"/>
        <v>2.7788400254939454</v>
      </c>
      <c r="AJ20" s="3">
        <v>1563</v>
      </c>
      <c r="AK20" s="26">
        <f t="shared" si="17"/>
        <v>2.920185337418728</v>
      </c>
      <c r="AL20" s="3">
        <v>1863</v>
      </c>
      <c r="AM20" s="26">
        <f t="shared" si="18"/>
        <v>3.0189596499756925</v>
      </c>
      <c r="AN20" s="3">
        <v>1005</v>
      </c>
      <c r="AO20" s="26">
        <f t="shared" si="19"/>
        <v>2.3473081863832768</v>
      </c>
      <c r="AP20" s="3">
        <v>1240</v>
      </c>
      <c r="AQ20" s="26">
        <f t="shared" si="20"/>
        <v>2.8128119045458666</v>
      </c>
      <c r="AR20" s="3">
        <v>2819</v>
      </c>
      <c r="AS20" s="26">
        <f t="shared" si="21"/>
        <v>2.594856311787772</v>
      </c>
      <c r="AT20" s="3">
        <v>3027</v>
      </c>
      <c r="AU20" s="26">
        <f t="shared" si="22"/>
        <v>2.9655246735179728</v>
      </c>
      <c r="AV20" s="3">
        <v>5414</v>
      </c>
      <c r="AW20" s="26">
        <f t="shared" si="23"/>
        <v>3.0347703742733985</v>
      </c>
      <c r="AX20" s="3">
        <v>11295</v>
      </c>
      <c r="AY20" s="26">
        <f t="shared" si="24"/>
        <v>3.5640808804967943</v>
      </c>
      <c r="AZ20" s="3">
        <v>2472</v>
      </c>
      <c r="BA20" s="26">
        <f t="shared" si="25"/>
        <v>3.1271347248576853</v>
      </c>
      <c r="BB20" s="3">
        <v>1847</v>
      </c>
      <c r="BC20" s="26">
        <f t="shared" si="26"/>
        <v>3.329787809407056</v>
      </c>
      <c r="BD20" s="3">
        <v>3623</v>
      </c>
      <c r="BE20" s="26">
        <f t="shared" si="27"/>
        <v>3.0733602524515624</v>
      </c>
      <c r="BF20" s="3">
        <v>10974</v>
      </c>
      <c r="BG20" s="26">
        <f t="shared" si="28"/>
        <v>2.6850136893125494</v>
      </c>
      <c r="BH20" s="3">
        <v>7595</v>
      </c>
      <c r="BI20" s="26">
        <f t="shared" si="29"/>
        <v>3.4699854256043348</v>
      </c>
      <c r="BJ20" s="3">
        <v>1629</v>
      </c>
      <c r="BK20" s="26">
        <f t="shared" si="30"/>
        <v>3.4874012545224895</v>
      </c>
      <c r="BL20" s="3">
        <v>1535</v>
      </c>
      <c r="BM20" s="26">
        <f t="shared" si="31"/>
        <v>3.1201723717375396</v>
      </c>
      <c r="BN20" s="3">
        <v>702</v>
      </c>
      <c r="BO20" s="26">
        <f t="shared" si="32"/>
        <v>2.6766309528348646</v>
      </c>
      <c r="BP20" s="3">
        <v>852</v>
      </c>
      <c r="BQ20" s="26">
        <f t="shared" si="33"/>
        <v>2.347107438016529</v>
      </c>
      <c r="BR20" s="3">
        <v>2122</v>
      </c>
      <c r="BS20" s="26">
        <f t="shared" si="34"/>
        <v>2.6056632039097227</v>
      </c>
      <c r="BT20" s="3">
        <v>4035</v>
      </c>
      <c r="BU20" s="26">
        <f t="shared" si="35"/>
        <v>3.1157338769458858</v>
      </c>
      <c r="BV20" s="3">
        <v>1855</v>
      </c>
      <c r="BW20" s="26">
        <f t="shared" si="36"/>
        <v>2.9267446080055537</v>
      </c>
      <c r="BX20" s="3">
        <v>1050</v>
      </c>
      <c r="BY20" s="26">
        <f t="shared" si="37"/>
        <v>2.804786836200449</v>
      </c>
      <c r="BZ20" s="3">
        <v>1323</v>
      </c>
      <c r="CA20" s="26">
        <f t="shared" si="38"/>
        <v>2.734544552613629</v>
      </c>
      <c r="CB20" s="3">
        <v>1824</v>
      </c>
      <c r="CC20" s="26">
        <f t="shared" si="39"/>
        <v>2.7851155120550914</v>
      </c>
      <c r="CD20" s="3">
        <v>897</v>
      </c>
      <c r="CE20" s="26">
        <f t="shared" si="40"/>
        <v>2.4394223708901035</v>
      </c>
      <c r="CF20" s="3">
        <v>5878</v>
      </c>
      <c r="CG20" s="26">
        <f t="shared" si="41"/>
        <v>2.772419192800577</v>
      </c>
      <c r="CH20" s="3">
        <v>1047</v>
      </c>
      <c r="CI20" s="26">
        <f t="shared" si="42"/>
        <v>2.755408179377862</v>
      </c>
      <c r="CJ20" s="3">
        <v>1634</v>
      </c>
      <c r="CK20" s="26">
        <f t="shared" si="43"/>
        <v>2.5823785065191625</v>
      </c>
      <c r="CL20" s="3">
        <v>2006</v>
      </c>
      <c r="CM20" s="26">
        <f t="shared" si="44"/>
        <v>2.6341706827045552</v>
      </c>
      <c r="CN20" s="3">
        <v>1407</v>
      </c>
      <c r="CO20" s="26">
        <f t="shared" si="45"/>
        <v>2.5979061651803024</v>
      </c>
      <c r="CP20" s="3">
        <v>1557</v>
      </c>
      <c r="CQ20" s="26">
        <f t="shared" si="46"/>
        <v>2.934413871089333</v>
      </c>
      <c r="CR20" s="3">
        <v>2051</v>
      </c>
      <c r="CS20" s="26">
        <f t="shared" si="47"/>
        <v>2.652098015128984</v>
      </c>
      <c r="CT20" s="3">
        <v>2822</v>
      </c>
      <c r="CU20" s="26">
        <f t="shared" si="48"/>
        <v>4.481001000365213</v>
      </c>
    </row>
    <row r="21" spans="2:99" ht="24.75" customHeight="1">
      <c r="B21" s="10" t="s">
        <v>90</v>
      </c>
      <c r="C21" s="56" t="s">
        <v>71</v>
      </c>
      <c r="D21" s="3">
        <f t="shared" si="0"/>
        <v>358997</v>
      </c>
      <c r="E21" s="26">
        <f t="shared" si="1"/>
        <v>6.582710430749398</v>
      </c>
      <c r="F21" s="3">
        <v>15432</v>
      </c>
      <c r="G21" s="36">
        <f t="shared" si="2"/>
        <v>6.664680046124147</v>
      </c>
      <c r="H21" s="3">
        <v>4295</v>
      </c>
      <c r="I21" s="26">
        <f t="shared" si="3"/>
        <v>7.237219020658511</v>
      </c>
      <c r="J21" s="3">
        <v>3935</v>
      </c>
      <c r="K21" s="26">
        <f t="shared" si="4"/>
        <v>6.837413772132543</v>
      </c>
      <c r="L21" s="3">
        <v>6056</v>
      </c>
      <c r="M21" s="26">
        <f t="shared" si="5"/>
        <v>6.528042772909054</v>
      </c>
      <c r="N21" s="3">
        <v>3141</v>
      </c>
      <c r="O21" s="26">
        <f t="shared" si="6"/>
        <v>6.1810024204498495</v>
      </c>
      <c r="P21" s="3">
        <v>3425</v>
      </c>
      <c r="Q21" s="26">
        <f t="shared" si="7"/>
        <v>5.908941911219226</v>
      </c>
      <c r="R21" s="3">
        <v>5254</v>
      </c>
      <c r="S21" s="26">
        <f t="shared" si="8"/>
        <v>6.097249622838575</v>
      </c>
      <c r="T21" s="3">
        <v>6485</v>
      </c>
      <c r="U21" s="26">
        <f t="shared" si="9"/>
        <v>5.492830099184333</v>
      </c>
      <c r="V21" s="3">
        <v>5230</v>
      </c>
      <c r="W21" s="26">
        <f t="shared" si="10"/>
        <v>5.863623113662355</v>
      </c>
      <c r="X21" s="3">
        <v>5690</v>
      </c>
      <c r="Y21" s="26">
        <f t="shared" si="11"/>
        <v>6.081918850741801</v>
      </c>
      <c r="Z21" s="3">
        <v>16354</v>
      </c>
      <c r="AA21" s="26">
        <f t="shared" si="12"/>
        <v>6.679873378944144</v>
      </c>
      <c r="AB21" s="3">
        <v>13727</v>
      </c>
      <c r="AC21" s="26">
        <f t="shared" si="13"/>
        <v>7.215660300989808</v>
      </c>
      <c r="AD21" s="3">
        <v>39701</v>
      </c>
      <c r="AE21" s="26">
        <f t="shared" si="14"/>
        <v>6.328294734895761</v>
      </c>
      <c r="AF21" s="3">
        <v>22979</v>
      </c>
      <c r="AG21" s="26">
        <f t="shared" si="15"/>
        <v>7.907351266160363</v>
      </c>
      <c r="AH21" s="3">
        <v>6624</v>
      </c>
      <c r="AI21" s="26">
        <f t="shared" si="16"/>
        <v>5.62906309751434</v>
      </c>
      <c r="AJ21" s="3">
        <v>3252</v>
      </c>
      <c r="AK21" s="26">
        <f t="shared" si="17"/>
        <v>6.075779089754129</v>
      </c>
      <c r="AL21" s="3">
        <v>3320</v>
      </c>
      <c r="AM21" s="26">
        <f t="shared" si="18"/>
        <v>5.380003240965808</v>
      </c>
      <c r="AN21" s="3">
        <v>2033</v>
      </c>
      <c r="AO21" s="26">
        <f t="shared" si="19"/>
        <v>4.748335863599206</v>
      </c>
      <c r="AP21" s="3">
        <v>2426</v>
      </c>
      <c r="AQ21" s="26">
        <f t="shared" si="20"/>
        <v>5.503130387442156</v>
      </c>
      <c r="AR21" s="3">
        <v>6067</v>
      </c>
      <c r="AS21" s="26">
        <f t="shared" si="21"/>
        <v>5.584602072939488</v>
      </c>
      <c r="AT21" s="3">
        <v>5785</v>
      </c>
      <c r="AU21" s="26">
        <f t="shared" si="22"/>
        <v>5.667512466568044</v>
      </c>
      <c r="AV21" s="3">
        <v>9818</v>
      </c>
      <c r="AW21" s="26">
        <f t="shared" si="23"/>
        <v>5.503394077321061</v>
      </c>
      <c r="AX21" s="3">
        <v>18968</v>
      </c>
      <c r="AY21" s="26">
        <f t="shared" si="24"/>
        <v>5.985257737163629</v>
      </c>
      <c r="AZ21" s="3">
        <v>4667</v>
      </c>
      <c r="BA21" s="26">
        <f t="shared" si="25"/>
        <v>5.903858317520556</v>
      </c>
      <c r="BB21" s="3">
        <v>3470</v>
      </c>
      <c r="BC21" s="26">
        <f t="shared" si="26"/>
        <v>6.255746452973733</v>
      </c>
      <c r="BD21" s="3">
        <v>7399</v>
      </c>
      <c r="BE21" s="26">
        <f t="shared" si="27"/>
        <v>6.276509110651149</v>
      </c>
      <c r="BF21" s="3">
        <v>28791</v>
      </c>
      <c r="BG21" s="26">
        <f t="shared" si="28"/>
        <v>7.044307374612504</v>
      </c>
      <c r="BH21" s="3">
        <v>16064</v>
      </c>
      <c r="BI21" s="26">
        <f t="shared" si="29"/>
        <v>7.339281879777227</v>
      </c>
      <c r="BJ21" s="3">
        <v>3603</v>
      </c>
      <c r="BK21" s="26">
        <f t="shared" si="30"/>
        <v>7.7133865684742355</v>
      </c>
      <c r="BL21" s="3">
        <v>3398</v>
      </c>
      <c r="BM21" s="26">
        <f t="shared" si="31"/>
        <v>6.907065615090657</v>
      </c>
      <c r="BN21" s="3">
        <v>1803</v>
      </c>
      <c r="BO21" s="26">
        <f t="shared" si="32"/>
        <v>6.8745948831357</v>
      </c>
      <c r="BP21" s="3">
        <v>2445</v>
      </c>
      <c r="BQ21" s="26">
        <f t="shared" si="33"/>
        <v>6.7355371900826455</v>
      </c>
      <c r="BR21" s="3">
        <v>5379</v>
      </c>
      <c r="BS21" s="26">
        <f t="shared" si="34"/>
        <v>6.605024681352685</v>
      </c>
      <c r="BT21" s="3">
        <v>8730</v>
      </c>
      <c r="BU21" s="26">
        <f t="shared" si="35"/>
        <v>6.741104521868051</v>
      </c>
      <c r="BV21" s="3">
        <v>4466</v>
      </c>
      <c r="BW21" s="26">
        <f t="shared" si="36"/>
        <v>7.046275697764315</v>
      </c>
      <c r="BX21" s="3">
        <v>2573</v>
      </c>
      <c r="BY21" s="26">
        <f t="shared" si="37"/>
        <v>6.873063361470242</v>
      </c>
      <c r="BZ21" s="3">
        <v>2900</v>
      </c>
      <c r="CA21" s="26">
        <f t="shared" si="38"/>
        <v>5.994088588495484</v>
      </c>
      <c r="CB21" s="3">
        <v>4310</v>
      </c>
      <c r="CC21" s="26">
        <f t="shared" si="39"/>
        <v>6.581056939121406</v>
      </c>
      <c r="CD21" s="3">
        <v>2465</v>
      </c>
      <c r="CE21" s="26">
        <f t="shared" si="40"/>
        <v>6.703652334720296</v>
      </c>
      <c r="CF21" s="3">
        <v>15867</v>
      </c>
      <c r="CG21" s="26">
        <f t="shared" si="41"/>
        <v>7.483833843512548</v>
      </c>
      <c r="CH21" s="3">
        <v>2762</v>
      </c>
      <c r="CI21" s="26">
        <f t="shared" si="42"/>
        <v>7.268803621243223</v>
      </c>
      <c r="CJ21" s="3">
        <v>4957</v>
      </c>
      <c r="CK21" s="26">
        <f t="shared" si="43"/>
        <v>7.8340576847096015</v>
      </c>
      <c r="CL21" s="3">
        <v>5474</v>
      </c>
      <c r="CM21" s="26">
        <f t="shared" si="44"/>
        <v>7.188160676532769</v>
      </c>
      <c r="CN21" s="3">
        <v>3766</v>
      </c>
      <c r="CO21" s="26">
        <f t="shared" si="45"/>
        <v>6.953599586402999</v>
      </c>
      <c r="CP21" s="3">
        <v>3986</v>
      </c>
      <c r="CQ21" s="26">
        <f t="shared" si="46"/>
        <v>7.512250282698832</v>
      </c>
      <c r="CR21" s="3">
        <v>5790</v>
      </c>
      <c r="CS21" s="26">
        <f t="shared" si="47"/>
        <v>7.486907609749791</v>
      </c>
      <c r="CT21" s="3">
        <v>3935</v>
      </c>
      <c r="CU21" s="26">
        <f t="shared" si="48"/>
        <v>6.248312876129381</v>
      </c>
    </row>
    <row r="22" spans="2:99" ht="24.75" customHeight="1">
      <c r="B22" s="10" t="s">
        <v>91</v>
      </c>
      <c r="C22" s="56" t="s">
        <v>72</v>
      </c>
      <c r="D22" s="3">
        <f t="shared" si="0"/>
        <v>33357</v>
      </c>
      <c r="E22" s="26">
        <f t="shared" si="1"/>
        <v>0.6116470940941225</v>
      </c>
      <c r="F22" s="3">
        <v>1859</v>
      </c>
      <c r="G22" s="36">
        <f t="shared" si="2"/>
        <v>0.8028538235967333</v>
      </c>
      <c r="H22" s="3">
        <v>481</v>
      </c>
      <c r="I22" s="26">
        <f t="shared" si="3"/>
        <v>0.8105011289724665</v>
      </c>
      <c r="J22" s="3">
        <v>575</v>
      </c>
      <c r="K22" s="26">
        <f t="shared" si="4"/>
        <v>0.9991138294729892</v>
      </c>
      <c r="L22" s="3">
        <v>585</v>
      </c>
      <c r="M22" s="26">
        <f t="shared" si="5"/>
        <v>0.6305985835785661</v>
      </c>
      <c r="N22" s="3">
        <v>509</v>
      </c>
      <c r="O22" s="26">
        <f t="shared" si="6"/>
        <v>1.001633311687034</v>
      </c>
      <c r="P22" s="3">
        <v>559</v>
      </c>
      <c r="Q22" s="26">
        <f t="shared" si="7"/>
        <v>0.9644083294515468</v>
      </c>
      <c r="R22" s="3">
        <v>668</v>
      </c>
      <c r="S22" s="26">
        <f t="shared" si="8"/>
        <v>0.7752117906463967</v>
      </c>
      <c r="T22" s="3">
        <v>710</v>
      </c>
      <c r="U22" s="26">
        <f t="shared" si="9"/>
        <v>0.6013738427788554</v>
      </c>
      <c r="V22" s="3">
        <v>462</v>
      </c>
      <c r="W22" s="26">
        <f t="shared" si="10"/>
        <v>0.5179720609009575</v>
      </c>
      <c r="X22" s="3">
        <v>451</v>
      </c>
      <c r="Y22" s="26">
        <f t="shared" si="11"/>
        <v>0.48206421822224127</v>
      </c>
      <c r="Z22" s="3">
        <v>907</v>
      </c>
      <c r="AA22" s="26">
        <f t="shared" si="12"/>
        <v>0.3704687021341775</v>
      </c>
      <c r="AB22" s="3">
        <v>948</v>
      </c>
      <c r="AC22" s="26">
        <f t="shared" si="13"/>
        <v>0.49832053364452084</v>
      </c>
      <c r="AD22" s="3">
        <v>1773</v>
      </c>
      <c r="AE22" s="26">
        <f t="shared" si="14"/>
        <v>0.28261420530893894</v>
      </c>
      <c r="AF22" s="3">
        <v>1086</v>
      </c>
      <c r="AG22" s="26">
        <f t="shared" si="15"/>
        <v>0.3737057084751362</v>
      </c>
      <c r="AH22" s="3">
        <v>877</v>
      </c>
      <c r="AI22" s="26">
        <f t="shared" si="16"/>
        <v>0.745272997663055</v>
      </c>
      <c r="AJ22" s="3">
        <v>418</v>
      </c>
      <c r="AK22" s="26">
        <f t="shared" si="17"/>
        <v>0.7809580748822957</v>
      </c>
      <c r="AL22" s="3">
        <v>402</v>
      </c>
      <c r="AM22" s="26">
        <f t="shared" si="18"/>
        <v>0.6514341273699563</v>
      </c>
      <c r="AN22" s="3">
        <v>337</v>
      </c>
      <c r="AO22" s="26">
        <f t="shared" si="19"/>
        <v>0.7871073222001636</v>
      </c>
      <c r="AP22" s="3">
        <v>342</v>
      </c>
      <c r="AQ22" s="26">
        <f t="shared" si="20"/>
        <v>0.7757916704473279</v>
      </c>
      <c r="AR22" s="3">
        <v>906</v>
      </c>
      <c r="AS22" s="26">
        <f t="shared" si="21"/>
        <v>0.833962333621753</v>
      </c>
      <c r="AT22" s="3">
        <v>791</v>
      </c>
      <c r="AU22" s="26">
        <f t="shared" si="22"/>
        <v>0.7749355853163912</v>
      </c>
      <c r="AV22" s="3">
        <v>933</v>
      </c>
      <c r="AW22" s="26">
        <f t="shared" si="23"/>
        <v>0.5229849943105062</v>
      </c>
      <c r="AX22" s="3">
        <v>1358</v>
      </c>
      <c r="AY22" s="26">
        <f t="shared" si="24"/>
        <v>0.42851012268389965</v>
      </c>
      <c r="AZ22" s="3">
        <v>666</v>
      </c>
      <c r="BA22" s="26">
        <f t="shared" si="25"/>
        <v>0.8425047438330171</v>
      </c>
      <c r="BB22" s="3">
        <v>352</v>
      </c>
      <c r="BC22" s="26">
        <f t="shared" si="26"/>
        <v>0.6345886891777389</v>
      </c>
      <c r="BD22" s="3">
        <v>627</v>
      </c>
      <c r="BE22" s="26">
        <f t="shared" si="27"/>
        <v>0.5318787961046453</v>
      </c>
      <c r="BF22" s="3">
        <v>1303</v>
      </c>
      <c r="BG22" s="26">
        <f t="shared" si="28"/>
        <v>0.3188056166552079</v>
      </c>
      <c r="BH22" s="3">
        <v>1296</v>
      </c>
      <c r="BI22" s="26">
        <f t="shared" si="29"/>
        <v>0.5921133787469675</v>
      </c>
      <c r="BJ22" s="3">
        <v>323</v>
      </c>
      <c r="BK22" s="26">
        <f t="shared" si="30"/>
        <v>0.6914859454946372</v>
      </c>
      <c r="BL22" s="3">
        <v>471</v>
      </c>
      <c r="BM22" s="26">
        <f t="shared" si="31"/>
        <v>0.9573949101552972</v>
      </c>
      <c r="BN22" s="3">
        <v>340</v>
      </c>
      <c r="BO22" s="26">
        <f t="shared" si="32"/>
        <v>1.2963739657604758</v>
      </c>
      <c r="BP22" s="3">
        <v>516</v>
      </c>
      <c r="BQ22" s="26">
        <f t="shared" si="33"/>
        <v>1.421487603305785</v>
      </c>
      <c r="BR22" s="3">
        <v>690</v>
      </c>
      <c r="BS22" s="26">
        <f t="shared" si="34"/>
        <v>0.8472703160686657</v>
      </c>
      <c r="BT22" s="3">
        <v>1048</v>
      </c>
      <c r="BU22" s="26">
        <f t="shared" si="35"/>
        <v>0.8092414133926366</v>
      </c>
      <c r="BV22" s="3">
        <v>676</v>
      </c>
      <c r="BW22" s="26">
        <f t="shared" si="36"/>
        <v>1.0665656900332907</v>
      </c>
      <c r="BX22" s="3">
        <v>323</v>
      </c>
      <c r="BY22" s="26">
        <f t="shared" si="37"/>
        <v>0.8628058553264237</v>
      </c>
      <c r="BZ22" s="3">
        <v>440</v>
      </c>
      <c r="CA22" s="26">
        <f t="shared" si="38"/>
        <v>0.9094479237717286</v>
      </c>
      <c r="CB22" s="3">
        <v>661</v>
      </c>
      <c r="CC22" s="26">
        <f t="shared" si="39"/>
        <v>1.0092989876471576</v>
      </c>
      <c r="CD22" s="3">
        <v>454</v>
      </c>
      <c r="CE22" s="26">
        <f t="shared" si="40"/>
        <v>1.234668624731446</v>
      </c>
      <c r="CF22" s="3">
        <v>1063</v>
      </c>
      <c r="CG22" s="26">
        <f t="shared" si="41"/>
        <v>0.5013748897494069</v>
      </c>
      <c r="CH22" s="3">
        <v>370</v>
      </c>
      <c r="CI22" s="26">
        <f t="shared" si="42"/>
        <v>0.97373545976104</v>
      </c>
      <c r="CJ22" s="3">
        <v>692</v>
      </c>
      <c r="CK22" s="26">
        <f t="shared" si="43"/>
        <v>1.0936388779138682</v>
      </c>
      <c r="CL22" s="3">
        <v>800</v>
      </c>
      <c r="CM22" s="26">
        <f t="shared" si="44"/>
        <v>1.0505167229130827</v>
      </c>
      <c r="CN22" s="3">
        <v>542</v>
      </c>
      <c r="CO22" s="26">
        <f t="shared" si="45"/>
        <v>1.0007570302258164</v>
      </c>
      <c r="CP22" s="3">
        <v>472</v>
      </c>
      <c r="CQ22" s="26">
        <f t="shared" si="46"/>
        <v>0.8895589898228421</v>
      </c>
      <c r="CR22" s="3">
        <v>967</v>
      </c>
      <c r="CS22" s="26">
        <f t="shared" si="47"/>
        <v>1.2504040861188337</v>
      </c>
      <c r="CT22" s="3">
        <v>328</v>
      </c>
      <c r="CU22" s="26">
        <f t="shared" si="48"/>
        <v>0.5208250631182813</v>
      </c>
    </row>
    <row r="23" spans="2:99" ht="24.75" customHeight="1">
      <c r="B23" s="10" t="s">
        <v>92</v>
      </c>
      <c r="C23" s="56" t="s">
        <v>73</v>
      </c>
      <c r="D23" s="3">
        <f t="shared" si="0"/>
        <v>356156</v>
      </c>
      <c r="E23" s="26">
        <f t="shared" si="1"/>
        <v>6.530616735443425</v>
      </c>
      <c r="F23" s="3">
        <v>16724</v>
      </c>
      <c r="G23" s="36">
        <f t="shared" si="2"/>
        <v>7.222661294153722</v>
      </c>
      <c r="H23" s="3">
        <v>3425</v>
      </c>
      <c r="I23" s="26">
        <f t="shared" si="3"/>
        <v>5.771239847672969</v>
      </c>
      <c r="J23" s="3">
        <v>3779</v>
      </c>
      <c r="K23" s="26">
        <f t="shared" si="4"/>
        <v>6.56634984622335</v>
      </c>
      <c r="L23" s="3">
        <v>6237</v>
      </c>
      <c r="M23" s="26">
        <f t="shared" si="5"/>
        <v>6.7231510526145595</v>
      </c>
      <c r="N23" s="3">
        <v>3535</v>
      </c>
      <c r="O23" s="26">
        <f t="shared" si="6"/>
        <v>6.95633351043942</v>
      </c>
      <c r="P23" s="3">
        <v>4228</v>
      </c>
      <c r="Q23" s="26">
        <f t="shared" si="7"/>
        <v>7.294308438141574</v>
      </c>
      <c r="R23" s="3">
        <v>6075</v>
      </c>
      <c r="S23" s="26">
        <f t="shared" si="8"/>
        <v>7.0500174074503885</v>
      </c>
      <c r="T23" s="3">
        <v>7452</v>
      </c>
      <c r="U23" s="26">
        <f t="shared" si="9"/>
        <v>6.3118843329408865</v>
      </c>
      <c r="V23" s="3">
        <v>5344</v>
      </c>
      <c r="W23" s="26">
        <f t="shared" si="10"/>
        <v>5.991434401417136</v>
      </c>
      <c r="X23" s="3">
        <v>5789</v>
      </c>
      <c r="Y23" s="26">
        <f t="shared" si="11"/>
        <v>6.187737825473513</v>
      </c>
      <c r="Z23" s="3">
        <v>13539</v>
      </c>
      <c r="AA23" s="26">
        <f t="shared" si="12"/>
        <v>5.530072500765852</v>
      </c>
      <c r="AB23" s="3">
        <v>11961</v>
      </c>
      <c r="AC23" s="26">
        <f t="shared" si="13"/>
        <v>6.287354327976913</v>
      </c>
      <c r="AD23" s="3">
        <v>37527</v>
      </c>
      <c r="AE23" s="26">
        <f t="shared" si="14"/>
        <v>5.981761580726763</v>
      </c>
      <c r="AF23" s="3">
        <v>16184</v>
      </c>
      <c r="AG23" s="26">
        <f t="shared" si="15"/>
        <v>5.569109747662618</v>
      </c>
      <c r="AH23" s="3">
        <v>8467</v>
      </c>
      <c r="AI23" s="26">
        <f t="shared" si="16"/>
        <v>7.19524113023157</v>
      </c>
      <c r="AJ23" s="3">
        <v>4277</v>
      </c>
      <c r="AK23" s="26">
        <f t="shared" si="17"/>
        <v>7.99080786189373</v>
      </c>
      <c r="AL23" s="3">
        <v>4520</v>
      </c>
      <c r="AM23" s="26">
        <f t="shared" si="18"/>
        <v>7.324582725652244</v>
      </c>
      <c r="AN23" s="3">
        <v>3310</v>
      </c>
      <c r="AO23" s="26">
        <f t="shared" si="19"/>
        <v>7.730935419829499</v>
      </c>
      <c r="AP23" s="3">
        <v>3205</v>
      </c>
      <c r="AQ23" s="26">
        <f t="shared" si="20"/>
        <v>7.270211414572181</v>
      </c>
      <c r="AR23" s="3">
        <v>6735</v>
      </c>
      <c r="AS23" s="26">
        <f t="shared" si="21"/>
        <v>6.199488208545813</v>
      </c>
      <c r="AT23" s="3">
        <v>6613</v>
      </c>
      <c r="AU23" s="26">
        <f t="shared" si="22"/>
        <v>6.47869661908634</v>
      </c>
      <c r="AV23" s="3">
        <v>10707</v>
      </c>
      <c r="AW23" s="26">
        <f t="shared" si="23"/>
        <v>6.001715256251437</v>
      </c>
      <c r="AX23" s="3">
        <v>19588</v>
      </c>
      <c r="AY23" s="26">
        <f t="shared" si="24"/>
        <v>6.180895642954511</v>
      </c>
      <c r="AZ23" s="3">
        <v>6363</v>
      </c>
      <c r="BA23" s="26">
        <f t="shared" si="25"/>
        <v>8.049335863377609</v>
      </c>
      <c r="BB23" s="3">
        <v>5275</v>
      </c>
      <c r="BC23" s="26">
        <f t="shared" si="26"/>
        <v>9.509816293785718</v>
      </c>
      <c r="BD23" s="3">
        <v>8145</v>
      </c>
      <c r="BE23" s="26">
        <f t="shared" si="27"/>
        <v>6.9093346001153675</v>
      </c>
      <c r="BF23" s="3">
        <v>22755</v>
      </c>
      <c r="BG23" s="26">
        <f t="shared" si="28"/>
        <v>5.567476444350926</v>
      </c>
      <c r="BH23" s="3">
        <v>14405</v>
      </c>
      <c r="BI23" s="26">
        <f t="shared" si="29"/>
        <v>6.5813219296682615</v>
      </c>
      <c r="BJ23" s="3">
        <v>4068</v>
      </c>
      <c r="BK23" s="26">
        <f t="shared" si="30"/>
        <v>8.708869431183233</v>
      </c>
      <c r="BL23" s="3">
        <v>3701</v>
      </c>
      <c r="BM23" s="26">
        <f t="shared" si="31"/>
        <v>7.522969347101391</v>
      </c>
      <c r="BN23" s="3">
        <v>2113</v>
      </c>
      <c r="BO23" s="26">
        <f t="shared" si="32"/>
        <v>8.05658291074084</v>
      </c>
      <c r="BP23" s="3">
        <v>3103</v>
      </c>
      <c r="BQ23" s="26">
        <f t="shared" si="33"/>
        <v>8.548209366391186</v>
      </c>
      <c r="BR23" s="3">
        <v>6047</v>
      </c>
      <c r="BS23" s="26">
        <f t="shared" si="34"/>
        <v>7.425280581546698</v>
      </c>
      <c r="BT23" s="3">
        <v>8500</v>
      </c>
      <c r="BU23" s="26">
        <f t="shared" si="35"/>
        <v>6.563503829997528</v>
      </c>
      <c r="BV23" s="3">
        <v>5207</v>
      </c>
      <c r="BW23" s="26">
        <f t="shared" si="36"/>
        <v>8.215395781070036</v>
      </c>
      <c r="BX23" s="3">
        <v>2767</v>
      </c>
      <c r="BY23" s="26">
        <f t="shared" si="37"/>
        <v>7.391281119777754</v>
      </c>
      <c r="BZ23" s="3">
        <v>3564</v>
      </c>
      <c r="CA23" s="26">
        <f t="shared" si="38"/>
        <v>7.3665281825510025</v>
      </c>
      <c r="CB23" s="3">
        <v>4578</v>
      </c>
      <c r="CC23" s="26">
        <f t="shared" si="39"/>
        <v>6.990273472690904</v>
      </c>
      <c r="CD23" s="3">
        <v>2331</v>
      </c>
      <c r="CE23" s="26">
        <f t="shared" si="40"/>
        <v>6.33923472301542</v>
      </c>
      <c r="CF23" s="3">
        <v>14063</v>
      </c>
      <c r="CG23" s="26">
        <f t="shared" si="41"/>
        <v>6.632958677841872</v>
      </c>
      <c r="CH23" s="3">
        <v>3244</v>
      </c>
      <c r="CI23" s="26">
        <f t="shared" si="42"/>
        <v>8.537291436391389</v>
      </c>
      <c r="CJ23" s="3">
        <v>4330</v>
      </c>
      <c r="CK23" s="26">
        <f t="shared" si="43"/>
        <v>6.843145001975504</v>
      </c>
      <c r="CL23" s="3">
        <v>5448</v>
      </c>
      <c r="CM23" s="26">
        <f t="shared" si="44"/>
        <v>7.154018883038095</v>
      </c>
      <c r="CN23" s="3">
        <v>4352</v>
      </c>
      <c r="CO23" s="26">
        <f t="shared" si="45"/>
        <v>8.035598884765228</v>
      </c>
      <c r="CP23" s="3">
        <v>3585</v>
      </c>
      <c r="CQ23" s="26">
        <f t="shared" si="46"/>
        <v>6.756502073124765</v>
      </c>
      <c r="CR23" s="3">
        <v>4987</v>
      </c>
      <c r="CS23" s="26">
        <f t="shared" si="47"/>
        <v>6.448567918794853</v>
      </c>
      <c r="CT23" s="3">
        <v>4004</v>
      </c>
      <c r="CU23" s="26">
        <f t="shared" si="48"/>
        <v>6.3578766851390185</v>
      </c>
    </row>
    <row r="24" spans="2:99" ht="13.5">
      <c r="B24" s="1"/>
      <c r="C24" s="1" t="s">
        <v>141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2:99" ht="13.5">
      <c r="B25" s="1"/>
      <c r="C25" s="38" t="s">
        <v>139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2:99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2:99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2:99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2:99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2:99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2:99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2:99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</sheetData>
  <sheetProtection/>
  <mergeCells count="97">
    <mergeCell ref="CU4:CU5"/>
    <mergeCell ref="CP4:CP5"/>
    <mergeCell ref="CQ4:CQ5"/>
    <mergeCell ref="CR4:CR5"/>
    <mergeCell ref="CS4:CS5"/>
    <mergeCell ref="CT4:CT5"/>
    <mergeCell ref="N4:N5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Z4:Z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L4:AL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X4:AX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BJ4:BJ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V4:BV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CH4:CH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O4:CO5"/>
    <mergeCell ref="CI4:CI5"/>
    <mergeCell ref="CJ4:CJ5"/>
    <mergeCell ref="CK4:CK5"/>
    <mergeCell ref="CL4:CL5"/>
    <mergeCell ref="CM4:CM5"/>
    <mergeCell ref="CN4:CN5"/>
  </mergeCells>
  <printOptions/>
  <pageMargins left="0.7086614173228347" right="0.31496062992125984" top="0.76" bottom="0.5511811023622047" header="0.42" footer="0.31496062992125984"/>
  <pageSetup horizontalDpi="600" verticalDpi="600" orientation="landscape" paperSize="9" r:id="rId1"/>
  <headerFooter>
    <oddHeader>&amp;L　第６表　都道府県別産業大分類別事業所数（民営事業所）（Ｈ２４）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2:CU36"/>
  <sheetViews>
    <sheetView zoomScalePageLayoutView="0" workbookViewId="0" topLeftCell="A1">
      <pane xSplit="5" ySplit="5" topLeftCell="F6" activePane="bottomRight" state="frozen"/>
      <selection pane="topLeft" activeCell="L13" sqref="L13"/>
      <selection pane="topRight" activeCell="L13" sqref="L13"/>
      <selection pane="bottomLeft" activeCell="L13" sqref="L13"/>
      <selection pane="bottomRight" activeCell="G2" sqref="G2"/>
    </sheetView>
  </sheetViews>
  <sheetFormatPr defaultColWidth="9.140625" defaultRowHeight="15"/>
  <cols>
    <col min="1" max="1" width="1.57421875" style="0" customWidth="1"/>
    <col min="2" max="2" width="6.140625" style="0" customWidth="1"/>
    <col min="3" max="3" width="32.00390625" style="0" customWidth="1"/>
    <col min="4" max="4" width="12.57421875" style="0" customWidth="1"/>
    <col min="5" max="5" width="6.421875" style="0" customWidth="1"/>
    <col min="6" max="6" width="12.57421875" style="0" customWidth="1"/>
    <col min="7" max="7" width="6.421875" style="0" customWidth="1"/>
    <col min="8" max="8" width="12.57421875" style="0" customWidth="1"/>
    <col min="9" max="9" width="6.421875" style="0" customWidth="1"/>
    <col min="10" max="10" width="12.57421875" style="0" customWidth="1"/>
    <col min="11" max="11" width="6.421875" style="0" customWidth="1"/>
    <col min="12" max="12" width="12.57421875" style="0" customWidth="1"/>
    <col min="13" max="13" width="6.421875" style="0" customWidth="1"/>
    <col min="14" max="14" width="12.57421875" style="0" customWidth="1"/>
    <col min="15" max="15" width="6.421875" style="0" customWidth="1"/>
    <col min="16" max="16" width="12.57421875" style="0" customWidth="1"/>
    <col min="17" max="17" width="6.421875" style="0" customWidth="1"/>
    <col min="18" max="18" width="12.57421875" style="0" customWidth="1"/>
    <col min="19" max="19" width="6.421875" style="0" customWidth="1"/>
    <col min="20" max="20" width="12.57421875" style="0" customWidth="1"/>
    <col min="21" max="21" width="6.421875" style="0" customWidth="1"/>
    <col min="22" max="22" width="12.57421875" style="0" customWidth="1"/>
    <col min="23" max="23" width="6.421875" style="0" customWidth="1"/>
    <col min="24" max="24" width="12.57421875" style="0" customWidth="1"/>
    <col min="25" max="25" width="6.421875" style="0" customWidth="1"/>
    <col min="26" max="26" width="12.57421875" style="0" customWidth="1"/>
    <col min="27" max="27" width="6.421875" style="0" customWidth="1"/>
    <col min="28" max="28" width="12.57421875" style="0" customWidth="1"/>
    <col min="29" max="29" width="6.421875" style="0" customWidth="1"/>
    <col min="30" max="30" width="12.57421875" style="0" customWidth="1"/>
    <col min="31" max="31" width="6.421875" style="0" customWidth="1"/>
    <col min="32" max="32" width="12.57421875" style="0" customWidth="1"/>
    <col min="33" max="33" width="6.421875" style="0" customWidth="1"/>
    <col min="34" max="34" width="12.57421875" style="0" customWidth="1"/>
    <col min="35" max="35" width="6.421875" style="0" customWidth="1"/>
    <col min="36" max="36" width="12.57421875" style="0" customWidth="1"/>
    <col min="37" max="37" width="6.421875" style="0" customWidth="1"/>
    <col min="38" max="38" width="12.57421875" style="0" customWidth="1"/>
    <col min="39" max="39" width="6.421875" style="0" customWidth="1"/>
    <col min="40" max="40" width="12.57421875" style="0" customWidth="1"/>
    <col min="41" max="41" width="6.421875" style="0" customWidth="1"/>
    <col min="42" max="42" width="12.57421875" style="0" customWidth="1"/>
    <col min="43" max="43" width="6.421875" style="0" customWidth="1"/>
    <col min="44" max="44" width="12.57421875" style="0" customWidth="1"/>
    <col min="45" max="45" width="6.421875" style="0" customWidth="1"/>
    <col min="46" max="46" width="12.57421875" style="0" customWidth="1"/>
    <col min="47" max="47" width="6.421875" style="0" customWidth="1"/>
    <col min="48" max="48" width="12.57421875" style="0" customWidth="1"/>
    <col min="49" max="49" width="6.421875" style="0" customWidth="1"/>
    <col min="50" max="50" width="12.57421875" style="0" customWidth="1"/>
    <col min="51" max="51" width="6.421875" style="0" customWidth="1"/>
    <col min="52" max="52" width="12.57421875" style="0" customWidth="1"/>
    <col min="53" max="53" width="6.421875" style="0" customWidth="1"/>
    <col min="54" max="54" width="12.57421875" style="0" customWidth="1"/>
    <col min="55" max="55" width="6.421875" style="0" customWidth="1"/>
    <col min="56" max="56" width="12.57421875" style="0" customWidth="1"/>
    <col min="57" max="57" width="6.421875" style="0" customWidth="1"/>
    <col min="58" max="58" width="12.57421875" style="0" customWidth="1"/>
    <col min="59" max="59" width="6.421875" style="0" customWidth="1"/>
    <col min="60" max="60" width="12.57421875" style="0" customWidth="1"/>
    <col min="61" max="61" width="6.421875" style="0" customWidth="1"/>
    <col min="62" max="62" width="12.57421875" style="0" customWidth="1"/>
    <col min="63" max="63" width="6.421875" style="0" customWidth="1"/>
    <col min="64" max="64" width="12.57421875" style="0" customWidth="1"/>
    <col min="65" max="65" width="6.421875" style="0" customWidth="1"/>
    <col min="66" max="66" width="12.57421875" style="0" customWidth="1"/>
    <col min="67" max="67" width="6.421875" style="0" customWidth="1"/>
    <col min="68" max="68" width="12.57421875" style="0" customWidth="1"/>
    <col min="69" max="69" width="6.421875" style="0" customWidth="1"/>
    <col min="70" max="70" width="12.57421875" style="0" customWidth="1"/>
    <col min="71" max="71" width="6.421875" style="0" customWidth="1"/>
    <col min="72" max="72" width="12.57421875" style="0" customWidth="1"/>
    <col min="73" max="73" width="6.421875" style="0" customWidth="1"/>
    <col min="74" max="74" width="12.57421875" style="0" customWidth="1"/>
    <col min="75" max="75" width="6.421875" style="0" customWidth="1"/>
    <col min="76" max="76" width="12.57421875" style="0" customWidth="1"/>
    <col min="77" max="77" width="6.421875" style="0" customWidth="1"/>
    <col min="78" max="78" width="12.57421875" style="0" customWidth="1"/>
    <col min="79" max="79" width="6.421875" style="0" customWidth="1"/>
    <col min="80" max="80" width="12.57421875" style="0" customWidth="1"/>
    <col min="81" max="81" width="6.421875" style="0" customWidth="1"/>
    <col min="82" max="82" width="12.57421875" style="0" customWidth="1"/>
    <col min="83" max="83" width="6.421875" style="0" customWidth="1"/>
    <col min="84" max="84" width="12.57421875" style="0" customWidth="1"/>
    <col min="85" max="85" width="6.421875" style="0" customWidth="1"/>
    <col min="86" max="86" width="12.57421875" style="0" customWidth="1"/>
    <col min="87" max="87" width="6.421875" style="0" customWidth="1"/>
    <col min="88" max="88" width="12.57421875" style="0" customWidth="1"/>
    <col min="89" max="89" width="6.421875" style="0" customWidth="1"/>
    <col min="90" max="90" width="12.57421875" style="0" customWidth="1"/>
    <col min="91" max="91" width="6.421875" style="0" customWidth="1"/>
    <col min="92" max="92" width="12.57421875" style="0" customWidth="1"/>
    <col min="93" max="93" width="6.421875" style="0" customWidth="1"/>
    <col min="94" max="94" width="12.57421875" style="0" customWidth="1"/>
    <col min="95" max="95" width="6.421875" style="0" customWidth="1"/>
    <col min="96" max="96" width="12.57421875" style="0" customWidth="1"/>
    <col min="97" max="97" width="6.421875" style="0" customWidth="1"/>
    <col min="98" max="98" width="12.57421875" style="0" customWidth="1"/>
    <col min="99" max="99" width="6.421875" style="0" customWidth="1"/>
  </cols>
  <sheetData>
    <row r="2" spans="2:99" ht="13.5">
      <c r="B2" s="74" t="s">
        <v>177</v>
      </c>
      <c r="C2" s="74"/>
      <c r="D2" s="74"/>
      <c r="E2" s="74"/>
      <c r="F2" s="74"/>
      <c r="G2" s="33"/>
      <c r="K2" s="33"/>
      <c r="M2" s="33"/>
      <c r="O2" s="33"/>
      <c r="Q2" s="33"/>
      <c r="U2" s="33"/>
      <c r="W2" s="33"/>
      <c r="Y2" s="33"/>
      <c r="AA2" s="33"/>
      <c r="AE2" s="33"/>
      <c r="AG2" s="33"/>
      <c r="AI2" s="33"/>
      <c r="AK2" s="33"/>
      <c r="AO2" s="33"/>
      <c r="AQ2" s="33"/>
      <c r="AS2" s="33"/>
      <c r="AU2" s="33"/>
      <c r="AY2" s="33"/>
      <c r="BA2" s="33"/>
      <c r="BC2" s="33"/>
      <c r="BE2" s="33"/>
      <c r="BI2" s="33"/>
      <c r="BK2" s="33"/>
      <c r="BM2" s="33"/>
      <c r="BO2" s="33"/>
      <c r="BS2" s="33"/>
      <c r="BU2" s="33"/>
      <c r="BW2" s="33"/>
      <c r="BY2" s="33"/>
      <c r="CC2" s="33"/>
      <c r="CE2" s="33"/>
      <c r="CG2" s="33"/>
      <c r="CI2" s="33"/>
      <c r="CK2" s="33"/>
      <c r="CM2" s="33"/>
      <c r="CO2" s="33"/>
      <c r="CQ2" s="33"/>
      <c r="CS2" s="33"/>
      <c r="CU2" s="33"/>
    </row>
    <row r="4" spans="2:99" ht="15" customHeight="1">
      <c r="B4" s="66" t="s">
        <v>54</v>
      </c>
      <c r="C4" s="66"/>
      <c r="D4" s="70" t="s">
        <v>55</v>
      </c>
      <c r="E4" s="68" t="s">
        <v>175</v>
      </c>
      <c r="F4" s="70" t="s">
        <v>6</v>
      </c>
      <c r="G4" s="68" t="s">
        <v>175</v>
      </c>
      <c r="H4" s="70" t="s">
        <v>93</v>
      </c>
      <c r="I4" s="68" t="s">
        <v>175</v>
      </c>
      <c r="J4" s="70" t="s">
        <v>94</v>
      </c>
      <c r="K4" s="68" t="s">
        <v>175</v>
      </c>
      <c r="L4" s="70" t="s">
        <v>95</v>
      </c>
      <c r="M4" s="68" t="s">
        <v>175</v>
      </c>
      <c r="N4" s="70" t="s">
        <v>96</v>
      </c>
      <c r="O4" s="68" t="s">
        <v>175</v>
      </c>
      <c r="P4" s="70" t="s">
        <v>138</v>
      </c>
      <c r="Q4" s="68" t="s">
        <v>175</v>
      </c>
      <c r="R4" s="70" t="s">
        <v>97</v>
      </c>
      <c r="S4" s="68" t="s">
        <v>175</v>
      </c>
      <c r="T4" s="70" t="s">
        <v>98</v>
      </c>
      <c r="U4" s="68" t="s">
        <v>175</v>
      </c>
      <c r="V4" s="70" t="s">
        <v>99</v>
      </c>
      <c r="W4" s="68" t="s">
        <v>175</v>
      </c>
      <c r="X4" s="70" t="s">
        <v>100</v>
      </c>
      <c r="Y4" s="68" t="s">
        <v>175</v>
      </c>
      <c r="Z4" s="70" t="s">
        <v>101</v>
      </c>
      <c r="AA4" s="68" t="s">
        <v>175</v>
      </c>
      <c r="AB4" s="70" t="s">
        <v>102</v>
      </c>
      <c r="AC4" s="68" t="s">
        <v>175</v>
      </c>
      <c r="AD4" s="70" t="s">
        <v>103</v>
      </c>
      <c r="AE4" s="68" t="s">
        <v>175</v>
      </c>
      <c r="AF4" s="70" t="s">
        <v>104</v>
      </c>
      <c r="AG4" s="68" t="s">
        <v>175</v>
      </c>
      <c r="AH4" s="70" t="s">
        <v>105</v>
      </c>
      <c r="AI4" s="68" t="s">
        <v>175</v>
      </c>
      <c r="AJ4" s="70" t="s">
        <v>106</v>
      </c>
      <c r="AK4" s="68" t="s">
        <v>175</v>
      </c>
      <c r="AL4" s="70" t="s">
        <v>107</v>
      </c>
      <c r="AM4" s="68" t="s">
        <v>175</v>
      </c>
      <c r="AN4" s="70" t="s">
        <v>108</v>
      </c>
      <c r="AO4" s="68" t="s">
        <v>175</v>
      </c>
      <c r="AP4" s="70" t="s">
        <v>109</v>
      </c>
      <c r="AQ4" s="68" t="s">
        <v>175</v>
      </c>
      <c r="AR4" s="70" t="s">
        <v>110</v>
      </c>
      <c r="AS4" s="68" t="s">
        <v>175</v>
      </c>
      <c r="AT4" s="70" t="s">
        <v>111</v>
      </c>
      <c r="AU4" s="68" t="s">
        <v>175</v>
      </c>
      <c r="AV4" s="70" t="s">
        <v>112</v>
      </c>
      <c r="AW4" s="68" t="s">
        <v>175</v>
      </c>
      <c r="AX4" s="70" t="s">
        <v>113</v>
      </c>
      <c r="AY4" s="68" t="s">
        <v>175</v>
      </c>
      <c r="AZ4" s="70" t="s">
        <v>114</v>
      </c>
      <c r="BA4" s="68" t="s">
        <v>175</v>
      </c>
      <c r="BB4" s="70" t="s">
        <v>115</v>
      </c>
      <c r="BC4" s="68" t="s">
        <v>175</v>
      </c>
      <c r="BD4" s="72" t="s">
        <v>116</v>
      </c>
      <c r="BE4" s="68" t="s">
        <v>175</v>
      </c>
      <c r="BF4" s="70" t="s">
        <v>117</v>
      </c>
      <c r="BG4" s="68" t="s">
        <v>175</v>
      </c>
      <c r="BH4" s="70" t="s">
        <v>118</v>
      </c>
      <c r="BI4" s="68" t="s">
        <v>175</v>
      </c>
      <c r="BJ4" s="70" t="s">
        <v>119</v>
      </c>
      <c r="BK4" s="68" t="s">
        <v>175</v>
      </c>
      <c r="BL4" s="70" t="s">
        <v>120</v>
      </c>
      <c r="BM4" s="68" t="s">
        <v>175</v>
      </c>
      <c r="BN4" s="72" t="s">
        <v>121</v>
      </c>
      <c r="BO4" s="68" t="s">
        <v>175</v>
      </c>
      <c r="BP4" s="70" t="s">
        <v>122</v>
      </c>
      <c r="BQ4" s="68" t="s">
        <v>175</v>
      </c>
      <c r="BR4" s="70" t="s">
        <v>123</v>
      </c>
      <c r="BS4" s="68" t="s">
        <v>175</v>
      </c>
      <c r="BT4" s="70" t="s">
        <v>124</v>
      </c>
      <c r="BU4" s="68" t="s">
        <v>175</v>
      </c>
      <c r="BV4" s="70" t="s">
        <v>125</v>
      </c>
      <c r="BW4" s="68" t="s">
        <v>175</v>
      </c>
      <c r="BX4" s="70" t="s">
        <v>126</v>
      </c>
      <c r="BY4" s="68" t="s">
        <v>175</v>
      </c>
      <c r="BZ4" s="70" t="s">
        <v>127</v>
      </c>
      <c r="CA4" s="68" t="s">
        <v>175</v>
      </c>
      <c r="CB4" s="70" t="s">
        <v>128</v>
      </c>
      <c r="CC4" s="68" t="s">
        <v>175</v>
      </c>
      <c r="CD4" s="70" t="s">
        <v>129</v>
      </c>
      <c r="CE4" s="68" t="s">
        <v>175</v>
      </c>
      <c r="CF4" s="70" t="s">
        <v>130</v>
      </c>
      <c r="CG4" s="68" t="s">
        <v>175</v>
      </c>
      <c r="CH4" s="70" t="s">
        <v>131</v>
      </c>
      <c r="CI4" s="68" t="s">
        <v>175</v>
      </c>
      <c r="CJ4" s="70" t="s">
        <v>132</v>
      </c>
      <c r="CK4" s="68" t="s">
        <v>175</v>
      </c>
      <c r="CL4" s="70" t="s">
        <v>133</v>
      </c>
      <c r="CM4" s="68" t="s">
        <v>175</v>
      </c>
      <c r="CN4" s="70" t="s">
        <v>134</v>
      </c>
      <c r="CO4" s="68" t="s">
        <v>175</v>
      </c>
      <c r="CP4" s="70" t="s">
        <v>135</v>
      </c>
      <c r="CQ4" s="68" t="s">
        <v>175</v>
      </c>
      <c r="CR4" s="70" t="s">
        <v>136</v>
      </c>
      <c r="CS4" s="68" t="s">
        <v>175</v>
      </c>
      <c r="CT4" s="70" t="s">
        <v>137</v>
      </c>
      <c r="CU4" s="68" t="s">
        <v>175</v>
      </c>
    </row>
    <row r="5" spans="2:99" ht="15" customHeight="1">
      <c r="B5" s="66"/>
      <c r="C5" s="66"/>
      <c r="D5" s="71"/>
      <c r="E5" s="69"/>
      <c r="F5" s="71"/>
      <c r="G5" s="69"/>
      <c r="H5" s="71"/>
      <c r="I5" s="69"/>
      <c r="J5" s="71"/>
      <c r="K5" s="69"/>
      <c r="L5" s="71"/>
      <c r="M5" s="69"/>
      <c r="N5" s="71"/>
      <c r="O5" s="69"/>
      <c r="P5" s="71"/>
      <c r="Q5" s="69"/>
      <c r="R5" s="71"/>
      <c r="S5" s="69"/>
      <c r="T5" s="71"/>
      <c r="U5" s="69"/>
      <c r="V5" s="71"/>
      <c r="W5" s="69"/>
      <c r="X5" s="71"/>
      <c r="Y5" s="69"/>
      <c r="Z5" s="71"/>
      <c r="AA5" s="69"/>
      <c r="AB5" s="71"/>
      <c r="AC5" s="69"/>
      <c r="AD5" s="71"/>
      <c r="AE5" s="69"/>
      <c r="AF5" s="71"/>
      <c r="AG5" s="69"/>
      <c r="AH5" s="71"/>
      <c r="AI5" s="69"/>
      <c r="AJ5" s="71"/>
      <c r="AK5" s="69"/>
      <c r="AL5" s="71"/>
      <c r="AM5" s="69"/>
      <c r="AN5" s="71"/>
      <c r="AO5" s="69"/>
      <c r="AP5" s="71"/>
      <c r="AQ5" s="69"/>
      <c r="AR5" s="71"/>
      <c r="AS5" s="69"/>
      <c r="AT5" s="71"/>
      <c r="AU5" s="69"/>
      <c r="AV5" s="71"/>
      <c r="AW5" s="69"/>
      <c r="AX5" s="71"/>
      <c r="AY5" s="69"/>
      <c r="AZ5" s="71"/>
      <c r="BA5" s="69"/>
      <c r="BB5" s="71"/>
      <c r="BC5" s="69"/>
      <c r="BD5" s="73"/>
      <c r="BE5" s="69"/>
      <c r="BF5" s="71"/>
      <c r="BG5" s="69"/>
      <c r="BH5" s="71"/>
      <c r="BI5" s="69"/>
      <c r="BJ5" s="71"/>
      <c r="BK5" s="69"/>
      <c r="BL5" s="71"/>
      <c r="BM5" s="69"/>
      <c r="BN5" s="73"/>
      <c r="BO5" s="69"/>
      <c r="BP5" s="71"/>
      <c r="BQ5" s="69"/>
      <c r="BR5" s="71"/>
      <c r="BS5" s="69"/>
      <c r="BT5" s="71"/>
      <c r="BU5" s="69"/>
      <c r="BV5" s="71"/>
      <c r="BW5" s="69"/>
      <c r="BX5" s="71"/>
      <c r="BY5" s="69"/>
      <c r="BZ5" s="71"/>
      <c r="CA5" s="69"/>
      <c r="CB5" s="71"/>
      <c r="CC5" s="69"/>
      <c r="CD5" s="71"/>
      <c r="CE5" s="69"/>
      <c r="CF5" s="71"/>
      <c r="CG5" s="69"/>
      <c r="CH5" s="71"/>
      <c r="CI5" s="69"/>
      <c r="CJ5" s="71"/>
      <c r="CK5" s="69"/>
      <c r="CL5" s="71"/>
      <c r="CM5" s="69"/>
      <c r="CN5" s="71"/>
      <c r="CO5" s="69"/>
      <c r="CP5" s="71"/>
      <c r="CQ5" s="69"/>
      <c r="CR5" s="71"/>
      <c r="CS5" s="69"/>
      <c r="CT5" s="71"/>
      <c r="CU5" s="69"/>
    </row>
    <row r="6" spans="2:99" ht="24.75" customHeight="1">
      <c r="B6" s="11" t="s">
        <v>56</v>
      </c>
      <c r="C6" s="34" t="s">
        <v>57</v>
      </c>
      <c r="D6" s="8">
        <f>SUM(D7:D23)</f>
        <v>55837252</v>
      </c>
      <c r="E6" s="27">
        <v>100</v>
      </c>
      <c r="F6" s="8">
        <f>SUM(F7:F23)</f>
        <v>2159641</v>
      </c>
      <c r="G6" s="27">
        <v>100</v>
      </c>
      <c r="H6" s="8">
        <f>SUM(H7:H23)</f>
        <v>503372</v>
      </c>
      <c r="I6" s="27">
        <v>100</v>
      </c>
      <c r="J6" s="8">
        <f>SUM(J7:J23)</f>
        <v>509979</v>
      </c>
      <c r="K6" s="27">
        <v>100</v>
      </c>
      <c r="L6" s="8">
        <f>SUM(L7:L23)</f>
        <v>955780</v>
      </c>
      <c r="M6" s="27">
        <v>100</v>
      </c>
      <c r="N6" s="8">
        <f>SUM(N7:N23)</f>
        <v>418749</v>
      </c>
      <c r="O6" s="27">
        <v>100</v>
      </c>
      <c r="P6" s="8">
        <f>SUM(P7:P23)</f>
        <v>479223</v>
      </c>
      <c r="Q6" s="27">
        <v>100</v>
      </c>
      <c r="R6" s="8">
        <f>SUM(R7:R23)</f>
        <v>782816</v>
      </c>
      <c r="S6" s="27">
        <v>100</v>
      </c>
      <c r="T6" s="8">
        <f>SUM(T7:T23)</f>
        <v>1216659</v>
      </c>
      <c r="U6" s="27">
        <v>100</v>
      </c>
      <c r="V6" s="8">
        <f>SUM(V7:V23)</f>
        <v>865025</v>
      </c>
      <c r="W6" s="27">
        <v>100</v>
      </c>
      <c r="X6" s="8">
        <f>SUM(X7:X23)</f>
        <v>878540</v>
      </c>
      <c r="Y6" s="27">
        <v>100</v>
      </c>
      <c r="Z6" s="8">
        <f>SUM(Z7:Z23)</f>
        <v>2492294</v>
      </c>
      <c r="AA6" s="27">
        <v>100</v>
      </c>
      <c r="AB6" s="8">
        <f>SUM(AB7:AB23)</f>
        <v>2042622</v>
      </c>
      <c r="AC6" s="27">
        <v>100</v>
      </c>
      <c r="AD6" s="8">
        <f>SUM(AD7:AD23)</f>
        <v>8655267</v>
      </c>
      <c r="AE6" s="27">
        <v>100</v>
      </c>
      <c r="AF6" s="8">
        <f>SUM(AF7:AF23)</f>
        <v>3370740</v>
      </c>
      <c r="AG6" s="27">
        <v>100</v>
      </c>
      <c r="AH6" s="8">
        <f>SUM(AH7:AH23)</f>
        <v>1033472</v>
      </c>
      <c r="AI6" s="27">
        <v>100</v>
      </c>
      <c r="AJ6" s="8">
        <f>SUM(AJ7:AJ23)</f>
        <v>507159</v>
      </c>
      <c r="AK6" s="27">
        <v>100</v>
      </c>
      <c r="AL6" s="8">
        <f>SUM(AL7:AL23)</f>
        <v>538709</v>
      </c>
      <c r="AM6" s="27">
        <v>100</v>
      </c>
      <c r="AN6" s="8">
        <f>SUM(AN7:AN23)</f>
        <v>372509</v>
      </c>
      <c r="AO6" s="27">
        <v>100</v>
      </c>
      <c r="AP6" s="8">
        <f>SUM(AP7:AP23)</f>
        <v>367195</v>
      </c>
      <c r="AQ6" s="27">
        <v>100</v>
      </c>
      <c r="AR6" s="8">
        <f>SUM(AR7:AR23)</f>
        <v>923685</v>
      </c>
      <c r="AS6" s="27">
        <v>100</v>
      </c>
      <c r="AT6" s="8">
        <f>SUM(AT7:AT23)</f>
        <v>882086</v>
      </c>
      <c r="AU6" s="27">
        <v>100</v>
      </c>
      <c r="AV6" s="8">
        <f>SUM(AV7:AV23)</f>
        <v>1736157</v>
      </c>
      <c r="AW6" s="27">
        <v>100</v>
      </c>
      <c r="AX6" s="8">
        <f>SUM(AX7:AX23)</f>
        <v>3637298</v>
      </c>
      <c r="AY6" s="27">
        <v>100</v>
      </c>
      <c r="AZ6" s="8">
        <f>SUM(AZ7:AZ23)</f>
        <v>795969</v>
      </c>
      <c r="BA6" s="27">
        <v>100</v>
      </c>
      <c r="BB6" s="8">
        <f>SUM(BB7:BB23)</f>
        <v>590842</v>
      </c>
      <c r="BC6" s="27">
        <v>100</v>
      </c>
      <c r="BD6" s="8">
        <f>SUM(BD7:BD23)</f>
        <v>1118404</v>
      </c>
      <c r="BE6" s="27">
        <v>100</v>
      </c>
      <c r="BF6" s="8">
        <f>SUM(BF7:BF23)</f>
        <v>4334776</v>
      </c>
      <c r="BG6" s="27">
        <v>100</v>
      </c>
      <c r="BH6" s="8">
        <f>SUM(BH7:BH23)</f>
        <v>2173594</v>
      </c>
      <c r="BI6" s="27">
        <v>100</v>
      </c>
      <c r="BJ6" s="8">
        <f>SUM(BJ7:BJ23)</f>
        <v>427579</v>
      </c>
      <c r="BK6" s="27">
        <v>100</v>
      </c>
      <c r="BL6" s="8">
        <f>SUM(BL7:BL23)</f>
        <v>376733</v>
      </c>
      <c r="BM6" s="27">
        <v>100</v>
      </c>
      <c r="BN6" s="8">
        <f>SUM(BN7:BN23)</f>
        <v>226944</v>
      </c>
      <c r="BO6" s="27">
        <v>100</v>
      </c>
      <c r="BP6" s="8">
        <f>SUM(BP7:BP23)</f>
        <v>292056</v>
      </c>
      <c r="BQ6" s="27">
        <v>100</v>
      </c>
      <c r="BR6" s="8">
        <f>SUM(BR7:BR23)</f>
        <v>805627</v>
      </c>
      <c r="BS6" s="27">
        <v>100</v>
      </c>
      <c r="BT6" s="8">
        <f>SUM(BT7:BT23)</f>
        <v>1287533</v>
      </c>
      <c r="BU6" s="27">
        <v>100</v>
      </c>
      <c r="BV6" s="8">
        <f>SUM(BV7:BV23)</f>
        <v>584608</v>
      </c>
      <c r="BW6" s="27">
        <v>100</v>
      </c>
      <c r="BX6" s="8">
        <f>SUM(BX7:BX23)</f>
        <v>306064</v>
      </c>
      <c r="BY6" s="27">
        <v>100</v>
      </c>
      <c r="BZ6" s="8">
        <f>SUM(BZ7:BZ23)</f>
        <v>426402</v>
      </c>
      <c r="CA6" s="27">
        <v>100</v>
      </c>
      <c r="CB6" s="8">
        <f>SUM(CB7:CB23)</f>
        <v>576727</v>
      </c>
      <c r="CC6" s="27">
        <v>100</v>
      </c>
      <c r="CD6" s="8">
        <f>SUM(CD7:CD23)</f>
        <v>281772</v>
      </c>
      <c r="CE6" s="27">
        <v>100</v>
      </c>
      <c r="CF6" s="8">
        <f>SUM(CF7:CF23)</f>
        <v>2174722</v>
      </c>
      <c r="CG6" s="27">
        <v>100</v>
      </c>
      <c r="CH6" s="8">
        <f>SUM(CH7:CH23)</f>
        <v>349694</v>
      </c>
      <c r="CI6" s="27">
        <v>100</v>
      </c>
      <c r="CJ6" s="8">
        <f>SUM(CJ7:CJ23)</f>
        <v>551755</v>
      </c>
      <c r="CK6" s="27">
        <v>100</v>
      </c>
      <c r="CL6" s="8">
        <f>SUM(CL7:CL23)</f>
        <v>701614</v>
      </c>
      <c r="CM6" s="27">
        <v>100</v>
      </c>
      <c r="CN6" s="8">
        <f>SUM(CN7:CN23)</f>
        <v>485108</v>
      </c>
      <c r="CO6" s="27">
        <v>100</v>
      </c>
      <c r="CP6" s="8">
        <f>SUM(CP7:CP23)</f>
        <v>450481</v>
      </c>
      <c r="CQ6" s="27">
        <v>100</v>
      </c>
      <c r="CR6" s="8">
        <f>SUM(CR7:CR23)</f>
        <v>674469</v>
      </c>
      <c r="CS6" s="27">
        <v>100</v>
      </c>
      <c r="CT6" s="8">
        <f>SUM(CT7:CT23)</f>
        <v>514802</v>
      </c>
      <c r="CU6" s="27">
        <v>100</v>
      </c>
    </row>
    <row r="7" spans="2:99" ht="24.75" customHeight="1">
      <c r="B7" s="9" t="s">
        <v>75</v>
      </c>
      <c r="C7" s="56" t="s">
        <v>76</v>
      </c>
      <c r="D7" s="3">
        <f>F7+H7+J7+L7+N7+P7+R7+T7+V7+X7+Z7+AB7+AD7+AF7+AH7+AJ7+AL7+AN7+AP7+AR7+AT7+AV7+AX7+AZ7+BB7+BD7+BF7+BH7+BJ7+BL7+BN7+BP7+BR7+BT7+BV7+BX7+BZ7+CB7+CD7+CF7+CH7+CJ7+CL7+CN7+CP7+CR7+CT7</f>
        <v>356215</v>
      </c>
      <c r="E7" s="26">
        <f>D7/$D$6*100</f>
        <v>0.6379522401997864</v>
      </c>
      <c r="F7" s="3">
        <v>41851</v>
      </c>
      <c r="G7" s="26">
        <f>F7/$F$6*100</f>
        <v>1.937868377197877</v>
      </c>
      <c r="H7" s="3">
        <v>8215</v>
      </c>
      <c r="I7" s="26">
        <f>H7/$H$6*100</f>
        <v>1.631993833586294</v>
      </c>
      <c r="J7" s="3">
        <v>11655</v>
      </c>
      <c r="K7" s="26">
        <f>J7/$J$6*100</f>
        <v>2.2853882218679593</v>
      </c>
      <c r="L7" s="3">
        <v>7221</v>
      </c>
      <c r="M7" s="26">
        <f>L7/$L$6*100</f>
        <v>0.7555085898428509</v>
      </c>
      <c r="N7" s="3">
        <v>6831</v>
      </c>
      <c r="O7" s="26">
        <f>N7/$N$6*100</f>
        <v>1.6312874777014392</v>
      </c>
      <c r="P7" s="3">
        <v>5320</v>
      </c>
      <c r="Q7" s="26">
        <f>P7/$P$6*100</f>
        <v>1.1101303568484817</v>
      </c>
      <c r="R7" s="3">
        <v>6910</v>
      </c>
      <c r="S7" s="26">
        <f>R7/$R$6*100</f>
        <v>0.8827106242079876</v>
      </c>
      <c r="T7" s="3">
        <v>10808</v>
      </c>
      <c r="U7" s="26">
        <f>T7/$T$6*100</f>
        <v>0.8883343648466826</v>
      </c>
      <c r="V7" s="3">
        <v>6261</v>
      </c>
      <c r="W7" s="26">
        <f>V7/$V$6*100</f>
        <v>0.7237941099968209</v>
      </c>
      <c r="X7" s="3">
        <v>6970</v>
      </c>
      <c r="Y7" s="26">
        <f>X7/$X$6*100</f>
        <v>0.7933617137523618</v>
      </c>
      <c r="Z7" s="3">
        <v>6167</v>
      </c>
      <c r="AA7" s="26">
        <f>Z7/$Z$6*100</f>
        <v>0.24744271743221305</v>
      </c>
      <c r="AB7" s="3">
        <v>11875</v>
      </c>
      <c r="AC7" s="26">
        <f>AB7/$AB$6*100</f>
        <v>0.5813606237473209</v>
      </c>
      <c r="AD7" s="3">
        <v>3585</v>
      </c>
      <c r="AE7" s="26">
        <f>AD7/$AD$6*100</f>
        <v>0.04141986607692172</v>
      </c>
      <c r="AF7" s="3">
        <v>6434</v>
      </c>
      <c r="AG7" s="26">
        <f>AF7/$AF$6*100</f>
        <v>0.19087796744928415</v>
      </c>
      <c r="AH7" s="3">
        <v>15899</v>
      </c>
      <c r="AI7" s="26">
        <f>AH7/$AH$6*100</f>
        <v>1.538406459004211</v>
      </c>
      <c r="AJ7" s="3">
        <v>6245</v>
      </c>
      <c r="AK7" s="26">
        <f>AJ7/$AJ$6*100</f>
        <v>1.2313692550068125</v>
      </c>
      <c r="AL7" s="3">
        <v>4312</v>
      </c>
      <c r="AM7" s="26">
        <f>AL7/$AL$6*100</f>
        <v>0.8004321442559899</v>
      </c>
      <c r="AN7" s="3">
        <v>3406</v>
      </c>
      <c r="AO7" s="26">
        <f>AN7/$AN$6*100</f>
        <v>0.9143403246632967</v>
      </c>
      <c r="AP7" s="3">
        <v>2431</v>
      </c>
      <c r="AQ7" s="26">
        <f>AP7/$AP$6*100</f>
        <v>0.6620460518253244</v>
      </c>
      <c r="AR7" s="3">
        <v>13942</v>
      </c>
      <c r="AS7" s="26">
        <f>AR7/$AR$6*100</f>
        <v>1.509389023314225</v>
      </c>
      <c r="AT7" s="3">
        <v>7169</v>
      </c>
      <c r="AU7" s="26">
        <f>AT7/$AT$6*100</f>
        <v>0.8127325453527207</v>
      </c>
      <c r="AV7" s="3">
        <v>8759</v>
      </c>
      <c r="AW7" s="26">
        <f>AV7/$AV$6*100</f>
        <v>0.504505064922124</v>
      </c>
      <c r="AX7" s="3">
        <v>9188</v>
      </c>
      <c r="AY7" s="26">
        <f>AX7/$AX$6*100</f>
        <v>0.25260509312132245</v>
      </c>
      <c r="AZ7" s="3">
        <v>7001</v>
      </c>
      <c r="BA7" s="26">
        <f>AZ7/$AZ$6*100</f>
        <v>0.8795568671644247</v>
      </c>
      <c r="BB7" s="3">
        <v>4068</v>
      </c>
      <c r="BC7" s="26">
        <f>BB7/$BB$6*100</f>
        <v>0.68850894147674</v>
      </c>
      <c r="BD7" s="3">
        <v>3679</v>
      </c>
      <c r="BE7" s="26">
        <f>BD7/$BD$6*100</f>
        <v>0.3289508978866313</v>
      </c>
      <c r="BF7" s="3">
        <v>2522</v>
      </c>
      <c r="BG7" s="26">
        <f>BF7/$BF$6*100</f>
        <v>0.0581806303255347</v>
      </c>
      <c r="BH7" s="3">
        <v>7141</v>
      </c>
      <c r="BI7" s="26">
        <f>BH7/$BH$6*100</f>
        <v>0.3285342156814934</v>
      </c>
      <c r="BJ7" s="3">
        <v>1191</v>
      </c>
      <c r="BK7" s="26">
        <f>BJ7/$BJ$6*100</f>
        <v>0.278545017411987</v>
      </c>
      <c r="BL7" s="3">
        <v>2919</v>
      </c>
      <c r="BM7" s="26">
        <f>BL7/$BL$6*100</f>
        <v>0.7748193017335885</v>
      </c>
      <c r="BN7" s="3">
        <v>3401</v>
      </c>
      <c r="BO7" s="26">
        <f>BN7/$BN$6*100</f>
        <v>1.4986075860124082</v>
      </c>
      <c r="BP7" s="3">
        <v>5317</v>
      </c>
      <c r="BQ7" s="26">
        <f>BP7/$BP$6*100</f>
        <v>1.8205412660585643</v>
      </c>
      <c r="BR7" s="3">
        <v>4910</v>
      </c>
      <c r="BS7" s="26">
        <f>BR7/$BR$6*100</f>
        <v>0.6094631882992998</v>
      </c>
      <c r="BT7" s="3">
        <v>10222</v>
      </c>
      <c r="BU7" s="26">
        <f>BT7/$BT$6*100</f>
        <v>0.7939213985194942</v>
      </c>
      <c r="BV7" s="3">
        <v>5471</v>
      </c>
      <c r="BW7" s="26">
        <f>BV7/$BV$6*100</f>
        <v>0.9358407685149707</v>
      </c>
      <c r="BX7" s="3">
        <v>3805</v>
      </c>
      <c r="BY7" s="26">
        <f>BX7/$BX$6*100</f>
        <v>1.2432040357572272</v>
      </c>
      <c r="BZ7" s="3">
        <v>3877</v>
      </c>
      <c r="CA7" s="26">
        <f>BZ7/$BZ$6*100</f>
        <v>0.909235885385153</v>
      </c>
      <c r="CB7" s="3">
        <v>7266</v>
      </c>
      <c r="CC7" s="26">
        <f>CB7/$CB$6*100</f>
        <v>1.2598681872012234</v>
      </c>
      <c r="CD7" s="3">
        <v>4904</v>
      </c>
      <c r="CE7" s="26">
        <f>CD7/$CD$6*100</f>
        <v>1.7404142356231278</v>
      </c>
      <c r="CF7" s="3">
        <v>8469</v>
      </c>
      <c r="CG7" s="26">
        <f>CF7/$CF$6*100</f>
        <v>0.3894290856486484</v>
      </c>
      <c r="CH7" s="3">
        <v>3513</v>
      </c>
      <c r="CI7" s="26">
        <f>CH7/$CH$6*100</f>
        <v>1.004592586661481</v>
      </c>
      <c r="CJ7" s="3">
        <v>7671</v>
      </c>
      <c r="CK7" s="26">
        <f>CJ7/$CJ$6*100</f>
        <v>1.3902909805982728</v>
      </c>
      <c r="CL7" s="3">
        <v>9229</v>
      </c>
      <c r="CM7" s="26">
        <f>CL7/$CL$6*100</f>
        <v>1.315395644898762</v>
      </c>
      <c r="CN7" s="3">
        <v>8021</v>
      </c>
      <c r="CO7" s="26">
        <f>CN7/$CN$6*100</f>
        <v>1.6534462428984886</v>
      </c>
      <c r="CP7" s="3">
        <v>11619</v>
      </c>
      <c r="CQ7" s="26">
        <f>CP7/$CP$6*100</f>
        <v>2.579243075734604</v>
      </c>
      <c r="CR7" s="3">
        <v>15412</v>
      </c>
      <c r="CS7" s="26">
        <f>CR7/$CR$6*100</f>
        <v>2.285056837304605</v>
      </c>
      <c r="CT7" s="3">
        <v>3133</v>
      </c>
      <c r="CU7" s="26">
        <f>CT7/$CT$6*100</f>
        <v>0.6085834942366192</v>
      </c>
    </row>
    <row r="8" spans="2:99" ht="24.75" customHeight="1">
      <c r="B8" s="10" t="s">
        <v>77</v>
      </c>
      <c r="C8" s="56" t="s">
        <v>58</v>
      </c>
      <c r="D8" s="3">
        <f aca="true" t="shared" si="0" ref="D8:D23">F8+H8+J8+L8+N8+P8+R8+T8+V8+X8+Z8+AB8+AD8+AF8+AH8+AJ8+AL8+AN8+AP8+AR8+AT8+AV8+AX8+AZ8+BB8+BD8+BF8+BH8+BJ8+BL8+BN8+BP8+BR8+BT8+BV8+BX8+BZ8+CB8+CD8+CF8+CH8+CJ8+CL8+CN8+CP8+CR8+CT8</f>
        <v>21427</v>
      </c>
      <c r="E8" s="26">
        <f aca="true" t="shared" si="1" ref="E8:E23">D8/$D$6*100</f>
        <v>0.038374023134233035</v>
      </c>
      <c r="F8" s="3">
        <v>2325</v>
      </c>
      <c r="G8" s="26">
        <f aca="true" t="shared" si="2" ref="G8:G23">F8/$F$6*100</f>
        <v>0.10765678184476031</v>
      </c>
      <c r="H8" s="3">
        <v>562</v>
      </c>
      <c r="I8" s="26">
        <f aca="true" t="shared" si="3" ref="I8:I23">H8/$H$6*100</f>
        <v>0.11164705227942753</v>
      </c>
      <c r="J8" s="3">
        <v>635</v>
      </c>
      <c r="K8" s="26">
        <f aca="true" t="shared" si="4" ref="K8:K23">J8/$J$6*100</f>
        <v>0.12451493100696302</v>
      </c>
      <c r="L8" s="35">
        <v>367</v>
      </c>
      <c r="M8" s="26">
        <f aca="true" t="shared" si="5" ref="M8:M23">L8/$L$6*100</f>
        <v>0.03839795768900793</v>
      </c>
      <c r="N8" s="35">
        <v>524</v>
      </c>
      <c r="O8" s="26">
        <f aca="true" t="shared" si="6" ref="O8:O23">N8/$N$6*100</f>
        <v>0.1251346271871694</v>
      </c>
      <c r="P8" s="3">
        <v>287</v>
      </c>
      <c r="Q8" s="26">
        <f aca="true" t="shared" si="7" ref="Q8:Q23">P8/$P$6*100</f>
        <v>0.05988861135629968</v>
      </c>
      <c r="R8" s="35">
        <v>630</v>
      </c>
      <c r="S8" s="26">
        <f aca="true" t="shared" si="8" ref="S8:S23">R8/$R$6*100</f>
        <v>0.08047868209132159</v>
      </c>
      <c r="T8" s="35">
        <v>617</v>
      </c>
      <c r="U8" s="26">
        <f aca="true" t="shared" si="9" ref="U8:U23">T8/$T$6*100</f>
        <v>0.05071264832627713</v>
      </c>
      <c r="V8" s="35">
        <v>472</v>
      </c>
      <c r="W8" s="26">
        <f aca="true" t="shared" si="10" ref="W8:W23">V8/$V$6*100</f>
        <v>0.05456489696829571</v>
      </c>
      <c r="X8" s="3">
        <v>243</v>
      </c>
      <c r="Y8" s="26">
        <f aca="true" t="shared" si="11" ref="Y8:Y23">X8/$X$6*100</f>
        <v>0.027659526031825525</v>
      </c>
      <c r="Z8" s="35">
        <v>518</v>
      </c>
      <c r="AA8" s="26">
        <f aca="true" t="shared" si="12" ref="AA8:AA23">Z8/$Z$6*100</f>
        <v>0.020784064801343663</v>
      </c>
      <c r="AB8" s="35">
        <v>835</v>
      </c>
      <c r="AC8" s="26">
        <f aca="true" t="shared" si="13" ref="AC8:AC23">AB8/$AB$6*100</f>
        <v>0.04087883122770635</v>
      </c>
      <c r="AD8" s="3">
        <v>465</v>
      </c>
      <c r="AE8" s="26">
        <f aca="true" t="shared" si="14" ref="AE8:AE23">AD8/$AD$6*100</f>
        <v>0.0053724512484710175</v>
      </c>
      <c r="AF8" s="3">
        <v>237</v>
      </c>
      <c r="AG8" s="26">
        <f aca="true" t="shared" si="15" ref="AG8:AG23">AF8/$AF$6*100</f>
        <v>0.007031097029139002</v>
      </c>
      <c r="AH8" s="35">
        <v>1888</v>
      </c>
      <c r="AI8" s="26">
        <f aca="true" t="shared" si="16" ref="AI8:AI23">AH8/$AH$6*100</f>
        <v>0.18268516224919495</v>
      </c>
      <c r="AJ8" s="3">
        <v>283</v>
      </c>
      <c r="AK8" s="26">
        <f aca="true" t="shared" si="17" ref="AK8:AK23">AJ8/$AJ$6*100</f>
        <v>0.05580104069926789</v>
      </c>
      <c r="AL8" s="35">
        <v>181</v>
      </c>
      <c r="AM8" s="26">
        <f aca="true" t="shared" si="18" ref="AM8:AM23">AL8/$AL$6*100</f>
        <v>0.03359884464525374</v>
      </c>
      <c r="AN8" s="3">
        <v>118</v>
      </c>
      <c r="AO8" s="26">
        <f aca="true" t="shared" si="19" ref="AO8:AO23">AN8/$AN$6*100</f>
        <v>0.03167708699655579</v>
      </c>
      <c r="AP8" s="3">
        <v>363</v>
      </c>
      <c r="AQ8" s="26">
        <f aca="true" t="shared" si="20" ref="AQ8:AQ23">AP8/$AP$6*100</f>
        <v>0.09885755524993531</v>
      </c>
      <c r="AR8" s="35">
        <v>579</v>
      </c>
      <c r="AS8" s="26">
        <f aca="true" t="shared" si="21" ref="AS8:AS23">AR8/$AR$6*100</f>
        <v>0.06268370710794265</v>
      </c>
      <c r="AT8" s="3">
        <v>649</v>
      </c>
      <c r="AU8" s="26">
        <f aca="true" t="shared" si="22" ref="AU8:AU23">AT8/$AT$6*100</f>
        <v>0.07357559240255485</v>
      </c>
      <c r="AV8" s="3">
        <v>616</v>
      </c>
      <c r="AW8" s="26">
        <f aca="true" t="shared" si="23" ref="AW8:AW23">AV8/$AV$6*100</f>
        <v>0.03548066217513739</v>
      </c>
      <c r="AX8" s="3">
        <v>770</v>
      </c>
      <c r="AY8" s="26">
        <f aca="true" t="shared" si="24" ref="AY8:AY23">AX8/$AX$6*100</f>
        <v>0.021169560481434296</v>
      </c>
      <c r="AZ8" s="35">
        <v>593</v>
      </c>
      <c r="BA8" s="26">
        <f aca="true" t="shared" si="25" ref="BA8:BA23">AZ8/$AZ$6*100</f>
        <v>0.07450038883423851</v>
      </c>
      <c r="BB8" s="3">
        <v>150</v>
      </c>
      <c r="BC8" s="26">
        <f aca="true" t="shared" si="26" ref="BC8:BC23">BB8/$BB$6*100</f>
        <v>0.025387497842062682</v>
      </c>
      <c r="BD8" s="35">
        <v>254</v>
      </c>
      <c r="BE8" s="26">
        <f aca="true" t="shared" si="27" ref="BE8:BE23">BD8/$BD$6*100</f>
        <v>0.022710934510248533</v>
      </c>
      <c r="BF8" s="3">
        <v>205</v>
      </c>
      <c r="BG8" s="26">
        <f aca="true" t="shared" si="28" ref="BG8:BG23">BF8/$BF$6*100</f>
        <v>0.004729194772694137</v>
      </c>
      <c r="BH8" s="3">
        <v>397</v>
      </c>
      <c r="BI8" s="26">
        <f aca="true" t="shared" si="29" ref="BI8:BI23">BH8/$BH$6*100</f>
        <v>0.018264680524513778</v>
      </c>
      <c r="BJ8" s="3">
        <v>42</v>
      </c>
      <c r="BK8" s="26">
        <f aca="true" t="shared" si="30" ref="BK8:BK23">BJ8/$BJ$6*100</f>
        <v>0.009822746205964277</v>
      </c>
      <c r="BL8" s="3">
        <v>105</v>
      </c>
      <c r="BM8" s="26">
        <f aca="true" t="shared" si="31" ref="BM8:BM23">BL8/$BL$6*100</f>
        <v>0.027871197904085918</v>
      </c>
      <c r="BN8" s="35">
        <v>64</v>
      </c>
      <c r="BO8" s="26">
        <f aca="true" t="shared" si="32" ref="BO8:BO23">BN8/$BN$6*100</f>
        <v>0.028200789622109423</v>
      </c>
      <c r="BP8" s="3">
        <v>370</v>
      </c>
      <c r="BQ8" s="26">
        <f aca="true" t="shared" si="33" ref="BQ8:BQ23">BP8/$BP$6*100</f>
        <v>0.1266880324321363</v>
      </c>
      <c r="BR8" s="3">
        <v>371</v>
      </c>
      <c r="BS8" s="26">
        <f aca="true" t="shared" si="34" ref="BS8:BS23">BR8/$BR$6*100</f>
        <v>0.046051088158663996</v>
      </c>
      <c r="BT8" s="35">
        <v>280</v>
      </c>
      <c r="BU8" s="26">
        <f aca="true" t="shared" si="35" ref="BU8:BU23">BT8/$BT$6*100</f>
        <v>0.021747015416303892</v>
      </c>
      <c r="BV8" s="3">
        <v>381</v>
      </c>
      <c r="BW8" s="26">
        <f aca="true" t="shared" si="36" ref="BW8:BW23">BV8/$BV$6*100</f>
        <v>0.06517187585527397</v>
      </c>
      <c r="BX8" s="35">
        <v>121</v>
      </c>
      <c r="BY8" s="26">
        <f aca="true" t="shared" si="37" ref="BY8:BY23">BX8/$BX$6*100</f>
        <v>0.03953421506612996</v>
      </c>
      <c r="BZ8" s="35">
        <v>206</v>
      </c>
      <c r="CA8" s="26">
        <f aca="true" t="shared" si="38" ref="CA8:CA23">BZ8/$BZ$6*100</f>
        <v>0.04831121805244816</v>
      </c>
      <c r="CB8" s="35">
        <v>304</v>
      </c>
      <c r="CC8" s="26">
        <f aca="true" t="shared" si="39" ref="CC8:CC23">CB8/$CB$6*100</f>
        <v>0.05271124812953095</v>
      </c>
      <c r="CD8" s="3">
        <v>451</v>
      </c>
      <c r="CE8" s="26">
        <f aca="true" t="shared" si="40" ref="CE8:CE23">CD8/$CD$6*100</f>
        <v>0.16005848700367675</v>
      </c>
      <c r="CF8" s="35">
        <v>659</v>
      </c>
      <c r="CG8" s="26">
        <f aca="true" t="shared" si="41" ref="CG8:CG23">CF8/$CF$6*100</f>
        <v>0.030302723750437986</v>
      </c>
      <c r="CH8" s="35">
        <v>185</v>
      </c>
      <c r="CI8" s="26">
        <f aca="true" t="shared" si="42" ref="CI8:CI23">CH8/$CH$6*100</f>
        <v>0.05290339554010077</v>
      </c>
      <c r="CJ8" s="35">
        <v>346</v>
      </c>
      <c r="CK8" s="26">
        <f aca="true" t="shared" si="43" ref="CK8:CK23">CJ8/$CJ$6*100</f>
        <v>0.06270899221574794</v>
      </c>
      <c r="CL8" s="35">
        <v>454</v>
      </c>
      <c r="CM8" s="26">
        <f aca="true" t="shared" si="44" ref="CM8:CM23">CL8/$CL$6*100</f>
        <v>0.06470794482436211</v>
      </c>
      <c r="CN8" s="35">
        <v>396</v>
      </c>
      <c r="CO8" s="26">
        <f aca="true" t="shared" si="45" ref="CO8:CO23">CN8/$CN$6*100</f>
        <v>0.08163130684301229</v>
      </c>
      <c r="CP8" s="35">
        <v>117</v>
      </c>
      <c r="CQ8" s="26">
        <f aca="true" t="shared" si="46" ref="CQ8:CQ23">CP8/$CP$6*100</f>
        <v>0.02597223856278067</v>
      </c>
      <c r="CR8" s="35">
        <v>570</v>
      </c>
      <c r="CS8" s="26">
        <f aca="true" t="shared" si="47" ref="CS8:CS23">CR8/$CR$6*100</f>
        <v>0.08451092637319135</v>
      </c>
      <c r="CT8" s="35">
        <v>242</v>
      </c>
      <c r="CU8" s="26">
        <f aca="true" t="shared" si="48" ref="CU8:CU23">CT8/$CT$6*100</f>
        <v>0.047008364380868764</v>
      </c>
    </row>
    <row r="9" spans="2:99" ht="24.75" customHeight="1">
      <c r="B9" s="10" t="s">
        <v>78</v>
      </c>
      <c r="C9" s="56" t="s">
        <v>59</v>
      </c>
      <c r="D9" s="3">
        <f t="shared" si="0"/>
        <v>3876621</v>
      </c>
      <c r="E9" s="26">
        <f t="shared" si="1"/>
        <v>6.94271451610835</v>
      </c>
      <c r="F9" s="3">
        <v>189508</v>
      </c>
      <c r="G9" s="26">
        <f t="shared" si="2"/>
        <v>8.774976952187886</v>
      </c>
      <c r="H9" s="3">
        <v>52196</v>
      </c>
      <c r="I9" s="26">
        <f t="shared" si="3"/>
        <v>10.369269645510675</v>
      </c>
      <c r="J9" s="3">
        <v>51701</v>
      </c>
      <c r="K9" s="26">
        <f t="shared" si="4"/>
        <v>10.137868422033064</v>
      </c>
      <c r="L9" s="3">
        <v>89519</v>
      </c>
      <c r="M9" s="26">
        <f t="shared" si="5"/>
        <v>9.366067505074389</v>
      </c>
      <c r="N9" s="3">
        <v>43048</v>
      </c>
      <c r="O9" s="26">
        <f t="shared" si="6"/>
        <v>10.280143952582574</v>
      </c>
      <c r="P9" s="3">
        <v>43773</v>
      </c>
      <c r="Q9" s="26">
        <f t="shared" si="7"/>
        <v>9.134160922994097</v>
      </c>
      <c r="R9" s="3">
        <v>71618</v>
      </c>
      <c r="S9" s="26">
        <f t="shared" si="8"/>
        <v>9.148765482565507</v>
      </c>
      <c r="T9" s="3">
        <v>94743</v>
      </c>
      <c r="U9" s="26">
        <f t="shared" si="9"/>
        <v>7.7871449600915295</v>
      </c>
      <c r="V9" s="3">
        <v>61166</v>
      </c>
      <c r="W9" s="26">
        <f t="shared" si="10"/>
        <v>7.0710095083957105</v>
      </c>
      <c r="X9" s="3">
        <v>61129</v>
      </c>
      <c r="Y9" s="26">
        <f t="shared" si="11"/>
        <v>6.95802126254923</v>
      </c>
      <c r="Z9" s="3">
        <v>173815</v>
      </c>
      <c r="AA9" s="26">
        <f t="shared" si="12"/>
        <v>6.974096956458588</v>
      </c>
      <c r="AB9" s="3">
        <v>154418</v>
      </c>
      <c r="AC9" s="26">
        <f t="shared" si="13"/>
        <v>7.559793246131688</v>
      </c>
      <c r="AD9" s="3">
        <v>468233</v>
      </c>
      <c r="AE9" s="26">
        <f t="shared" si="14"/>
        <v>5.40980422672114</v>
      </c>
      <c r="AF9" s="3">
        <v>216088</v>
      </c>
      <c r="AG9" s="26">
        <f t="shared" si="15"/>
        <v>6.41069913431472</v>
      </c>
      <c r="AH9" s="3">
        <v>106027</v>
      </c>
      <c r="AI9" s="26">
        <f t="shared" si="16"/>
        <v>10.259300687391628</v>
      </c>
      <c r="AJ9" s="3">
        <v>42907</v>
      </c>
      <c r="AK9" s="26">
        <f t="shared" si="17"/>
        <v>8.460265912662498</v>
      </c>
      <c r="AL9" s="3">
        <v>41288</v>
      </c>
      <c r="AM9" s="26">
        <f t="shared" si="18"/>
        <v>7.664249158636667</v>
      </c>
      <c r="AN9" s="3">
        <v>33450</v>
      </c>
      <c r="AO9" s="26">
        <f t="shared" si="19"/>
        <v>8.979648813854162</v>
      </c>
      <c r="AP9" s="3">
        <v>28369</v>
      </c>
      <c r="AQ9" s="26">
        <f t="shared" si="20"/>
        <v>7.725867726957067</v>
      </c>
      <c r="AR9" s="3">
        <v>71430</v>
      </c>
      <c r="AS9" s="26">
        <f t="shared" si="21"/>
        <v>7.733155783627535</v>
      </c>
      <c r="AT9" s="3">
        <v>63864</v>
      </c>
      <c r="AU9" s="26">
        <f t="shared" si="22"/>
        <v>7.240110374725367</v>
      </c>
      <c r="AV9" s="3">
        <v>113907</v>
      </c>
      <c r="AW9" s="26">
        <f t="shared" si="23"/>
        <v>6.560869783089894</v>
      </c>
      <c r="AX9" s="3">
        <v>226338</v>
      </c>
      <c r="AY9" s="26">
        <f t="shared" si="24"/>
        <v>6.222696078242695</v>
      </c>
      <c r="AZ9" s="3">
        <v>51164</v>
      </c>
      <c r="BA9" s="26">
        <f t="shared" si="25"/>
        <v>6.427888523296761</v>
      </c>
      <c r="BB9" s="3">
        <v>33415</v>
      </c>
      <c r="BC9" s="26">
        <f t="shared" si="26"/>
        <v>5.655488269283497</v>
      </c>
      <c r="BD9" s="3">
        <v>56958</v>
      </c>
      <c r="BE9" s="26">
        <f t="shared" si="27"/>
        <v>5.092792944231244</v>
      </c>
      <c r="BF9" s="3">
        <v>240514</v>
      </c>
      <c r="BG9" s="26">
        <f t="shared" si="28"/>
        <v>5.548475861267111</v>
      </c>
      <c r="BH9" s="3">
        <v>120283</v>
      </c>
      <c r="BI9" s="26">
        <f t="shared" si="29"/>
        <v>5.533830144912067</v>
      </c>
      <c r="BJ9" s="3">
        <v>22538</v>
      </c>
      <c r="BK9" s="26">
        <f t="shared" si="30"/>
        <v>5.271072714048164</v>
      </c>
      <c r="BL9" s="3">
        <v>28575</v>
      </c>
      <c r="BM9" s="26">
        <f t="shared" si="31"/>
        <v>7.584947429611953</v>
      </c>
      <c r="BN9" s="3">
        <v>18631</v>
      </c>
      <c r="BO9" s="26">
        <f t="shared" si="32"/>
        <v>8.20951424139876</v>
      </c>
      <c r="BP9" s="3">
        <v>29780</v>
      </c>
      <c r="BQ9" s="26">
        <f t="shared" si="33"/>
        <v>10.196674610348701</v>
      </c>
      <c r="BR9" s="3">
        <v>61226</v>
      </c>
      <c r="BS9" s="26">
        <f t="shared" si="34"/>
        <v>7.599794942324426</v>
      </c>
      <c r="BT9" s="3">
        <v>88246</v>
      </c>
      <c r="BU9" s="26">
        <f t="shared" si="35"/>
        <v>6.853882580096976</v>
      </c>
      <c r="BV9" s="3">
        <v>49955</v>
      </c>
      <c r="BW9" s="26">
        <f t="shared" si="36"/>
        <v>8.545042147900816</v>
      </c>
      <c r="BX9" s="3">
        <v>22577</v>
      </c>
      <c r="BY9" s="26">
        <f t="shared" si="37"/>
        <v>7.3765617648596375</v>
      </c>
      <c r="BZ9" s="3">
        <v>32360</v>
      </c>
      <c r="CA9" s="26">
        <f t="shared" si="38"/>
        <v>7.589082602802051</v>
      </c>
      <c r="CB9" s="3">
        <v>44257</v>
      </c>
      <c r="CC9" s="26">
        <f t="shared" si="39"/>
        <v>7.673821409436354</v>
      </c>
      <c r="CD9" s="3">
        <v>23635</v>
      </c>
      <c r="CE9" s="26">
        <f t="shared" si="40"/>
        <v>8.387987450846785</v>
      </c>
      <c r="CF9" s="3">
        <v>157513</v>
      </c>
      <c r="CG9" s="26">
        <f t="shared" si="41"/>
        <v>7.242902771020848</v>
      </c>
      <c r="CH9" s="3">
        <v>28052</v>
      </c>
      <c r="CI9" s="26">
        <f t="shared" si="42"/>
        <v>8.021870549680578</v>
      </c>
      <c r="CJ9" s="3">
        <v>42848</v>
      </c>
      <c r="CK9" s="26">
        <f t="shared" si="43"/>
        <v>7.765765602486612</v>
      </c>
      <c r="CL9" s="3">
        <v>53260</v>
      </c>
      <c r="CM9" s="26">
        <f t="shared" si="44"/>
        <v>7.591068593272084</v>
      </c>
      <c r="CN9" s="3">
        <v>41965</v>
      </c>
      <c r="CO9" s="26">
        <f t="shared" si="45"/>
        <v>8.650650989058107</v>
      </c>
      <c r="CP9" s="3">
        <v>36455</v>
      </c>
      <c r="CQ9" s="26">
        <f t="shared" si="46"/>
        <v>8.0924611692835</v>
      </c>
      <c r="CR9" s="3">
        <v>54018</v>
      </c>
      <c r="CS9" s="26">
        <f t="shared" si="47"/>
        <v>8.008967054082545</v>
      </c>
      <c r="CT9" s="3">
        <v>39861</v>
      </c>
      <c r="CU9" s="26">
        <f t="shared" si="48"/>
        <v>7.742976911511611</v>
      </c>
    </row>
    <row r="10" spans="2:99" ht="24.75" customHeight="1">
      <c r="B10" s="10" t="s">
        <v>79</v>
      </c>
      <c r="C10" s="57" t="s">
        <v>60</v>
      </c>
      <c r="D10" s="3">
        <f t="shared" si="0"/>
        <v>9247717</v>
      </c>
      <c r="E10" s="26">
        <f t="shared" si="1"/>
        <v>16.561912824793026</v>
      </c>
      <c r="F10" s="3">
        <v>200273</v>
      </c>
      <c r="G10" s="36">
        <f t="shared" si="2"/>
        <v>9.273439428127176</v>
      </c>
      <c r="H10" s="3">
        <v>63930</v>
      </c>
      <c r="I10" s="26">
        <f t="shared" si="3"/>
        <v>12.700348847373313</v>
      </c>
      <c r="J10" s="3">
        <v>90205</v>
      </c>
      <c r="K10" s="26">
        <f t="shared" si="4"/>
        <v>17.687983230682047</v>
      </c>
      <c r="L10" s="3">
        <v>118320</v>
      </c>
      <c r="M10" s="26">
        <f t="shared" si="5"/>
        <v>12.37941785766599</v>
      </c>
      <c r="N10" s="3">
        <v>71147</v>
      </c>
      <c r="O10" s="26">
        <f t="shared" si="6"/>
        <v>16.990368932224314</v>
      </c>
      <c r="P10" s="3">
        <v>111282</v>
      </c>
      <c r="Q10" s="26">
        <f t="shared" si="7"/>
        <v>23.221339543385856</v>
      </c>
      <c r="R10" s="3">
        <v>168407</v>
      </c>
      <c r="S10" s="26">
        <f t="shared" si="8"/>
        <v>21.51297367452888</v>
      </c>
      <c r="T10" s="3">
        <v>285796</v>
      </c>
      <c r="U10" s="26">
        <f t="shared" si="9"/>
        <v>23.490230212409557</v>
      </c>
      <c r="V10" s="3">
        <v>212895</v>
      </c>
      <c r="W10" s="26">
        <f t="shared" si="10"/>
        <v>24.61142741539262</v>
      </c>
      <c r="X10" s="3">
        <v>222708</v>
      </c>
      <c r="Y10" s="26">
        <f t="shared" si="11"/>
        <v>25.349784870353087</v>
      </c>
      <c r="Z10" s="3">
        <v>487051</v>
      </c>
      <c r="AA10" s="26">
        <f t="shared" si="12"/>
        <v>19.54227711497921</v>
      </c>
      <c r="AB10" s="3">
        <v>248092</v>
      </c>
      <c r="AC10" s="26">
        <f t="shared" si="13"/>
        <v>12.145761672986975</v>
      </c>
      <c r="AD10" s="3">
        <v>706624</v>
      </c>
      <c r="AE10" s="26">
        <f t="shared" si="14"/>
        <v>8.164092453762548</v>
      </c>
      <c r="AF10" s="3">
        <v>487115</v>
      </c>
      <c r="AG10" s="26">
        <f t="shared" si="15"/>
        <v>14.451277760966436</v>
      </c>
      <c r="AH10" s="3">
        <v>204641</v>
      </c>
      <c r="AI10" s="26">
        <f t="shared" si="16"/>
        <v>19.801310533812234</v>
      </c>
      <c r="AJ10" s="3">
        <v>130657</v>
      </c>
      <c r="AK10" s="26">
        <f t="shared" si="17"/>
        <v>25.762532065880723</v>
      </c>
      <c r="AL10" s="3">
        <v>108779</v>
      </c>
      <c r="AM10" s="26">
        <f t="shared" si="18"/>
        <v>20.192534373845618</v>
      </c>
      <c r="AN10" s="3">
        <v>82542</v>
      </c>
      <c r="AO10" s="26">
        <f t="shared" si="19"/>
        <v>22.158390803980573</v>
      </c>
      <c r="AP10" s="3">
        <v>80221</v>
      </c>
      <c r="AQ10" s="26">
        <f t="shared" si="20"/>
        <v>21.84697504050981</v>
      </c>
      <c r="AR10" s="3">
        <v>213501</v>
      </c>
      <c r="AS10" s="26">
        <f t="shared" si="21"/>
        <v>23.114048620471266</v>
      </c>
      <c r="AT10" s="3">
        <v>220619</v>
      </c>
      <c r="AU10" s="26">
        <f t="shared" si="22"/>
        <v>25.011053344005006</v>
      </c>
      <c r="AV10" s="3">
        <v>464490</v>
      </c>
      <c r="AW10" s="26">
        <f t="shared" si="23"/>
        <v>26.753916840470072</v>
      </c>
      <c r="AX10" s="3">
        <v>901724</v>
      </c>
      <c r="AY10" s="26">
        <f t="shared" si="24"/>
        <v>24.79103994228683</v>
      </c>
      <c r="AZ10" s="3">
        <v>211775</v>
      </c>
      <c r="BA10" s="26">
        <f t="shared" si="25"/>
        <v>26.60593565829825</v>
      </c>
      <c r="BB10" s="3">
        <v>163329</v>
      </c>
      <c r="BC10" s="26">
        <f t="shared" si="26"/>
        <v>27.643430900308374</v>
      </c>
      <c r="BD10" s="3">
        <v>188279</v>
      </c>
      <c r="BE10" s="26">
        <f t="shared" si="27"/>
        <v>16.834614325413714</v>
      </c>
      <c r="BF10" s="3">
        <v>648017</v>
      </c>
      <c r="BG10" s="26">
        <f t="shared" si="28"/>
        <v>14.949261507399692</v>
      </c>
      <c r="BH10" s="3">
        <v>416276</v>
      </c>
      <c r="BI10" s="26">
        <f t="shared" si="29"/>
        <v>19.151506675119638</v>
      </c>
      <c r="BJ10" s="3">
        <v>73793</v>
      </c>
      <c r="BK10" s="26">
        <f t="shared" si="30"/>
        <v>17.258331208969572</v>
      </c>
      <c r="BL10" s="3">
        <v>63482</v>
      </c>
      <c r="BM10" s="26">
        <f t="shared" si="31"/>
        <v>16.850660812830306</v>
      </c>
      <c r="BN10" s="3">
        <v>36653</v>
      </c>
      <c r="BO10" s="26">
        <f t="shared" si="32"/>
        <v>16.150680344049633</v>
      </c>
      <c r="BP10" s="3">
        <v>45729</v>
      </c>
      <c r="BQ10" s="26">
        <f t="shared" si="33"/>
        <v>15.657613608349083</v>
      </c>
      <c r="BR10" s="3">
        <v>166951</v>
      </c>
      <c r="BS10" s="26">
        <f t="shared" si="34"/>
        <v>20.723113798321062</v>
      </c>
      <c r="BT10" s="3">
        <v>242834</v>
      </c>
      <c r="BU10" s="26">
        <f t="shared" si="35"/>
        <v>18.860409791438357</v>
      </c>
      <c r="BV10" s="3">
        <v>101874</v>
      </c>
      <c r="BW10" s="26">
        <f t="shared" si="36"/>
        <v>17.426035907821994</v>
      </c>
      <c r="BX10" s="3">
        <v>55253</v>
      </c>
      <c r="BY10" s="26">
        <f t="shared" si="37"/>
        <v>18.052760207015524</v>
      </c>
      <c r="BZ10" s="3">
        <v>78495</v>
      </c>
      <c r="CA10" s="26">
        <f t="shared" si="38"/>
        <v>18.408684762266596</v>
      </c>
      <c r="CB10" s="3">
        <v>94949</v>
      </c>
      <c r="CC10" s="26">
        <f t="shared" si="39"/>
        <v>16.46342203503564</v>
      </c>
      <c r="CD10" s="3">
        <v>29514</v>
      </c>
      <c r="CE10" s="26">
        <f t="shared" si="40"/>
        <v>10.474426131766108</v>
      </c>
      <c r="CF10" s="3">
        <v>254449</v>
      </c>
      <c r="CG10" s="26">
        <f t="shared" si="41"/>
        <v>11.700300084332618</v>
      </c>
      <c r="CH10" s="3">
        <v>64576</v>
      </c>
      <c r="CI10" s="26">
        <f t="shared" si="42"/>
        <v>18.466430650797555</v>
      </c>
      <c r="CJ10" s="3">
        <v>70305</v>
      </c>
      <c r="CK10" s="26">
        <f t="shared" si="43"/>
        <v>12.74206849054381</v>
      </c>
      <c r="CL10" s="3">
        <v>103788</v>
      </c>
      <c r="CM10" s="26">
        <f t="shared" si="44"/>
        <v>14.792749289495363</v>
      </c>
      <c r="CN10" s="3">
        <v>74940</v>
      </c>
      <c r="CO10" s="26">
        <f t="shared" si="45"/>
        <v>15.44810640104884</v>
      </c>
      <c r="CP10" s="3">
        <v>61855</v>
      </c>
      <c r="CQ10" s="26">
        <f t="shared" si="46"/>
        <v>13.730878771801697</v>
      </c>
      <c r="CR10" s="3">
        <v>87848</v>
      </c>
      <c r="CS10" s="26">
        <f t="shared" si="47"/>
        <v>13.024764666723007</v>
      </c>
      <c r="CT10" s="3">
        <v>31734</v>
      </c>
      <c r="CU10" s="26">
        <f t="shared" si="48"/>
        <v>6.164311715960699</v>
      </c>
    </row>
    <row r="11" spans="2:99" ht="24.75" customHeight="1">
      <c r="B11" s="10" t="s">
        <v>80</v>
      </c>
      <c r="C11" s="56" t="s">
        <v>61</v>
      </c>
      <c r="D11" s="3">
        <f t="shared" si="0"/>
        <v>201426</v>
      </c>
      <c r="E11" s="26">
        <f t="shared" si="1"/>
        <v>0.3607376666745706</v>
      </c>
      <c r="F11" s="3">
        <v>8565</v>
      </c>
      <c r="G11" s="36">
        <f t="shared" si="2"/>
        <v>0.39659369311843956</v>
      </c>
      <c r="H11" s="3">
        <v>2101</v>
      </c>
      <c r="I11" s="26">
        <f t="shared" si="3"/>
        <v>0.41738515451793107</v>
      </c>
      <c r="J11" s="3">
        <v>1876</v>
      </c>
      <c r="K11" s="26">
        <f t="shared" si="4"/>
        <v>0.3678582843607286</v>
      </c>
      <c r="L11" s="3">
        <v>5204</v>
      </c>
      <c r="M11" s="26">
        <f t="shared" si="5"/>
        <v>0.5444767624348699</v>
      </c>
      <c r="N11" s="3">
        <v>1671</v>
      </c>
      <c r="O11" s="26">
        <f t="shared" si="6"/>
        <v>0.39904572906442765</v>
      </c>
      <c r="P11" s="3">
        <v>1552</v>
      </c>
      <c r="Q11" s="26">
        <f t="shared" si="7"/>
        <v>0.3238575777873766</v>
      </c>
      <c r="R11" s="3">
        <v>4426</v>
      </c>
      <c r="S11" s="26">
        <f t="shared" si="8"/>
        <v>0.565394677676491</v>
      </c>
      <c r="T11" s="35">
        <v>4668</v>
      </c>
      <c r="U11" s="26">
        <f t="shared" si="9"/>
        <v>0.3836736505462911</v>
      </c>
      <c r="V11" s="3">
        <v>2804</v>
      </c>
      <c r="W11" s="26">
        <f t="shared" si="10"/>
        <v>0.3241524811421635</v>
      </c>
      <c r="X11" s="3">
        <v>2589</v>
      </c>
      <c r="Y11" s="26">
        <f t="shared" si="11"/>
        <v>0.2946934687094498</v>
      </c>
      <c r="Z11" s="35">
        <v>6336</v>
      </c>
      <c r="AA11" s="26">
        <f t="shared" si="12"/>
        <v>0.2542236188828445</v>
      </c>
      <c r="AB11" s="35">
        <v>6836</v>
      </c>
      <c r="AC11" s="26">
        <f t="shared" si="13"/>
        <v>0.33466789254203666</v>
      </c>
      <c r="AD11" s="3">
        <v>30953</v>
      </c>
      <c r="AE11" s="26">
        <f t="shared" si="14"/>
        <v>0.357620394610588</v>
      </c>
      <c r="AF11" s="3">
        <v>8343</v>
      </c>
      <c r="AG11" s="26">
        <f t="shared" si="15"/>
        <v>0.24751241567133628</v>
      </c>
      <c r="AH11" s="35">
        <v>5133</v>
      </c>
      <c r="AI11" s="26">
        <f t="shared" si="16"/>
        <v>0.49667528486499873</v>
      </c>
      <c r="AJ11" s="3">
        <v>3348</v>
      </c>
      <c r="AK11" s="26">
        <f t="shared" si="17"/>
        <v>0.6601480009227876</v>
      </c>
      <c r="AL11" s="3">
        <v>1719</v>
      </c>
      <c r="AM11" s="26">
        <f t="shared" si="18"/>
        <v>0.3190962096419403</v>
      </c>
      <c r="AN11" s="3">
        <v>3707</v>
      </c>
      <c r="AO11" s="26">
        <f t="shared" si="19"/>
        <v>0.995143741493494</v>
      </c>
      <c r="AP11" s="35">
        <v>1658</v>
      </c>
      <c r="AQ11" s="26">
        <f t="shared" si="20"/>
        <v>0.45153120276692227</v>
      </c>
      <c r="AR11" s="3">
        <v>3648</v>
      </c>
      <c r="AS11" s="26">
        <f t="shared" si="21"/>
        <v>0.3949398333847578</v>
      </c>
      <c r="AT11" s="35">
        <v>2653</v>
      </c>
      <c r="AU11" s="26">
        <f t="shared" si="22"/>
        <v>0.3007643245669923</v>
      </c>
      <c r="AV11" s="35">
        <v>6107</v>
      </c>
      <c r="AW11" s="26">
        <f t="shared" si="23"/>
        <v>0.3517539024408507</v>
      </c>
      <c r="AX11" s="3">
        <v>14182</v>
      </c>
      <c r="AY11" s="26">
        <f t="shared" si="24"/>
        <v>0.3899048139580535</v>
      </c>
      <c r="AZ11" s="35">
        <v>2827</v>
      </c>
      <c r="BA11" s="26">
        <f t="shared" si="25"/>
        <v>0.3551645855554676</v>
      </c>
      <c r="BB11" s="35">
        <v>1528</v>
      </c>
      <c r="BC11" s="26">
        <f t="shared" si="26"/>
        <v>0.2586139780178119</v>
      </c>
      <c r="BD11" s="35">
        <v>2728</v>
      </c>
      <c r="BE11" s="26">
        <f t="shared" si="27"/>
        <v>0.243919013165189</v>
      </c>
      <c r="BF11" s="35">
        <v>15014</v>
      </c>
      <c r="BG11" s="26">
        <f t="shared" si="28"/>
        <v>0.34636161130355986</v>
      </c>
      <c r="BH11" s="3">
        <v>5392</v>
      </c>
      <c r="BI11" s="26">
        <f t="shared" si="29"/>
        <v>0.24806840651934078</v>
      </c>
      <c r="BJ11" s="35">
        <v>1515</v>
      </c>
      <c r="BK11" s="26">
        <f t="shared" si="30"/>
        <v>0.3543204881437115</v>
      </c>
      <c r="BL11" s="35">
        <v>1625</v>
      </c>
      <c r="BM11" s="26">
        <f t="shared" si="31"/>
        <v>0.43133996756323445</v>
      </c>
      <c r="BN11" s="35">
        <v>712</v>
      </c>
      <c r="BO11" s="26">
        <f t="shared" si="32"/>
        <v>0.3137337845459673</v>
      </c>
      <c r="BP11" s="35">
        <v>1471</v>
      </c>
      <c r="BQ11" s="26">
        <f t="shared" si="33"/>
        <v>0.5036705289396555</v>
      </c>
      <c r="BR11" s="35">
        <v>2528</v>
      </c>
      <c r="BS11" s="26">
        <f t="shared" si="34"/>
        <v>0.31379285947467006</v>
      </c>
      <c r="BT11" s="35">
        <v>5768</v>
      </c>
      <c r="BU11" s="26">
        <f t="shared" si="35"/>
        <v>0.44798851757586017</v>
      </c>
      <c r="BV11" s="35">
        <v>1963</v>
      </c>
      <c r="BW11" s="26">
        <f t="shared" si="36"/>
        <v>0.3357805572280913</v>
      </c>
      <c r="BX11" s="3">
        <v>1017</v>
      </c>
      <c r="BY11" s="26">
        <f t="shared" si="37"/>
        <v>0.33228344398557164</v>
      </c>
      <c r="BZ11" s="35">
        <v>2146</v>
      </c>
      <c r="CA11" s="26">
        <f t="shared" si="38"/>
        <v>0.5032809414589988</v>
      </c>
      <c r="CB11" s="3">
        <v>2068</v>
      </c>
      <c r="CC11" s="26">
        <f t="shared" si="39"/>
        <v>0.3585752010916777</v>
      </c>
      <c r="CD11" s="3">
        <v>1237</v>
      </c>
      <c r="CE11" s="26">
        <f t="shared" si="40"/>
        <v>0.439007424442457</v>
      </c>
      <c r="CF11" s="35">
        <v>9000</v>
      </c>
      <c r="CG11" s="26">
        <f t="shared" si="41"/>
        <v>0.4138459996266189</v>
      </c>
      <c r="CH11" s="35">
        <v>1553</v>
      </c>
      <c r="CI11" s="26">
        <f t="shared" si="42"/>
        <v>0.4441025582366297</v>
      </c>
      <c r="CJ11" s="35">
        <v>1939</v>
      </c>
      <c r="CK11" s="26">
        <f t="shared" si="43"/>
        <v>0.3514240922148417</v>
      </c>
      <c r="CL11" s="3">
        <v>1790</v>
      </c>
      <c r="CM11" s="26">
        <f t="shared" si="44"/>
        <v>0.25512603796389466</v>
      </c>
      <c r="CN11" s="3">
        <v>1682</v>
      </c>
      <c r="CO11" s="26">
        <f t="shared" si="45"/>
        <v>0.34672691441905723</v>
      </c>
      <c r="CP11" s="3">
        <v>1429</v>
      </c>
      <c r="CQ11" s="26">
        <f t="shared" si="46"/>
        <v>0.31721648637789385</v>
      </c>
      <c r="CR11" s="3">
        <v>2568</v>
      </c>
      <c r="CS11" s="26">
        <f t="shared" si="47"/>
        <v>0.3807439630286937</v>
      </c>
      <c r="CT11" s="3">
        <v>1847</v>
      </c>
      <c r="CU11" s="26">
        <f t="shared" si="48"/>
        <v>0.35877871492340746</v>
      </c>
    </row>
    <row r="12" spans="2:99" ht="24.75" customHeight="1">
      <c r="B12" s="10" t="s">
        <v>81</v>
      </c>
      <c r="C12" s="56" t="s">
        <v>62</v>
      </c>
      <c r="D12" s="3">
        <f t="shared" si="0"/>
        <v>1627310</v>
      </c>
      <c r="E12" s="26">
        <f t="shared" si="1"/>
        <v>2.914380528611974</v>
      </c>
      <c r="F12" s="3">
        <v>40904</v>
      </c>
      <c r="G12" s="36">
        <f t="shared" si="2"/>
        <v>1.894018496592721</v>
      </c>
      <c r="H12" s="3">
        <v>6261</v>
      </c>
      <c r="I12" s="26">
        <f t="shared" si="3"/>
        <v>1.243811733668142</v>
      </c>
      <c r="J12" s="3">
        <v>6024</v>
      </c>
      <c r="K12" s="26">
        <f t="shared" si="4"/>
        <v>1.1812251092692052</v>
      </c>
      <c r="L12" s="3">
        <v>23927</v>
      </c>
      <c r="M12" s="26">
        <f t="shared" si="5"/>
        <v>2.5034003641005254</v>
      </c>
      <c r="N12" s="3">
        <v>3857</v>
      </c>
      <c r="O12" s="26">
        <f t="shared" si="6"/>
        <v>0.9210768264521229</v>
      </c>
      <c r="P12" s="3">
        <v>4096</v>
      </c>
      <c r="Q12" s="26">
        <f t="shared" si="7"/>
        <v>0.8547169063254476</v>
      </c>
      <c r="R12" s="3">
        <v>7508</v>
      </c>
      <c r="S12" s="26">
        <f t="shared" si="8"/>
        <v>0.9591015002248293</v>
      </c>
      <c r="T12" s="3">
        <v>17724</v>
      </c>
      <c r="U12" s="26">
        <f t="shared" si="9"/>
        <v>1.4567763029739638</v>
      </c>
      <c r="V12" s="3">
        <v>8324</v>
      </c>
      <c r="W12" s="26">
        <f t="shared" si="10"/>
        <v>0.962284327042571</v>
      </c>
      <c r="X12" s="3">
        <v>9787</v>
      </c>
      <c r="Y12" s="26">
        <f t="shared" si="11"/>
        <v>1.1140073303435245</v>
      </c>
      <c r="Z12" s="3">
        <v>24632</v>
      </c>
      <c r="AA12" s="26">
        <f t="shared" si="12"/>
        <v>0.988326417348836</v>
      </c>
      <c r="AB12" s="3">
        <v>28366</v>
      </c>
      <c r="AC12" s="26">
        <f t="shared" si="13"/>
        <v>1.388705301323495</v>
      </c>
      <c r="AD12" s="3">
        <v>786859</v>
      </c>
      <c r="AE12" s="26">
        <f t="shared" si="14"/>
        <v>9.091100251442272</v>
      </c>
      <c r="AF12" s="3">
        <v>113339</v>
      </c>
      <c r="AG12" s="26">
        <f t="shared" si="15"/>
        <v>3.362436734960276</v>
      </c>
      <c r="AH12" s="3">
        <v>12076</v>
      </c>
      <c r="AI12" s="26">
        <f t="shared" si="16"/>
        <v>1.168488357691355</v>
      </c>
      <c r="AJ12" s="3">
        <v>7092</v>
      </c>
      <c r="AK12" s="26">
        <f t="shared" si="17"/>
        <v>1.3983780234600984</v>
      </c>
      <c r="AL12" s="3">
        <v>11164</v>
      </c>
      <c r="AM12" s="26">
        <f t="shared" si="18"/>
        <v>2.072361887401176</v>
      </c>
      <c r="AN12" s="3">
        <v>4849</v>
      </c>
      <c r="AO12" s="26">
        <f t="shared" si="19"/>
        <v>1.3017135156466018</v>
      </c>
      <c r="AP12" s="3">
        <v>3947</v>
      </c>
      <c r="AQ12" s="26">
        <f t="shared" si="20"/>
        <v>1.0749057040537044</v>
      </c>
      <c r="AR12" s="3">
        <v>13052</v>
      </c>
      <c r="AS12" s="26">
        <f t="shared" si="21"/>
        <v>1.4130358293141059</v>
      </c>
      <c r="AT12" s="3">
        <v>7099</v>
      </c>
      <c r="AU12" s="26">
        <f t="shared" si="22"/>
        <v>0.8047968111952802</v>
      </c>
      <c r="AV12" s="3">
        <v>20691</v>
      </c>
      <c r="AW12" s="26">
        <f t="shared" si="23"/>
        <v>1.1917700991327396</v>
      </c>
      <c r="AX12" s="3">
        <v>76415</v>
      </c>
      <c r="AY12" s="26">
        <f t="shared" si="24"/>
        <v>2.1008726807646774</v>
      </c>
      <c r="AZ12" s="3">
        <v>6173</v>
      </c>
      <c r="BA12" s="26">
        <f t="shared" si="25"/>
        <v>0.7755327154700749</v>
      </c>
      <c r="BB12" s="3">
        <v>4601</v>
      </c>
      <c r="BC12" s="26">
        <f t="shared" si="26"/>
        <v>0.7787191838088694</v>
      </c>
      <c r="BD12" s="3">
        <v>16251</v>
      </c>
      <c r="BE12" s="26">
        <f t="shared" si="27"/>
        <v>1.4530527430159406</v>
      </c>
      <c r="BF12" s="3">
        <v>150807</v>
      </c>
      <c r="BG12" s="26">
        <f t="shared" si="28"/>
        <v>3.4790032979789496</v>
      </c>
      <c r="BH12" s="3">
        <v>28752</v>
      </c>
      <c r="BI12" s="26">
        <f t="shared" si="29"/>
        <v>1.3227861320927459</v>
      </c>
      <c r="BJ12" s="3">
        <v>2457</v>
      </c>
      <c r="BK12" s="26">
        <f t="shared" si="30"/>
        <v>0.5746306530489103</v>
      </c>
      <c r="BL12" s="3">
        <v>3291</v>
      </c>
      <c r="BM12" s="26">
        <f t="shared" si="31"/>
        <v>0.8735629743080644</v>
      </c>
      <c r="BN12" s="3">
        <v>2632</v>
      </c>
      <c r="BO12" s="26">
        <f t="shared" si="32"/>
        <v>1.15975747320925</v>
      </c>
      <c r="BP12" s="3">
        <v>3067</v>
      </c>
      <c r="BQ12" s="26">
        <f t="shared" si="33"/>
        <v>1.0501410688361137</v>
      </c>
      <c r="BR12" s="35">
        <v>11446</v>
      </c>
      <c r="BS12" s="26">
        <f t="shared" si="34"/>
        <v>1.4207567521942537</v>
      </c>
      <c r="BT12" s="3">
        <v>22294</v>
      </c>
      <c r="BU12" s="26">
        <f t="shared" si="35"/>
        <v>1.7315284346109965</v>
      </c>
      <c r="BV12" s="3">
        <v>4875</v>
      </c>
      <c r="BW12" s="26">
        <f t="shared" si="36"/>
        <v>0.8338921123214188</v>
      </c>
      <c r="BX12" s="3">
        <v>3874</v>
      </c>
      <c r="BY12" s="26">
        <f t="shared" si="37"/>
        <v>1.2657483402164253</v>
      </c>
      <c r="BZ12" s="3">
        <v>6321</v>
      </c>
      <c r="CA12" s="26">
        <f t="shared" si="38"/>
        <v>1.4824039286870137</v>
      </c>
      <c r="CB12" s="3">
        <v>9081</v>
      </c>
      <c r="CC12" s="26">
        <f t="shared" si="39"/>
        <v>1.5745751456061534</v>
      </c>
      <c r="CD12" s="3">
        <v>4017</v>
      </c>
      <c r="CE12" s="26">
        <f t="shared" si="40"/>
        <v>1.4256207146203312</v>
      </c>
      <c r="CF12" s="35">
        <v>57529</v>
      </c>
      <c r="CG12" s="26">
        <f t="shared" si="41"/>
        <v>2.645349612502196</v>
      </c>
      <c r="CH12" s="3">
        <v>3162</v>
      </c>
      <c r="CI12" s="26">
        <f t="shared" si="42"/>
        <v>0.904219117285398</v>
      </c>
      <c r="CJ12" s="35">
        <v>5771</v>
      </c>
      <c r="CK12" s="26">
        <f t="shared" si="43"/>
        <v>1.045935242997345</v>
      </c>
      <c r="CL12" s="3">
        <v>9629</v>
      </c>
      <c r="CM12" s="26">
        <f t="shared" si="44"/>
        <v>1.3724070500303587</v>
      </c>
      <c r="CN12" s="3">
        <v>6197</v>
      </c>
      <c r="CO12" s="26">
        <f t="shared" si="45"/>
        <v>1.277447496227644</v>
      </c>
      <c r="CP12" s="3">
        <v>6581</v>
      </c>
      <c r="CQ12" s="26">
        <f t="shared" si="46"/>
        <v>1.4608829229201676</v>
      </c>
      <c r="CR12" s="3">
        <v>7122</v>
      </c>
      <c r="CS12" s="26">
        <f t="shared" si="47"/>
        <v>1.0559417853155593</v>
      </c>
      <c r="CT12" s="3">
        <v>13387</v>
      </c>
      <c r="CU12" s="26">
        <f t="shared" si="48"/>
        <v>2.60041724779624</v>
      </c>
    </row>
    <row r="13" spans="2:99" ht="24.75" customHeight="1">
      <c r="B13" s="10" t="s">
        <v>82</v>
      </c>
      <c r="C13" s="56" t="s">
        <v>63</v>
      </c>
      <c r="D13" s="3">
        <f t="shared" si="0"/>
        <v>3301682</v>
      </c>
      <c r="E13" s="26">
        <f t="shared" si="1"/>
        <v>5.913045290982443</v>
      </c>
      <c r="F13" s="3">
        <v>146155</v>
      </c>
      <c r="G13" s="36">
        <f t="shared" si="2"/>
        <v>6.767559978718685</v>
      </c>
      <c r="H13" s="3">
        <v>30619</v>
      </c>
      <c r="I13" s="26">
        <f t="shared" si="3"/>
        <v>6.082777746875075</v>
      </c>
      <c r="J13" s="3">
        <v>30637</v>
      </c>
      <c r="K13" s="26">
        <f t="shared" si="4"/>
        <v>6.007502269701302</v>
      </c>
      <c r="L13" s="3">
        <v>62446</v>
      </c>
      <c r="M13" s="26">
        <f t="shared" si="5"/>
        <v>6.533511896043022</v>
      </c>
      <c r="N13" s="3">
        <v>21340</v>
      </c>
      <c r="O13" s="26">
        <f t="shared" si="6"/>
        <v>5.096131572851517</v>
      </c>
      <c r="P13" s="3">
        <v>20973</v>
      </c>
      <c r="Q13" s="26">
        <f t="shared" si="7"/>
        <v>4.37645939364346</v>
      </c>
      <c r="R13" s="3">
        <v>42067</v>
      </c>
      <c r="S13" s="26">
        <f t="shared" si="8"/>
        <v>5.373804316723215</v>
      </c>
      <c r="T13" s="3">
        <v>76397</v>
      </c>
      <c r="U13" s="26">
        <f t="shared" si="9"/>
        <v>6.279245047297559</v>
      </c>
      <c r="V13" s="3">
        <v>44488</v>
      </c>
      <c r="W13" s="26">
        <f t="shared" si="10"/>
        <v>5.142972746452415</v>
      </c>
      <c r="X13" s="3">
        <v>49099</v>
      </c>
      <c r="Y13" s="26">
        <f t="shared" si="11"/>
        <v>5.588703986158854</v>
      </c>
      <c r="Z13" s="3">
        <v>196246</v>
      </c>
      <c r="AA13" s="26">
        <f t="shared" si="12"/>
        <v>7.874111160240324</v>
      </c>
      <c r="AB13" s="3">
        <v>159646</v>
      </c>
      <c r="AC13" s="26">
        <f t="shared" si="13"/>
        <v>7.815738790632825</v>
      </c>
      <c r="AD13" s="3">
        <v>467518</v>
      </c>
      <c r="AE13" s="26">
        <f t="shared" si="14"/>
        <v>5.401543360822953</v>
      </c>
      <c r="AF13" s="3">
        <v>208301</v>
      </c>
      <c r="AG13" s="26">
        <f t="shared" si="15"/>
        <v>6.179681612939592</v>
      </c>
      <c r="AH13" s="3">
        <v>55671</v>
      </c>
      <c r="AI13" s="26">
        <f t="shared" si="16"/>
        <v>5.38679325613079</v>
      </c>
      <c r="AJ13" s="3">
        <v>25542</v>
      </c>
      <c r="AK13" s="26">
        <f t="shared" si="17"/>
        <v>5.03629039413675</v>
      </c>
      <c r="AL13" s="3">
        <v>28526</v>
      </c>
      <c r="AM13" s="26">
        <f t="shared" si="18"/>
        <v>5.295252167682366</v>
      </c>
      <c r="AN13" s="3">
        <v>18667</v>
      </c>
      <c r="AO13" s="26">
        <f t="shared" si="19"/>
        <v>5.011154092921244</v>
      </c>
      <c r="AP13" s="3">
        <v>16337</v>
      </c>
      <c r="AQ13" s="26">
        <f t="shared" si="20"/>
        <v>4.449134655972984</v>
      </c>
      <c r="AR13" s="3">
        <v>45150</v>
      </c>
      <c r="AS13" s="26">
        <f t="shared" si="21"/>
        <v>4.88803001023076</v>
      </c>
      <c r="AT13" s="3">
        <v>39601</v>
      </c>
      <c r="AU13" s="26">
        <f t="shared" si="22"/>
        <v>4.489471548125693</v>
      </c>
      <c r="AV13" s="3">
        <v>98311</v>
      </c>
      <c r="AW13" s="26">
        <f t="shared" si="23"/>
        <v>5.662563927110279</v>
      </c>
      <c r="AX13" s="3">
        <v>215531</v>
      </c>
      <c r="AY13" s="26">
        <f t="shared" si="24"/>
        <v>5.92557992223898</v>
      </c>
      <c r="AZ13" s="3">
        <v>48269</v>
      </c>
      <c r="BA13" s="26">
        <f t="shared" si="25"/>
        <v>6.064180891466879</v>
      </c>
      <c r="BB13" s="3">
        <v>30731</v>
      </c>
      <c r="BC13" s="26">
        <f t="shared" si="26"/>
        <v>5.201221307896189</v>
      </c>
      <c r="BD13" s="3">
        <v>58446</v>
      </c>
      <c r="BE13" s="26">
        <f t="shared" si="27"/>
        <v>5.2258396786849834</v>
      </c>
      <c r="BF13" s="3">
        <v>268875</v>
      </c>
      <c r="BG13" s="26">
        <f t="shared" si="28"/>
        <v>6.202742656137249</v>
      </c>
      <c r="BH13" s="3">
        <v>132502</v>
      </c>
      <c r="BI13" s="26">
        <f t="shared" si="29"/>
        <v>6.095986647000314</v>
      </c>
      <c r="BJ13" s="3">
        <v>19879</v>
      </c>
      <c r="BK13" s="26">
        <f t="shared" si="30"/>
        <v>4.649199329246759</v>
      </c>
      <c r="BL13" s="3">
        <v>20201</v>
      </c>
      <c r="BM13" s="26">
        <f t="shared" si="31"/>
        <v>5.362153036766092</v>
      </c>
      <c r="BN13" s="3">
        <v>11783</v>
      </c>
      <c r="BO13" s="26">
        <f t="shared" si="32"/>
        <v>5.192029751833052</v>
      </c>
      <c r="BP13" s="3">
        <v>13468</v>
      </c>
      <c r="BQ13" s="26">
        <f t="shared" si="33"/>
        <v>4.611444380529761</v>
      </c>
      <c r="BR13" s="3">
        <v>49225</v>
      </c>
      <c r="BS13" s="26">
        <f t="shared" si="34"/>
        <v>6.110147748275567</v>
      </c>
      <c r="BT13" s="3">
        <v>86041</v>
      </c>
      <c r="BU13" s="26">
        <f t="shared" si="35"/>
        <v>6.682624833693583</v>
      </c>
      <c r="BV13" s="3">
        <v>36981</v>
      </c>
      <c r="BW13" s="26">
        <f t="shared" si="36"/>
        <v>6.3257772729760795</v>
      </c>
      <c r="BX13" s="3">
        <v>15028</v>
      </c>
      <c r="BY13" s="26">
        <f t="shared" si="37"/>
        <v>4.9100841654033145</v>
      </c>
      <c r="BZ13" s="3">
        <v>27211</v>
      </c>
      <c r="CA13" s="26">
        <f t="shared" si="38"/>
        <v>6.381536671966829</v>
      </c>
      <c r="CB13" s="3">
        <v>35736</v>
      </c>
      <c r="CC13" s="26">
        <f t="shared" si="39"/>
        <v>6.196345931437231</v>
      </c>
      <c r="CD13" s="3">
        <v>14272</v>
      </c>
      <c r="CE13" s="26">
        <f t="shared" si="40"/>
        <v>5.065088085402382</v>
      </c>
      <c r="CF13" s="3">
        <v>141599</v>
      </c>
      <c r="CG13" s="26">
        <f t="shared" si="41"/>
        <v>6.511131077903292</v>
      </c>
      <c r="CH13" s="3">
        <v>20031</v>
      </c>
      <c r="CI13" s="26">
        <f t="shared" si="42"/>
        <v>5.728150897641939</v>
      </c>
      <c r="CJ13" s="3">
        <v>27649</v>
      </c>
      <c r="CK13" s="26">
        <f t="shared" si="43"/>
        <v>5.011100941541083</v>
      </c>
      <c r="CL13" s="3">
        <v>34198</v>
      </c>
      <c r="CM13" s="26">
        <f t="shared" si="44"/>
        <v>4.87419008172585</v>
      </c>
      <c r="CN13" s="3">
        <v>24491</v>
      </c>
      <c r="CO13" s="26">
        <f t="shared" si="45"/>
        <v>5.048566504778317</v>
      </c>
      <c r="CP13" s="3">
        <v>21890</v>
      </c>
      <c r="CQ13" s="26">
        <f t="shared" si="46"/>
        <v>4.859250445634777</v>
      </c>
      <c r="CR13" s="3">
        <v>34451</v>
      </c>
      <c r="CS13" s="26">
        <f t="shared" si="47"/>
        <v>5.107870042952308</v>
      </c>
      <c r="CT13" s="3">
        <v>29457</v>
      </c>
      <c r="CU13" s="26">
        <f t="shared" si="48"/>
        <v>5.722005742013434</v>
      </c>
    </row>
    <row r="14" spans="2:99" ht="24.75" customHeight="1">
      <c r="B14" s="10" t="s">
        <v>83</v>
      </c>
      <c r="C14" s="56" t="s">
        <v>64</v>
      </c>
      <c r="D14" s="3">
        <f t="shared" si="0"/>
        <v>11746468</v>
      </c>
      <c r="E14" s="26">
        <f t="shared" si="1"/>
        <v>21.036973667686944</v>
      </c>
      <c r="F14" s="3">
        <v>475044</v>
      </c>
      <c r="G14" s="36">
        <f t="shared" si="2"/>
        <v>21.996433666521426</v>
      </c>
      <c r="H14" s="3">
        <v>114745</v>
      </c>
      <c r="I14" s="26">
        <f t="shared" si="3"/>
        <v>22.795268707834364</v>
      </c>
      <c r="J14" s="3">
        <v>106589</v>
      </c>
      <c r="K14" s="26">
        <f t="shared" si="4"/>
        <v>20.900664537167216</v>
      </c>
      <c r="L14" s="3">
        <v>217352</v>
      </c>
      <c r="M14" s="26">
        <f t="shared" si="5"/>
        <v>22.74079809161104</v>
      </c>
      <c r="N14" s="3">
        <v>88505</v>
      </c>
      <c r="O14" s="26">
        <f t="shared" si="6"/>
        <v>21.13557286106952</v>
      </c>
      <c r="P14" s="3">
        <v>96818</v>
      </c>
      <c r="Q14" s="26">
        <f t="shared" si="7"/>
        <v>20.20312046792412</v>
      </c>
      <c r="R14" s="3">
        <v>152533</v>
      </c>
      <c r="S14" s="26">
        <f t="shared" si="8"/>
        <v>19.48516637370723</v>
      </c>
      <c r="T14" s="3">
        <v>231094</v>
      </c>
      <c r="U14" s="26">
        <f t="shared" si="9"/>
        <v>18.9941470864063</v>
      </c>
      <c r="V14" s="3">
        <v>160354</v>
      </c>
      <c r="W14" s="26">
        <f t="shared" si="10"/>
        <v>18.537498916216293</v>
      </c>
      <c r="X14" s="3">
        <v>171684</v>
      </c>
      <c r="Y14" s="26">
        <f t="shared" si="11"/>
        <v>19.54196735492977</v>
      </c>
      <c r="Z14" s="3">
        <v>523537</v>
      </c>
      <c r="AA14" s="26">
        <f t="shared" si="12"/>
        <v>21.006229602125593</v>
      </c>
      <c r="AB14" s="3">
        <v>439850</v>
      </c>
      <c r="AC14" s="26">
        <f t="shared" si="13"/>
        <v>21.533597503600767</v>
      </c>
      <c r="AD14" s="3">
        <v>1920451</v>
      </c>
      <c r="AE14" s="26">
        <f t="shared" si="14"/>
        <v>22.188235209843903</v>
      </c>
      <c r="AF14" s="3">
        <v>661177</v>
      </c>
      <c r="AG14" s="26">
        <f t="shared" si="15"/>
        <v>19.615188356265982</v>
      </c>
      <c r="AH14" s="3">
        <v>216190</v>
      </c>
      <c r="AI14" s="26">
        <f t="shared" si="16"/>
        <v>20.91880573445628</v>
      </c>
      <c r="AJ14" s="3">
        <v>95609</v>
      </c>
      <c r="AK14" s="26">
        <f t="shared" si="17"/>
        <v>18.851878799350892</v>
      </c>
      <c r="AL14" s="3">
        <v>111918</v>
      </c>
      <c r="AM14" s="26">
        <f t="shared" si="18"/>
        <v>20.77522372932325</v>
      </c>
      <c r="AN14" s="3">
        <v>76319</v>
      </c>
      <c r="AO14" s="26">
        <f t="shared" si="19"/>
        <v>20.48782713974696</v>
      </c>
      <c r="AP14" s="3">
        <v>70859</v>
      </c>
      <c r="AQ14" s="26">
        <f t="shared" si="20"/>
        <v>19.2973760535955</v>
      </c>
      <c r="AR14" s="3">
        <v>178841</v>
      </c>
      <c r="AS14" s="26">
        <f t="shared" si="21"/>
        <v>19.361687155253144</v>
      </c>
      <c r="AT14" s="3">
        <v>178474</v>
      </c>
      <c r="AU14" s="26">
        <f t="shared" si="22"/>
        <v>20.23317454307176</v>
      </c>
      <c r="AV14" s="3">
        <v>327004</v>
      </c>
      <c r="AW14" s="26">
        <f t="shared" si="23"/>
        <v>18.834932555062707</v>
      </c>
      <c r="AX14" s="3">
        <v>719814</v>
      </c>
      <c r="AY14" s="26">
        <f t="shared" si="24"/>
        <v>19.789800010887202</v>
      </c>
      <c r="AZ14" s="3">
        <v>149302</v>
      </c>
      <c r="BA14" s="26">
        <f t="shared" si="25"/>
        <v>18.75726315974617</v>
      </c>
      <c r="BB14" s="3">
        <v>111445</v>
      </c>
      <c r="BC14" s="26">
        <f t="shared" si="26"/>
        <v>18.862064646724505</v>
      </c>
      <c r="BD14" s="3">
        <v>249075</v>
      </c>
      <c r="BE14" s="26">
        <f t="shared" si="27"/>
        <v>22.270574854882494</v>
      </c>
      <c r="BF14" s="3">
        <v>981745</v>
      </c>
      <c r="BG14" s="26">
        <f t="shared" si="28"/>
        <v>22.64811376643222</v>
      </c>
      <c r="BH14" s="3">
        <v>448226</v>
      </c>
      <c r="BI14" s="26">
        <f t="shared" si="29"/>
        <v>20.621422399951417</v>
      </c>
      <c r="BJ14" s="3">
        <v>93384</v>
      </c>
      <c r="BK14" s="26">
        <f t="shared" si="30"/>
        <v>21.840174564232576</v>
      </c>
      <c r="BL14" s="3">
        <v>84766</v>
      </c>
      <c r="BM14" s="26">
        <f t="shared" si="31"/>
        <v>22.50028534797854</v>
      </c>
      <c r="BN14" s="3">
        <v>48623</v>
      </c>
      <c r="BO14" s="26">
        <f t="shared" si="32"/>
        <v>21.425109278059786</v>
      </c>
      <c r="BP14" s="3">
        <v>59347</v>
      </c>
      <c r="BQ14" s="26">
        <f t="shared" si="33"/>
        <v>20.320418002027008</v>
      </c>
      <c r="BR14" s="3">
        <v>165245</v>
      </c>
      <c r="BS14" s="26">
        <f t="shared" si="34"/>
        <v>20.51135326894456</v>
      </c>
      <c r="BT14" s="3">
        <v>272955</v>
      </c>
      <c r="BU14" s="26">
        <f t="shared" si="35"/>
        <v>21.199844974847245</v>
      </c>
      <c r="BV14" s="3">
        <v>120189</v>
      </c>
      <c r="BW14" s="26">
        <f t="shared" si="36"/>
        <v>20.558904428266462</v>
      </c>
      <c r="BX14" s="3">
        <v>61401</v>
      </c>
      <c r="BY14" s="26">
        <f t="shared" si="37"/>
        <v>20.061490407235087</v>
      </c>
      <c r="BZ14" s="3">
        <v>92471</v>
      </c>
      <c r="CA14" s="26">
        <f t="shared" si="38"/>
        <v>21.686342934601623</v>
      </c>
      <c r="CB14" s="3">
        <v>121535</v>
      </c>
      <c r="CC14" s="26">
        <f t="shared" si="39"/>
        <v>21.073228754679423</v>
      </c>
      <c r="CD14" s="3">
        <v>65568</v>
      </c>
      <c r="CE14" s="26">
        <f t="shared" si="40"/>
        <v>23.269877773519017</v>
      </c>
      <c r="CF14" s="3">
        <v>486467</v>
      </c>
      <c r="CG14" s="26">
        <f t="shared" si="41"/>
        <v>22.36915798892916</v>
      </c>
      <c r="CH14" s="3">
        <v>70731</v>
      </c>
      <c r="CI14" s="26">
        <f t="shared" si="42"/>
        <v>20.22654091863172</v>
      </c>
      <c r="CJ14" s="3">
        <v>116059</v>
      </c>
      <c r="CK14" s="26">
        <f t="shared" si="43"/>
        <v>21.034517131697946</v>
      </c>
      <c r="CL14" s="3">
        <v>152390</v>
      </c>
      <c r="CM14" s="26">
        <f t="shared" si="44"/>
        <v>21.719920070010005</v>
      </c>
      <c r="CN14" s="3">
        <v>101266</v>
      </c>
      <c r="CO14" s="26">
        <f t="shared" si="45"/>
        <v>20.874939188799196</v>
      </c>
      <c r="CP14" s="3">
        <v>96565</v>
      </c>
      <c r="CQ14" s="26">
        <f t="shared" si="46"/>
        <v>21.435976212093298</v>
      </c>
      <c r="CR14" s="3">
        <v>151560</v>
      </c>
      <c r="CS14" s="26">
        <f t="shared" si="47"/>
        <v>22.47101052828225</v>
      </c>
      <c r="CT14" s="3">
        <v>111392</v>
      </c>
      <c r="CU14" s="26">
        <f t="shared" si="48"/>
        <v>21.637833574850138</v>
      </c>
    </row>
    <row r="15" spans="2:99" ht="24.75" customHeight="1">
      <c r="B15" s="10" t="s">
        <v>84</v>
      </c>
      <c r="C15" s="56" t="s">
        <v>65</v>
      </c>
      <c r="D15" s="3">
        <f t="shared" si="0"/>
        <v>1589449</v>
      </c>
      <c r="E15" s="26">
        <f t="shared" si="1"/>
        <v>2.8465745413115964</v>
      </c>
      <c r="F15" s="3">
        <v>59055</v>
      </c>
      <c r="G15" s="36">
        <f t="shared" si="2"/>
        <v>2.7344822588569118</v>
      </c>
      <c r="H15" s="3">
        <v>14756</v>
      </c>
      <c r="I15" s="26">
        <f t="shared" si="3"/>
        <v>2.931430433158777</v>
      </c>
      <c r="J15" s="3">
        <v>13433</v>
      </c>
      <c r="K15" s="26">
        <f t="shared" si="4"/>
        <v>2.6340300286874556</v>
      </c>
      <c r="L15" s="3">
        <v>27473</v>
      </c>
      <c r="M15" s="26">
        <f t="shared" si="5"/>
        <v>2.874406244114754</v>
      </c>
      <c r="N15" s="3">
        <v>11548</v>
      </c>
      <c r="O15" s="26">
        <f t="shared" si="6"/>
        <v>2.7577379289263972</v>
      </c>
      <c r="P15" s="3">
        <v>13510</v>
      </c>
      <c r="Q15" s="26">
        <f t="shared" si="7"/>
        <v>2.8191468272599605</v>
      </c>
      <c r="R15" s="3">
        <v>19839</v>
      </c>
      <c r="S15" s="26">
        <f t="shared" si="8"/>
        <v>2.5343120222376654</v>
      </c>
      <c r="T15" s="3">
        <v>26657</v>
      </c>
      <c r="U15" s="26">
        <f t="shared" si="9"/>
        <v>2.1910001076719112</v>
      </c>
      <c r="V15" s="3">
        <v>19114</v>
      </c>
      <c r="W15" s="26">
        <f t="shared" si="10"/>
        <v>2.2096471200254326</v>
      </c>
      <c r="X15" s="3">
        <v>22880</v>
      </c>
      <c r="Y15" s="26">
        <f t="shared" si="11"/>
        <v>2.604320804971885</v>
      </c>
      <c r="Z15" s="3">
        <v>56581</v>
      </c>
      <c r="AA15" s="26">
        <f t="shared" si="12"/>
        <v>2.2702377809359566</v>
      </c>
      <c r="AB15" s="3">
        <v>48695</v>
      </c>
      <c r="AC15" s="26">
        <f t="shared" si="13"/>
        <v>2.3839457324948032</v>
      </c>
      <c r="AD15" s="3">
        <v>414185</v>
      </c>
      <c r="AE15" s="26">
        <f t="shared" si="14"/>
        <v>4.785352086769825</v>
      </c>
      <c r="AF15" s="3">
        <v>68766</v>
      </c>
      <c r="AG15" s="26">
        <f t="shared" si="15"/>
        <v>2.040086153188914</v>
      </c>
      <c r="AH15" s="3">
        <v>24699</v>
      </c>
      <c r="AI15" s="26">
        <f t="shared" si="16"/>
        <v>2.3899050966063906</v>
      </c>
      <c r="AJ15" s="3">
        <v>13796</v>
      </c>
      <c r="AK15" s="26">
        <f t="shared" si="17"/>
        <v>2.7202514398837447</v>
      </c>
      <c r="AL15" s="3">
        <v>14512</v>
      </c>
      <c r="AM15" s="26">
        <f t="shared" si="18"/>
        <v>2.6938476988503997</v>
      </c>
      <c r="AN15" s="3">
        <v>10509</v>
      </c>
      <c r="AO15" s="26">
        <f t="shared" si="19"/>
        <v>2.8211398919220745</v>
      </c>
      <c r="AP15" s="3">
        <v>9899</v>
      </c>
      <c r="AQ15" s="26">
        <f t="shared" si="20"/>
        <v>2.695842808317107</v>
      </c>
      <c r="AR15" s="3">
        <v>22040</v>
      </c>
      <c r="AS15" s="26">
        <f t="shared" si="21"/>
        <v>2.3860948266995785</v>
      </c>
      <c r="AT15" s="3">
        <v>22930</v>
      </c>
      <c r="AU15" s="26">
        <f t="shared" si="22"/>
        <v>2.599519774715844</v>
      </c>
      <c r="AV15" s="3">
        <v>37183</v>
      </c>
      <c r="AW15" s="26">
        <f t="shared" si="23"/>
        <v>2.1416841910034634</v>
      </c>
      <c r="AX15" s="3">
        <v>81862</v>
      </c>
      <c r="AY15" s="26">
        <f t="shared" si="24"/>
        <v>2.2506267014690575</v>
      </c>
      <c r="AZ15" s="3">
        <v>19659</v>
      </c>
      <c r="BA15" s="26">
        <f t="shared" si="25"/>
        <v>2.4698198045401267</v>
      </c>
      <c r="BB15" s="3">
        <v>14256</v>
      </c>
      <c r="BC15" s="26">
        <f t="shared" si="26"/>
        <v>2.4128277949096373</v>
      </c>
      <c r="BD15" s="3">
        <v>26551</v>
      </c>
      <c r="BE15" s="26">
        <f t="shared" si="27"/>
        <v>2.3740079613449163</v>
      </c>
      <c r="BF15" s="3">
        <v>122338</v>
      </c>
      <c r="BG15" s="26">
        <f t="shared" si="28"/>
        <v>2.822245024887099</v>
      </c>
      <c r="BH15" s="3">
        <v>46265</v>
      </c>
      <c r="BI15" s="26">
        <f t="shared" si="29"/>
        <v>2.1285023790091433</v>
      </c>
      <c r="BJ15" s="3">
        <v>10407</v>
      </c>
      <c r="BK15" s="26">
        <f t="shared" si="30"/>
        <v>2.4339361848921484</v>
      </c>
      <c r="BL15" s="3">
        <v>10507</v>
      </c>
      <c r="BM15" s="26">
        <f t="shared" si="31"/>
        <v>2.788977870268864</v>
      </c>
      <c r="BN15" s="3">
        <v>6474</v>
      </c>
      <c r="BO15" s="26">
        <f t="shared" si="32"/>
        <v>2.852686125211506</v>
      </c>
      <c r="BP15" s="3">
        <v>8304</v>
      </c>
      <c r="BQ15" s="26">
        <f t="shared" si="33"/>
        <v>2.8432903278823236</v>
      </c>
      <c r="BR15" s="3">
        <v>20381</v>
      </c>
      <c r="BS15" s="26">
        <f t="shared" si="34"/>
        <v>2.5298308025922664</v>
      </c>
      <c r="BT15" s="3">
        <v>31490</v>
      </c>
      <c r="BU15" s="26">
        <f t="shared" si="35"/>
        <v>2.4457625552121773</v>
      </c>
      <c r="BV15" s="3">
        <v>14361</v>
      </c>
      <c r="BW15" s="26">
        <f t="shared" si="36"/>
        <v>2.4565178718046967</v>
      </c>
      <c r="BX15" s="3">
        <v>9355</v>
      </c>
      <c r="BY15" s="26">
        <f t="shared" si="37"/>
        <v>3.0565502639970723</v>
      </c>
      <c r="BZ15" s="3">
        <v>12009</v>
      </c>
      <c r="CA15" s="26">
        <f t="shared" si="38"/>
        <v>2.8163563960769413</v>
      </c>
      <c r="CB15" s="3">
        <v>16339</v>
      </c>
      <c r="CC15" s="26">
        <f t="shared" si="39"/>
        <v>2.8330561946987047</v>
      </c>
      <c r="CD15" s="3">
        <v>8912</v>
      </c>
      <c r="CE15" s="26">
        <f t="shared" si="40"/>
        <v>3.162840878440725</v>
      </c>
      <c r="CF15" s="3">
        <v>64952</v>
      </c>
      <c r="CG15" s="26">
        <f t="shared" si="41"/>
        <v>2.9866805964164618</v>
      </c>
      <c r="CH15" s="3">
        <v>9489</v>
      </c>
      <c r="CI15" s="26">
        <f t="shared" si="42"/>
        <v>2.7135152447568447</v>
      </c>
      <c r="CJ15" s="3">
        <v>15703</v>
      </c>
      <c r="CK15" s="26">
        <f t="shared" si="43"/>
        <v>2.8460095513407215</v>
      </c>
      <c r="CL15" s="3">
        <v>16715</v>
      </c>
      <c r="CM15" s="26">
        <f t="shared" si="44"/>
        <v>2.382364091936592</v>
      </c>
      <c r="CN15" s="3">
        <v>12069</v>
      </c>
      <c r="CO15" s="26">
        <f t="shared" si="45"/>
        <v>2.4878996017381696</v>
      </c>
      <c r="CP15" s="3">
        <v>10762</v>
      </c>
      <c r="CQ15" s="26">
        <f t="shared" si="46"/>
        <v>2.3890019778858598</v>
      </c>
      <c r="CR15" s="3">
        <v>16400</v>
      </c>
      <c r="CS15" s="26">
        <f t="shared" si="47"/>
        <v>2.431542443018137</v>
      </c>
      <c r="CT15" s="3">
        <v>11829</v>
      </c>
      <c r="CU15" s="26">
        <f t="shared" si="48"/>
        <v>2.2977766209144486</v>
      </c>
    </row>
    <row r="16" spans="2:99" ht="24.75" customHeight="1">
      <c r="B16" s="10" t="s">
        <v>85</v>
      </c>
      <c r="C16" s="58" t="s">
        <v>66</v>
      </c>
      <c r="D16" s="3">
        <f t="shared" si="0"/>
        <v>1473840</v>
      </c>
      <c r="E16" s="26">
        <f t="shared" si="1"/>
        <v>2.639528177353714</v>
      </c>
      <c r="F16" s="3">
        <v>60326</v>
      </c>
      <c r="G16" s="36">
        <f t="shared" si="2"/>
        <v>2.7933346329320474</v>
      </c>
      <c r="H16" s="3">
        <v>9140</v>
      </c>
      <c r="I16" s="26">
        <f t="shared" si="3"/>
        <v>1.8157545513059925</v>
      </c>
      <c r="J16" s="3">
        <v>10480</v>
      </c>
      <c r="K16" s="26">
        <f t="shared" si="4"/>
        <v>2.054986577878697</v>
      </c>
      <c r="L16" s="3">
        <v>26414</v>
      </c>
      <c r="M16" s="26">
        <f t="shared" si="5"/>
        <v>2.763606687731486</v>
      </c>
      <c r="N16" s="3">
        <v>5887</v>
      </c>
      <c r="O16" s="26">
        <f t="shared" si="6"/>
        <v>1.4058541035321874</v>
      </c>
      <c r="P16" s="3">
        <v>8101</v>
      </c>
      <c r="Q16" s="26">
        <f t="shared" si="7"/>
        <v>1.6904447407574346</v>
      </c>
      <c r="R16" s="3">
        <v>14032</v>
      </c>
      <c r="S16" s="26">
        <f t="shared" si="8"/>
        <v>1.792502963659404</v>
      </c>
      <c r="T16" s="3">
        <v>19027</v>
      </c>
      <c r="U16" s="26">
        <f t="shared" si="9"/>
        <v>1.5638728682399916</v>
      </c>
      <c r="V16" s="3">
        <v>15847</v>
      </c>
      <c r="W16" s="26">
        <f t="shared" si="10"/>
        <v>1.83197017427242</v>
      </c>
      <c r="X16" s="3">
        <v>16584</v>
      </c>
      <c r="Y16" s="26">
        <f t="shared" si="11"/>
        <v>1.887677282764587</v>
      </c>
      <c r="Z16" s="3">
        <v>65957</v>
      </c>
      <c r="AA16" s="26">
        <f t="shared" si="12"/>
        <v>2.646437378575722</v>
      </c>
      <c r="AB16" s="3">
        <v>53856</v>
      </c>
      <c r="AC16" s="26">
        <f t="shared" si="13"/>
        <v>2.636611179160902</v>
      </c>
      <c r="AD16" s="3">
        <v>343789</v>
      </c>
      <c r="AE16" s="26">
        <f t="shared" si="14"/>
        <v>3.972020736044307</v>
      </c>
      <c r="AF16" s="3">
        <v>110139</v>
      </c>
      <c r="AG16" s="26">
        <f t="shared" si="15"/>
        <v>3.267502091528863</v>
      </c>
      <c r="AH16" s="3">
        <v>16062</v>
      </c>
      <c r="AI16" s="26">
        <f t="shared" si="16"/>
        <v>1.5541785360416152</v>
      </c>
      <c r="AJ16" s="3">
        <v>7803</v>
      </c>
      <c r="AK16" s="26">
        <f t="shared" si="17"/>
        <v>1.5385707440861742</v>
      </c>
      <c r="AL16" s="3">
        <v>9989</v>
      </c>
      <c r="AM16" s="26">
        <f t="shared" si="18"/>
        <v>1.8542478406709373</v>
      </c>
      <c r="AN16" s="3">
        <v>5554</v>
      </c>
      <c r="AO16" s="26">
        <f t="shared" si="19"/>
        <v>1.4909706879565325</v>
      </c>
      <c r="AP16" s="3">
        <v>7387</v>
      </c>
      <c r="AQ16" s="26">
        <f t="shared" si="20"/>
        <v>2.0117376325930367</v>
      </c>
      <c r="AR16" s="3">
        <v>19736</v>
      </c>
      <c r="AS16" s="26">
        <f t="shared" si="21"/>
        <v>2.1366591424565735</v>
      </c>
      <c r="AT16" s="3">
        <v>14215</v>
      </c>
      <c r="AU16" s="26">
        <f t="shared" si="22"/>
        <v>1.6115208721145104</v>
      </c>
      <c r="AV16" s="3">
        <v>34859</v>
      </c>
      <c r="AW16" s="26">
        <f t="shared" si="23"/>
        <v>2.0078253291608994</v>
      </c>
      <c r="AX16" s="3">
        <v>79734</v>
      </c>
      <c r="AY16" s="26">
        <f t="shared" si="24"/>
        <v>2.1921217343203665</v>
      </c>
      <c r="AZ16" s="3">
        <v>12863</v>
      </c>
      <c r="BA16" s="26">
        <f t="shared" si="25"/>
        <v>1.6160177092323949</v>
      </c>
      <c r="BB16" s="3">
        <v>11735</v>
      </c>
      <c r="BC16" s="26">
        <f t="shared" si="26"/>
        <v>1.9861485811773705</v>
      </c>
      <c r="BD16" s="3">
        <v>31751</v>
      </c>
      <c r="BE16" s="26">
        <f t="shared" si="27"/>
        <v>2.8389562269090596</v>
      </c>
      <c r="BF16" s="3">
        <v>152153</v>
      </c>
      <c r="BG16" s="26">
        <f t="shared" si="28"/>
        <v>3.5100544987791755</v>
      </c>
      <c r="BH16" s="3">
        <v>57529</v>
      </c>
      <c r="BI16" s="26">
        <f t="shared" si="29"/>
        <v>2.646722432984265</v>
      </c>
      <c r="BJ16" s="3">
        <v>11049</v>
      </c>
      <c r="BK16" s="26">
        <f t="shared" si="30"/>
        <v>2.5840838768976027</v>
      </c>
      <c r="BL16" s="3">
        <v>7942</v>
      </c>
      <c r="BM16" s="26">
        <f t="shared" si="31"/>
        <v>2.108124321469051</v>
      </c>
      <c r="BN16" s="3">
        <v>3980</v>
      </c>
      <c r="BO16" s="26">
        <f t="shared" si="32"/>
        <v>1.7537366046249294</v>
      </c>
      <c r="BP16" s="3">
        <v>4889</v>
      </c>
      <c r="BQ16" s="26">
        <f t="shared" si="33"/>
        <v>1.6739940285424713</v>
      </c>
      <c r="BR16" s="3">
        <v>16682</v>
      </c>
      <c r="BS16" s="26">
        <f t="shared" si="34"/>
        <v>2.0706853171504926</v>
      </c>
      <c r="BT16" s="3">
        <v>32162</v>
      </c>
      <c r="BU16" s="26">
        <f t="shared" si="35"/>
        <v>2.4979553922113062</v>
      </c>
      <c r="BV16" s="3">
        <v>10294</v>
      </c>
      <c r="BW16" s="26">
        <f t="shared" si="36"/>
        <v>1.7608380316382943</v>
      </c>
      <c r="BX16" s="3">
        <v>6355</v>
      </c>
      <c r="BY16" s="26">
        <f t="shared" si="37"/>
        <v>2.0763631135971563</v>
      </c>
      <c r="BZ16" s="3">
        <v>9667</v>
      </c>
      <c r="CA16" s="26">
        <f t="shared" si="38"/>
        <v>2.267109441325322</v>
      </c>
      <c r="CB16" s="3">
        <v>10857</v>
      </c>
      <c r="CC16" s="26">
        <f t="shared" si="39"/>
        <v>1.882519805731308</v>
      </c>
      <c r="CD16" s="3">
        <v>5288</v>
      </c>
      <c r="CE16" s="26">
        <f t="shared" si="40"/>
        <v>1.876694632539784</v>
      </c>
      <c r="CF16" s="3">
        <v>56639</v>
      </c>
      <c r="CG16" s="26">
        <f t="shared" si="41"/>
        <v>2.604424841428008</v>
      </c>
      <c r="CH16" s="3">
        <v>5781</v>
      </c>
      <c r="CI16" s="26">
        <f t="shared" si="42"/>
        <v>1.653159619553095</v>
      </c>
      <c r="CJ16" s="3">
        <v>10397</v>
      </c>
      <c r="CK16" s="26">
        <f t="shared" si="43"/>
        <v>1.8843508441246568</v>
      </c>
      <c r="CL16" s="3">
        <v>14206</v>
      </c>
      <c r="CM16" s="26">
        <f t="shared" si="44"/>
        <v>2.0247600532486523</v>
      </c>
      <c r="CN16" s="3">
        <v>9322</v>
      </c>
      <c r="CO16" s="26">
        <f t="shared" si="45"/>
        <v>1.921633945430708</v>
      </c>
      <c r="CP16" s="3">
        <v>7260</v>
      </c>
      <c r="CQ16" s="26">
        <f t="shared" si="46"/>
        <v>1.6116107005622877</v>
      </c>
      <c r="CR16" s="3">
        <v>11809</v>
      </c>
      <c r="CS16" s="26">
        <f t="shared" si="47"/>
        <v>1.7508588237561697</v>
      </c>
      <c r="CT16" s="3">
        <v>18312</v>
      </c>
      <c r="CU16" s="26">
        <f t="shared" si="48"/>
        <v>3.5570957377787966</v>
      </c>
    </row>
    <row r="17" spans="2:99" ht="24.75" customHeight="1">
      <c r="B17" s="10" t="s">
        <v>86</v>
      </c>
      <c r="C17" s="56" t="s">
        <v>67</v>
      </c>
      <c r="D17" s="3">
        <f t="shared" si="0"/>
        <v>1663790</v>
      </c>
      <c r="E17" s="26">
        <f t="shared" si="1"/>
        <v>2.979713256662416</v>
      </c>
      <c r="F17" s="3">
        <v>52413</v>
      </c>
      <c r="G17" s="36">
        <f t="shared" si="2"/>
        <v>2.426931142722332</v>
      </c>
      <c r="H17" s="3">
        <v>10761</v>
      </c>
      <c r="I17" s="26">
        <f t="shared" si="3"/>
        <v>2.1377827928450532</v>
      </c>
      <c r="J17" s="3">
        <v>9466</v>
      </c>
      <c r="K17" s="26">
        <f t="shared" si="4"/>
        <v>1.8561548612786016</v>
      </c>
      <c r="L17" s="3">
        <v>26167</v>
      </c>
      <c r="M17" s="26">
        <f t="shared" si="5"/>
        <v>2.7377639205674944</v>
      </c>
      <c r="N17" s="3">
        <v>7857</v>
      </c>
      <c r="O17" s="26">
        <f t="shared" si="6"/>
        <v>1.8763029881862403</v>
      </c>
      <c r="P17" s="3">
        <v>8646</v>
      </c>
      <c r="Q17" s="26">
        <f t="shared" si="7"/>
        <v>1.8041705009984914</v>
      </c>
      <c r="R17" s="3">
        <v>16500</v>
      </c>
      <c r="S17" s="26">
        <f t="shared" si="8"/>
        <v>2.1077750071536605</v>
      </c>
      <c r="T17" s="3">
        <v>50042</v>
      </c>
      <c r="U17" s="26">
        <f t="shared" si="9"/>
        <v>4.113067013846937</v>
      </c>
      <c r="V17" s="3">
        <v>32184</v>
      </c>
      <c r="W17" s="26">
        <f t="shared" si="10"/>
        <v>3.720586110228028</v>
      </c>
      <c r="X17" s="3">
        <v>19515</v>
      </c>
      <c r="Y17" s="26">
        <f t="shared" si="11"/>
        <v>2.221298973296606</v>
      </c>
      <c r="Z17" s="3">
        <v>57134</v>
      </c>
      <c r="AA17" s="26">
        <f t="shared" si="12"/>
        <v>2.292426174440094</v>
      </c>
      <c r="AB17" s="3">
        <v>48317</v>
      </c>
      <c r="AC17" s="26">
        <f t="shared" si="13"/>
        <v>2.365440105903099</v>
      </c>
      <c r="AD17" s="3">
        <v>422454</v>
      </c>
      <c r="AE17" s="26">
        <f t="shared" si="14"/>
        <v>4.880889289723818</v>
      </c>
      <c r="AF17" s="3">
        <v>152549</v>
      </c>
      <c r="AG17" s="26">
        <f t="shared" si="15"/>
        <v>4.525682787755804</v>
      </c>
      <c r="AH17" s="3">
        <v>21712</v>
      </c>
      <c r="AI17" s="26">
        <f t="shared" si="16"/>
        <v>2.1008793658657416</v>
      </c>
      <c r="AJ17" s="3">
        <v>9886</v>
      </c>
      <c r="AK17" s="26">
        <f t="shared" si="17"/>
        <v>1.9492900648514568</v>
      </c>
      <c r="AL17" s="3">
        <v>12465</v>
      </c>
      <c r="AM17" s="26">
        <f t="shared" si="18"/>
        <v>2.3138651850999334</v>
      </c>
      <c r="AN17" s="3">
        <v>9468</v>
      </c>
      <c r="AO17" s="26">
        <f t="shared" si="19"/>
        <v>2.5416835566389</v>
      </c>
      <c r="AP17" s="3">
        <v>7339</v>
      </c>
      <c r="AQ17" s="26">
        <f t="shared" si="20"/>
        <v>1.9986655591715574</v>
      </c>
      <c r="AR17" s="3">
        <v>20113</v>
      </c>
      <c r="AS17" s="26">
        <f t="shared" si="21"/>
        <v>2.177473922386961</v>
      </c>
      <c r="AT17" s="3">
        <v>18305</v>
      </c>
      <c r="AU17" s="26">
        <f t="shared" si="22"/>
        <v>2.075194482170673</v>
      </c>
      <c r="AV17" s="3">
        <v>44889</v>
      </c>
      <c r="AW17" s="26">
        <f t="shared" si="23"/>
        <v>2.585538059058023</v>
      </c>
      <c r="AX17" s="3">
        <v>98295</v>
      </c>
      <c r="AY17" s="26">
        <f t="shared" si="24"/>
        <v>2.7024181136656935</v>
      </c>
      <c r="AZ17" s="3">
        <v>14212</v>
      </c>
      <c r="BA17" s="26">
        <f t="shared" si="25"/>
        <v>1.785496671352779</v>
      </c>
      <c r="BB17" s="3">
        <v>13370</v>
      </c>
      <c r="BC17" s="26">
        <f t="shared" si="26"/>
        <v>2.262872307655854</v>
      </c>
      <c r="BD17" s="3">
        <v>28948</v>
      </c>
      <c r="BE17" s="26">
        <f t="shared" si="27"/>
        <v>2.5883312291443876</v>
      </c>
      <c r="BF17" s="3">
        <v>135023</v>
      </c>
      <c r="BG17" s="26">
        <f t="shared" si="28"/>
        <v>3.114878369724295</v>
      </c>
      <c r="BH17" s="3">
        <v>55617</v>
      </c>
      <c r="BI17" s="26">
        <f t="shared" si="29"/>
        <v>2.558757523254113</v>
      </c>
      <c r="BJ17" s="3">
        <v>7607</v>
      </c>
      <c r="BK17" s="26">
        <f t="shared" si="30"/>
        <v>1.7790864378278635</v>
      </c>
      <c r="BL17" s="3">
        <v>7294</v>
      </c>
      <c r="BM17" s="26">
        <f t="shared" si="31"/>
        <v>1.936119214403835</v>
      </c>
      <c r="BN17" s="3">
        <v>4726</v>
      </c>
      <c r="BO17" s="26">
        <f t="shared" si="32"/>
        <v>2.0824520586576427</v>
      </c>
      <c r="BP17" s="3">
        <v>7044</v>
      </c>
      <c r="BQ17" s="26">
        <f t="shared" si="33"/>
        <v>2.4118662174377516</v>
      </c>
      <c r="BR17" s="3">
        <v>18099</v>
      </c>
      <c r="BS17" s="26">
        <f t="shared" si="34"/>
        <v>2.246573165993692</v>
      </c>
      <c r="BT17" s="3">
        <v>33088</v>
      </c>
      <c r="BU17" s="26">
        <f t="shared" si="35"/>
        <v>2.5698758789095115</v>
      </c>
      <c r="BV17" s="3">
        <v>10941</v>
      </c>
      <c r="BW17" s="26">
        <f t="shared" si="36"/>
        <v>1.8715104822376705</v>
      </c>
      <c r="BX17" s="3">
        <v>6310</v>
      </c>
      <c r="BY17" s="26">
        <f t="shared" si="37"/>
        <v>2.0616603063411576</v>
      </c>
      <c r="BZ17" s="3">
        <v>10000</v>
      </c>
      <c r="CA17" s="26">
        <f t="shared" si="38"/>
        <v>2.3452047598275803</v>
      </c>
      <c r="CB17" s="3">
        <v>12046</v>
      </c>
      <c r="CC17" s="26">
        <f t="shared" si="39"/>
        <v>2.088683207132664</v>
      </c>
      <c r="CD17" s="3">
        <v>5229</v>
      </c>
      <c r="CE17" s="26">
        <f t="shared" si="40"/>
        <v>1.855755717388527</v>
      </c>
      <c r="CF17" s="3">
        <v>54872</v>
      </c>
      <c r="CG17" s="26">
        <f t="shared" si="41"/>
        <v>2.5231730768346483</v>
      </c>
      <c r="CH17" s="3">
        <v>5831</v>
      </c>
      <c r="CI17" s="26">
        <f t="shared" si="42"/>
        <v>1.6674578345639333</v>
      </c>
      <c r="CJ17" s="3">
        <v>13004</v>
      </c>
      <c r="CK17" s="26">
        <f t="shared" si="43"/>
        <v>2.3568431640855088</v>
      </c>
      <c r="CL17" s="3">
        <v>15670</v>
      </c>
      <c r="CM17" s="26">
        <f t="shared" si="44"/>
        <v>2.233421796030296</v>
      </c>
      <c r="CN17" s="3">
        <v>10422</v>
      </c>
      <c r="CO17" s="26">
        <f t="shared" si="45"/>
        <v>2.1483875755501867</v>
      </c>
      <c r="CP17" s="3">
        <v>8544</v>
      </c>
      <c r="CQ17" s="26">
        <f t="shared" si="46"/>
        <v>1.896639369917932</v>
      </c>
      <c r="CR17" s="3">
        <v>14966</v>
      </c>
      <c r="CS17" s="26">
        <f t="shared" si="47"/>
        <v>2.218930744037161</v>
      </c>
      <c r="CT17" s="3">
        <v>14450</v>
      </c>
      <c r="CU17" s="26">
        <f t="shared" si="48"/>
        <v>2.8069044020808</v>
      </c>
    </row>
    <row r="18" spans="2:99" ht="24.75" customHeight="1">
      <c r="B18" s="10" t="s">
        <v>87</v>
      </c>
      <c r="C18" s="56" t="s">
        <v>68</v>
      </c>
      <c r="D18" s="3">
        <f t="shared" si="0"/>
        <v>5420832</v>
      </c>
      <c r="E18" s="26">
        <f t="shared" si="1"/>
        <v>9.708271460063973</v>
      </c>
      <c r="F18" s="3">
        <v>219339</v>
      </c>
      <c r="G18" s="36">
        <f t="shared" si="2"/>
        <v>10.1562713432464</v>
      </c>
      <c r="H18" s="3">
        <v>43445</v>
      </c>
      <c r="I18" s="26">
        <f t="shared" si="3"/>
        <v>8.630793925764642</v>
      </c>
      <c r="J18" s="3">
        <v>41722</v>
      </c>
      <c r="K18" s="26">
        <f t="shared" si="4"/>
        <v>8.181121183421277</v>
      </c>
      <c r="L18" s="3">
        <v>83059</v>
      </c>
      <c r="M18" s="26">
        <f t="shared" si="5"/>
        <v>8.690179748477684</v>
      </c>
      <c r="N18" s="3">
        <v>35400</v>
      </c>
      <c r="O18" s="26">
        <f t="shared" si="6"/>
        <v>8.45375153134694</v>
      </c>
      <c r="P18" s="3">
        <v>41383</v>
      </c>
      <c r="Q18" s="26">
        <f t="shared" si="7"/>
        <v>8.635436946891113</v>
      </c>
      <c r="R18" s="3">
        <v>66959</v>
      </c>
      <c r="S18" s="26">
        <f t="shared" si="8"/>
        <v>8.55360646690921</v>
      </c>
      <c r="T18" s="3">
        <v>98966</v>
      </c>
      <c r="U18" s="26">
        <f t="shared" si="9"/>
        <v>8.134243037695853</v>
      </c>
      <c r="V18" s="3">
        <v>78881</v>
      </c>
      <c r="W18" s="26">
        <f t="shared" si="10"/>
        <v>9.118927198635877</v>
      </c>
      <c r="X18" s="3">
        <v>75369</v>
      </c>
      <c r="Y18" s="26">
        <f t="shared" si="11"/>
        <v>8.578892253056207</v>
      </c>
      <c r="Z18" s="3">
        <v>230911</v>
      </c>
      <c r="AA18" s="26">
        <f t="shared" si="12"/>
        <v>9.264998431164221</v>
      </c>
      <c r="AB18" s="3">
        <v>219695</v>
      </c>
      <c r="AC18" s="26">
        <f t="shared" si="13"/>
        <v>10.755538714456224</v>
      </c>
      <c r="AD18" s="3">
        <v>852433</v>
      </c>
      <c r="AE18" s="26">
        <f t="shared" si="14"/>
        <v>9.848719860404076</v>
      </c>
      <c r="AF18" s="3">
        <v>351122</v>
      </c>
      <c r="AG18" s="26">
        <f t="shared" si="15"/>
        <v>10.416763084663902</v>
      </c>
      <c r="AH18" s="3">
        <v>89803</v>
      </c>
      <c r="AI18" s="26">
        <f t="shared" si="16"/>
        <v>8.689446835521426</v>
      </c>
      <c r="AJ18" s="3">
        <v>40643</v>
      </c>
      <c r="AK18" s="26">
        <f t="shared" si="17"/>
        <v>8.013857587068356</v>
      </c>
      <c r="AL18" s="3">
        <v>54781</v>
      </c>
      <c r="AM18" s="26">
        <f t="shared" si="18"/>
        <v>10.168940931003565</v>
      </c>
      <c r="AN18" s="3">
        <v>33105</v>
      </c>
      <c r="AO18" s="26">
        <f t="shared" si="19"/>
        <v>8.887033601872707</v>
      </c>
      <c r="AP18" s="3">
        <v>43472</v>
      </c>
      <c r="AQ18" s="26">
        <f t="shared" si="20"/>
        <v>11.83894116205286</v>
      </c>
      <c r="AR18" s="3">
        <v>98644</v>
      </c>
      <c r="AS18" s="26">
        <f t="shared" si="21"/>
        <v>10.67939827971657</v>
      </c>
      <c r="AT18" s="3">
        <v>87034</v>
      </c>
      <c r="AU18" s="26">
        <f t="shared" si="22"/>
        <v>9.86683838083815</v>
      </c>
      <c r="AV18" s="3">
        <v>164665</v>
      </c>
      <c r="AW18" s="26">
        <f t="shared" si="23"/>
        <v>9.48445330693019</v>
      </c>
      <c r="AX18" s="3">
        <v>346983</v>
      </c>
      <c r="AY18" s="26">
        <f t="shared" si="24"/>
        <v>9.539581304583788</v>
      </c>
      <c r="AZ18" s="3">
        <v>73163</v>
      </c>
      <c r="BA18" s="26">
        <f t="shared" si="25"/>
        <v>9.191689626103528</v>
      </c>
      <c r="BB18" s="3">
        <v>52430</v>
      </c>
      <c r="BC18" s="26">
        <f t="shared" si="26"/>
        <v>8.873776745728977</v>
      </c>
      <c r="BD18" s="3">
        <v>130423</v>
      </c>
      <c r="BE18" s="26">
        <f t="shared" si="27"/>
        <v>11.661528392244664</v>
      </c>
      <c r="BF18" s="3">
        <v>429189</v>
      </c>
      <c r="BG18" s="26">
        <f t="shared" si="28"/>
        <v>9.901065245355237</v>
      </c>
      <c r="BH18" s="3">
        <v>233811</v>
      </c>
      <c r="BI18" s="26">
        <f t="shared" si="29"/>
        <v>10.756884680395695</v>
      </c>
      <c r="BJ18" s="3">
        <v>45669</v>
      </c>
      <c r="BK18" s="26">
        <f t="shared" si="30"/>
        <v>10.680833249528158</v>
      </c>
      <c r="BL18" s="3">
        <v>37377</v>
      </c>
      <c r="BM18" s="26">
        <f t="shared" si="31"/>
        <v>9.92135013391447</v>
      </c>
      <c r="BN18" s="3">
        <v>22500</v>
      </c>
      <c r="BO18" s="26">
        <f t="shared" si="32"/>
        <v>9.914340101522843</v>
      </c>
      <c r="BP18" s="3">
        <v>25396</v>
      </c>
      <c r="BQ18" s="26">
        <f t="shared" si="33"/>
        <v>8.695592626071711</v>
      </c>
      <c r="BR18" s="3">
        <v>65647</v>
      </c>
      <c r="BS18" s="26">
        <f t="shared" si="34"/>
        <v>8.148560065638316</v>
      </c>
      <c r="BT18" s="3">
        <v>109495</v>
      </c>
      <c r="BU18" s="26">
        <f t="shared" si="35"/>
        <v>8.504248046457837</v>
      </c>
      <c r="BV18" s="3">
        <v>51604</v>
      </c>
      <c r="BW18" s="26">
        <f t="shared" si="36"/>
        <v>8.827111500355795</v>
      </c>
      <c r="BX18" s="3">
        <v>28019</v>
      </c>
      <c r="BY18" s="26">
        <f t="shared" si="37"/>
        <v>9.154621255685086</v>
      </c>
      <c r="BZ18" s="3">
        <v>36991</v>
      </c>
      <c r="CA18" s="26">
        <f t="shared" si="38"/>
        <v>8.675146927078202</v>
      </c>
      <c r="CB18" s="3">
        <v>51751</v>
      </c>
      <c r="CC18" s="26">
        <f t="shared" si="39"/>
        <v>8.973223032734726</v>
      </c>
      <c r="CD18" s="3">
        <v>30512</v>
      </c>
      <c r="CE18" s="26">
        <f t="shared" si="40"/>
        <v>10.828613205002627</v>
      </c>
      <c r="CF18" s="3">
        <v>211240</v>
      </c>
      <c r="CG18" s="26">
        <f t="shared" si="41"/>
        <v>9.71342544012522</v>
      </c>
      <c r="CH18" s="3">
        <v>31964</v>
      </c>
      <c r="CI18" s="26">
        <f t="shared" si="42"/>
        <v>9.140562892128546</v>
      </c>
      <c r="CJ18" s="3">
        <v>58151</v>
      </c>
      <c r="CK18" s="26">
        <f t="shared" si="43"/>
        <v>10.539279209069242</v>
      </c>
      <c r="CL18" s="3">
        <v>68056</v>
      </c>
      <c r="CM18" s="26">
        <f t="shared" si="44"/>
        <v>9.699920469089841</v>
      </c>
      <c r="CN18" s="3">
        <v>48088</v>
      </c>
      <c r="CO18" s="26">
        <f t="shared" si="45"/>
        <v>9.912844150168622</v>
      </c>
      <c r="CP18" s="3">
        <v>44800</v>
      </c>
      <c r="CQ18" s="26">
        <f t="shared" si="46"/>
        <v>9.944925535150206</v>
      </c>
      <c r="CR18" s="3">
        <v>66140</v>
      </c>
      <c r="CS18" s="26">
        <f t="shared" si="47"/>
        <v>9.806232754952413</v>
      </c>
      <c r="CT18" s="3">
        <v>70602</v>
      </c>
      <c r="CU18" s="26">
        <f t="shared" si="48"/>
        <v>13.714398933959076</v>
      </c>
    </row>
    <row r="19" spans="2:99" ht="24.75" customHeight="1">
      <c r="B19" s="10" t="s">
        <v>88</v>
      </c>
      <c r="C19" s="56" t="s">
        <v>69</v>
      </c>
      <c r="D19" s="3">
        <f t="shared" si="0"/>
        <v>2545797</v>
      </c>
      <c r="E19" s="26">
        <f t="shared" si="1"/>
        <v>4.559316421947126</v>
      </c>
      <c r="F19" s="3">
        <v>105733</v>
      </c>
      <c r="G19" s="36">
        <f t="shared" si="2"/>
        <v>4.8958600063621684</v>
      </c>
      <c r="H19" s="3">
        <v>26896</v>
      </c>
      <c r="I19" s="26">
        <f t="shared" si="3"/>
        <v>5.34316569058271</v>
      </c>
      <c r="J19" s="3">
        <v>22227</v>
      </c>
      <c r="K19" s="26">
        <f t="shared" si="4"/>
        <v>4.358414758254751</v>
      </c>
      <c r="L19" s="3">
        <v>39885</v>
      </c>
      <c r="M19" s="26">
        <f t="shared" si="5"/>
        <v>4.173031450752266</v>
      </c>
      <c r="N19" s="3">
        <v>19272</v>
      </c>
      <c r="O19" s="26">
        <f t="shared" si="6"/>
        <v>4.602279647234978</v>
      </c>
      <c r="P19" s="3">
        <v>22019</v>
      </c>
      <c r="Q19" s="26">
        <f t="shared" si="7"/>
        <v>4.5947293848584065</v>
      </c>
      <c r="R19" s="3">
        <v>34556</v>
      </c>
      <c r="S19" s="26">
        <f t="shared" si="8"/>
        <v>4.414319584678903</v>
      </c>
      <c r="T19" s="3">
        <v>60085</v>
      </c>
      <c r="U19" s="26">
        <f t="shared" si="9"/>
        <v>4.938524270152935</v>
      </c>
      <c r="V19" s="3">
        <v>44312</v>
      </c>
      <c r="W19" s="26">
        <f t="shared" si="10"/>
        <v>5.122626513684576</v>
      </c>
      <c r="X19" s="3">
        <v>38955</v>
      </c>
      <c r="Y19" s="26">
        <f t="shared" si="11"/>
        <v>4.4340610558426485</v>
      </c>
      <c r="Z19" s="3">
        <v>120892</v>
      </c>
      <c r="AA19" s="26">
        <f t="shared" si="12"/>
        <v>4.850631586803162</v>
      </c>
      <c r="AB19" s="3">
        <v>135404</v>
      </c>
      <c r="AC19" s="26">
        <f t="shared" si="13"/>
        <v>6.628930854558504</v>
      </c>
      <c r="AD19" s="3">
        <v>349804</v>
      </c>
      <c r="AE19" s="26">
        <f t="shared" si="14"/>
        <v>4.041515992516464</v>
      </c>
      <c r="AF19" s="3">
        <v>162811</v>
      </c>
      <c r="AG19" s="26">
        <f t="shared" si="15"/>
        <v>4.830126322409916</v>
      </c>
      <c r="AH19" s="3">
        <v>46099</v>
      </c>
      <c r="AI19" s="26">
        <f t="shared" si="16"/>
        <v>4.460594965320783</v>
      </c>
      <c r="AJ19" s="3">
        <v>20561</v>
      </c>
      <c r="AK19" s="26">
        <f t="shared" si="17"/>
        <v>4.0541526424651835</v>
      </c>
      <c r="AL19" s="3">
        <v>22589</v>
      </c>
      <c r="AM19" s="26">
        <f t="shared" si="18"/>
        <v>4.1931729375228555</v>
      </c>
      <c r="AN19" s="3">
        <v>15407</v>
      </c>
      <c r="AO19" s="26">
        <f t="shared" si="19"/>
        <v>4.136007452168941</v>
      </c>
      <c r="AP19" s="3">
        <v>19180</v>
      </c>
      <c r="AQ19" s="26">
        <f t="shared" si="20"/>
        <v>5.22338267133267</v>
      </c>
      <c r="AR19" s="3">
        <v>38037</v>
      </c>
      <c r="AS19" s="26">
        <f t="shared" si="21"/>
        <v>4.117962292339921</v>
      </c>
      <c r="AT19" s="3">
        <v>46312</v>
      </c>
      <c r="AU19" s="26">
        <f t="shared" si="22"/>
        <v>5.250281718562589</v>
      </c>
      <c r="AV19" s="3">
        <v>75719</v>
      </c>
      <c r="AW19" s="26">
        <f t="shared" si="23"/>
        <v>4.361299122141603</v>
      </c>
      <c r="AX19" s="3">
        <v>153570</v>
      </c>
      <c r="AY19" s="26">
        <f t="shared" si="24"/>
        <v>4.222090133940084</v>
      </c>
      <c r="AZ19" s="3">
        <v>37545</v>
      </c>
      <c r="BA19" s="26">
        <f t="shared" si="25"/>
        <v>4.716892240778221</v>
      </c>
      <c r="BB19" s="3">
        <v>26212</v>
      </c>
      <c r="BC19" s="26">
        <f t="shared" si="26"/>
        <v>4.436380622907647</v>
      </c>
      <c r="BD19" s="3">
        <v>51397</v>
      </c>
      <c r="BE19" s="26">
        <f t="shared" si="27"/>
        <v>4.59556653946159</v>
      </c>
      <c r="BF19" s="3">
        <v>179899</v>
      </c>
      <c r="BG19" s="26">
        <f t="shared" si="28"/>
        <v>4.150133709331231</v>
      </c>
      <c r="BH19" s="3">
        <v>103704</v>
      </c>
      <c r="BI19" s="26">
        <f t="shared" si="29"/>
        <v>4.771084204317826</v>
      </c>
      <c r="BJ19" s="3">
        <v>22102</v>
      </c>
      <c r="BK19" s="26">
        <f t="shared" si="30"/>
        <v>5.169103253433868</v>
      </c>
      <c r="BL19" s="3">
        <v>17230</v>
      </c>
      <c r="BM19" s="26">
        <f t="shared" si="31"/>
        <v>4.57353085607048</v>
      </c>
      <c r="BN19" s="3">
        <v>9476</v>
      </c>
      <c r="BO19" s="26">
        <f t="shared" si="32"/>
        <v>4.1754794134235755</v>
      </c>
      <c r="BP19" s="3">
        <v>11832</v>
      </c>
      <c r="BQ19" s="26">
        <f t="shared" si="33"/>
        <v>4.0512778371271265</v>
      </c>
      <c r="BR19" s="3">
        <v>32257</v>
      </c>
      <c r="BS19" s="26">
        <f t="shared" si="34"/>
        <v>4.0039621313585565</v>
      </c>
      <c r="BT19" s="3">
        <v>54699</v>
      </c>
      <c r="BU19" s="26">
        <f t="shared" si="35"/>
        <v>4.248357129487166</v>
      </c>
      <c r="BV19" s="3">
        <v>26272</v>
      </c>
      <c r="BW19" s="26">
        <f t="shared" si="36"/>
        <v>4.493951502545295</v>
      </c>
      <c r="BX19" s="3">
        <v>13741</v>
      </c>
      <c r="BY19" s="26">
        <f t="shared" si="37"/>
        <v>4.48958387788175</v>
      </c>
      <c r="BZ19" s="3">
        <v>19486</v>
      </c>
      <c r="CA19" s="26">
        <f t="shared" si="38"/>
        <v>4.569865995000024</v>
      </c>
      <c r="CB19" s="3">
        <v>25835</v>
      </c>
      <c r="CC19" s="26">
        <f t="shared" si="39"/>
        <v>4.4795891296922115</v>
      </c>
      <c r="CD19" s="3">
        <v>13736</v>
      </c>
      <c r="CE19" s="26">
        <f t="shared" si="40"/>
        <v>4.874863364706216</v>
      </c>
      <c r="CF19" s="3">
        <v>98050</v>
      </c>
      <c r="CG19" s="26">
        <f t="shared" si="41"/>
        <v>4.508622251487776</v>
      </c>
      <c r="CH19" s="3">
        <v>16227</v>
      </c>
      <c r="CI19" s="26">
        <f t="shared" si="42"/>
        <v>4.64034269961738</v>
      </c>
      <c r="CJ19" s="3">
        <v>27258</v>
      </c>
      <c r="CK19" s="26">
        <f t="shared" si="43"/>
        <v>4.94023615554005</v>
      </c>
      <c r="CL19" s="3">
        <v>35337</v>
      </c>
      <c r="CM19" s="26">
        <f t="shared" si="44"/>
        <v>5.03653005783807</v>
      </c>
      <c r="CN19" s="3">
        <v>21579</v>
      </c>
      <c r="CO19" s="26">
        <f t="shared" si="45"/>
        <v>4.448287803952934</v>
      </c>
      <c r="CP19" s="3">
        <v>21991</v>
      </c>
      <c r="CQ19" s="26">
        <f t="shared" si="46"/>
        <v>4.881670925077861</v>
      </c>
      <c r="CR19" s="3">
        <v>33024</v>
      </c>
      <c r="CS19" s="26">
        <f t="shared" si="47"/>
        <v>4.896296197453108</v>
      </c>
      <c r="CT19" s="3">
        <v>26583</v>
      </c>
      <c r="CU19" s="26">
        <f t="shared" si="48"/>
        <v>5.16373285263072</v>
      </c>
    </row>
    <row r="20" spans="2:99" ht="24.75" customHeight="1">
      <c r="B20" s="10" t="s">
        <v>89</v>
      </c>
      <c r="C20" s="56" t="s">
        <v>70</v>
      </c>
      <c r="D20" s="3">
        <f t="shared" si="0"/>
        <v>1721559</v>
      </c>
      <c r="E20" s="26">
        <f t="shared" si="1"/>
        <v>3.0831728610140057</v>
      </c>
      <c r="F20" s="3">
        <v>57700</v>
      </c>
      <c r="G20" s="36">
        <f t="shared" si="2"/>
        <v>2.6717403494377074</v>
      </c>
      <c r="H20" s="3">
        <v>11693</v>
      </c>
      <c r="I20" s="26">
        <f t="shared" si="3"/>
        <v>2.32293413221236</v>
      </c>
      <c r="J20" s="3">
        <v>13103</v>
      </c>
      <c r="K20" s="26">
        <f t="shared" si="4"/>
        <v>2.5693214818649395</v>
      </c>
      <c r="L20" s="3">
        <v>34736</v>
      </c>
      <c r="M20" s="26">
        <f t="shared" si="5"/>
        <v>3.6343091506413607</v>
      </c>
      <c r="N20" s="3">
        <v>9257</v>
      </c>
      <c r="O20" s="26">
        <f t="shared" si="6"/>
        <v>2.2106321447931814</v>
      </c>
      <c r="P20" s="3">
        <v>12171</v>
      </c>
      <c r="Q20" s="26">
        <f t="shared" si="7"/>
        <v>2.539736197970465</v>
      </c>
      <c r="R20" s="3">
        <v>16645</v>
      </c>
      <c r="S20" s="26">
        <f t="shared" si="8"/>
        <v>2.1262978784286473</v>
      </c>
      <c r="T20" s="3">
        <v>31042</v>
      </c>
      <c r="U20" s="26">
        <f t="shared" si="9"/>
        <v>2.5514133376730865</v>
      </c>
      <c r="V20" s="3">
        <v>21848</v>
      </c>
      <c r="W20" s="26">
        <f t="shared" si="10"/>
        <v>2.5257073494985693</v>
      </c>
      <c r="X20" s="3">
        <v>20527</v>
      </c>
      <c r="Y20" s="26">
        <f t="shared" si="11"/>
        <v>2.336490085824208</v>
      </c>
      <c r="Z20" s="3">
        <v>81776</v>
      </c>
      <c r="AA20" s="26">
        <f t="shared" si="12"/>
        <v>3.2811538285611572</v>
      </c>
      <c r="AB20" s="3">
        <v>73279</v>
      </c>
      <c r="AC20" s="26">
        <f t="shared" si="13"/>
        <v>3.5874968545330463</v>
      </c>
      <c r="AD20" s="3">
        <v>322331</v>
      </c>
      <c r="AE20" s="26">
        <f t="shared" si="14"/>
        <v>3.7241023298299174</v>
      </c>
      <c r="AF20" s="3">
        <v>120231</v>
      </c>
      <c r="AG20" s="26">
        <f t="shared" si="15"/>
        <v>3.566902223250681</v>
      </c>
      <c r="AH20" s="3">
        <v>24749</v>
      </c>
      <c r="AI20" s="26">
        <f t="shared" si="16"/>
        <v>2.3947431570473126</v>
      </c>
      <c r="AJ20" s="3">
        <v>12738</v>
      </c>
      <c r="AK20" s="26">
        <f t="shared" si="17"/>
        <v>2.5116383619338314</v>
      </c>
      <c r="AL20" s="3">
        <v>15607</v>
      </c>
      <c r="AM20" s="26">
        <f t="shared" si="18"/>
        <v>2.8971114275053877</v>
      </c>
      <c r="AN20" s="3">
        <v>9357</v>
      </c>
      <c r="AO20" s="26">
        <f t="shared" si="19"/>
        <v>2.5118856188709535</v>
      </c>
      <c r="AP20" s="3">
        <v>9960</v>
      </c>
      <c r="AQ20" s="26">
        <f t="shared" si="20"/>
        <v>2.712455234956903</v>
      </c>
      <c r="AR20" s="3">
        <v>17975</v>
      </c>
      <c r="AS20" s="26">
        <f t="shared" si="21"/>
        <v>1.9460097327552142</v>
      </c>
      <c r="AT20" s="3">
        <v>20030</v>
      </c>
      <c r="AU20" s="26">
        <f t="shared" si="22"/>
        <v>2.270753645336169</v>
      </c>
      <c r="AV20" s="3">
        <v>40592</v>
      </c>
      <c r="AW20" s="26">
        <f t="shared" si="23"/>
        <v>2.338037400995417</v>
      </c>
      <c r="AX20" s="3">
        <v>108847</v>
      </c>
      <c r="AY20" s="26">
        <f t="shared" si="24"/>
        <v>2.992523571068414</v>
      </c>
      <c r="AZ20" s="3">
        <v>15875</v>
      </c>
      <c r="BA20" s="26">
        <f t="shared" si="25"/>
        <v>1.9944244059756095</v>
      </c>
      <c r="BB20" s="3">
        <v>16699</v>
      </c>
      <c r="BC20" s="26">
        <f t="shared" si="26"/>
        <v>2.826305509764032</v>
      </c>
      <c r="BD20" s="3">
        <v>56381</v>
      </c>
      <c r="BE20" s="26">
        <f t="shared" si="27"/>
        <v>5.041201569379222</v>
      </c>
      <c r="BF20" s="3">
        <v>129771</v>
      </c>
      <c r="BG20" s="26">
        <f t="shared" si="28"/>
        <v>2.9937187065721504</v>
      </c>
      <c r="BH20" s="3">
        <v>72016</v>
      </c>
      <c r="BI20" s="26">
        <f t="shared" si="29"/>
        <v>3.313222248497189</v>
      </c>
      <c r="BJ20" s="3">
        <v>20590</v>
      </c>
      <c r="BK20" s="26">
        <f t="shared" si="30"/>
        <v>4.815484390019154</v>
      </c>
      <c r="BL20" s="3">
        <v>11081</v>
      </c>
      <c r="BM20" s="26">
        <f t="shared" si="31"/>
        <v>2.9413404188112007</v>
      </c>
      <c r="BN20" s="3">
        <v>6779</v>
      </c>
      <c r="BO20" s="26">
        <f t="shared" si="32"/>
        <v>2.987080513254371</v>
      </c>
      <c r="BP20" s="3">
        <v>6252</v>
      </c>
      <c r="BQ20" s="26">
        <f t="shared" si="33"/>
        <v>2.1406853480154493</v>
      </c>
      <c r="BR20" s="3">
        <v>20367</v>
      </c>
      <c r="BS20" s="26">
        <f t="shared" si="34"/>
        <v>2.528093025680619</v>
      </c>
      <c r="BT20" s="3">
        <v>38861</v>
      </c>
      <c r="BU20" s="26">
        <f t="shared" si="35"/>
        <v>3.018252736046377</v>
      </c>
      <c r="BV20" s="3">
        <v>16601</v>
      </c>
      <c r="BW20" s="26">
        <f t="shared" si="36"/>
        <v>2.839680606491872</v>
      </c>
      <c r="BX20" s="3">
        <v>9131</v>
      </c>
      <c r="BY20" s="26">
        <f t="shared" si="37"/>
        <v>2.983362956767212</v>
      </c>
      <c r="BZ20" s="3">
        <v>9849</v>
      </c>
      <c r="CA20" s="26">
        <f t="shared" si="38"/>
        <v>2.309792167954184</v>
      </c>
      <c r="CB20" s="3">
        <v>19462</v>
      </c>
      <c r="CC20" s="26">
        <f t="shared" si="39"/>
        <v>3.3745602338714855</v>
      </c>
      <c r="CD20" s="3">
        <v>7370</v>
      </c>
      <c r="CE20" s="26">
        <f t="shared" si="40"/>
        <v>2.6155899095722783</v>
      </c>
      <c r="CF20" s="3">
        <v>72196</v>
      </c>
      <c r="CG20" s="26">
        <f t="shared" si="41"/>
        <v>3.3197806432270425</v>
      </c>
      <c r="CH20" s="3">
        <v>9016</v>
      </c>
      <c r="CI20" s="26">
        <f t="shared" si="42"/>
        <v>2.5782541307543165</v>
      </c>
      <c r="CJ20" s="3">
        <v>18045</v>
      </c>
      <c r="CK20" s="26">
        <f t="shared" si="43"/>
        <v>3.2704733078993393</v>
      </c>
      <c r="CL20" s="3">
        <v>19674</v>
      </c>
      <c r="CM20" s="26">
        <f t="shared" si="44"/>
        <v>2.804105961397578</v>
      </c>
      <c r="CN20" s="3">
        <v>11825</v>
      </c>
      <c r="CO20" s="26">
        <f t="shared" si="45"/>
        <v>2.4376015237843944</v>
      </c>
      <c r="CP20" s="3">
        <v>11883</v>
      </c>
      <c r="CQ20" s="26">
        <f t="shared" si="46"/>
        <v>2.637847101209596</v>
      </c>
      <c r="CR20" s="3">
        <v>18858</v>
      </c>
      <c r="CS20" s="26">
        <f t="shared" si="47"/>
        <v>2.795977279904636</v>
      </c>
      <c r="CT20" s="3">
        <v>16783</v>
      </c>
      <c r="CU20" s="26">
        <f t="shared" si="48"/>
        <v>3.2600883446451254</v>
      </c>
    </row>
    <row r="21" spans="2:99" ht="24.75" customHeight="1">
      <c r="B21" s="10" t="s">
        <v>90</v>
      </c>
      <c r="C21" s="56" t="s">
        <v>71</v>
      </c>
      <c r="D21" s="3">
        <f t="shared" si="0"/>
        <v>6178938</v>
      </c>
      <c r="E21" s="26">
        <f t="shared" si="1"/>
        <v>11.065977960376703</v>
      </c>
      <c r="F21" s="3">
        <v>276348</v>
      </c>
      <c r="G21" s="36">
        <f t="shared" si="2"/>
        <v>12.796015634079923</v>
      </c>
      <c r="H21" s="3">
        <v>67868</v>
      </c>
      <c r="I21" s="26">
        <f t="shared" si="3"/>
        <v>13.482672854270797</v>
      </c>
      <c r="J21" s="3">
        <v>60224</v>
      </c>
      <c r="K21" s="26">
        <f t="shared" si="4"/>
        <v>11.809113708603688</v>
      </c>
      <c r="L21" s="3">
        <v>99035</v>
      </c>
      <c r="M21" s="26">
        <f t="shared" si="5"/>
        <v>10.361694113708175</v>
      </c>
      <c r="N21" s="3">
        <v>59128</v>
      </c>
      <c r="O21" s="26">
        <f t="shared" si="6"/>
        <v>14.120153122753726</v>
      </c>
      <c r="P21" s="3">
        <v>53300</v>
      </c>
      <c r="Q21" s="26">
        <f t="shared" si="7"/>
        <v>11.122170680455653</v>
      </c>
      <c r="R21" s="3">
        <v>85388</v>
      </c>
      <c r="S21" s="26">
        <f t="shared" si="8"/>
        <v>10.907799533990108</v>
      </c>
      <c r="T21" s="3">
        <v>121019</v>
      </c>
      <c r="U21" s="26">
        <f t="shared" si="9"/>
        <v>9.946829801941218</v>
      </c>
      <c r="V21" s="3">
        <v>83550</v>
      </c>
      <c r="W21" s="26">
        <f t="shared" si="10"/>
        <v>9.658680384959972</v>
      </c>
      <c r="X21" s="3">
        <v>93437</v>
      </c>
      <c r="Y21" s="26">
        <f t="shared" si="11"/>
        <v>10.635486147471942</v>
      </c>
      <c r="Z21" s="3">
        <v>266541</v>
      </c>
      <c r="AA21" s="26">
        <f t="shared" si="12"/>
        <v>10.694605050607993</v>
      </c>
      <c r="AB21" s="3">
        <v>231178</v>
      </c>
      <c r="AC21" s="26">
        <f t="shared" si="13"/>
        <v>11.31770831803437</v>
      </c>
      <c r="AD21" s="3">
        <v>644732</v>
      </c>
      <c r="AE21" s="26">
        <f t="shared" si="14"/>
        <v>7.449013415761756</v>
      </c>
      <c r="AF21" s="3">
        <v>405605</v>
      </c>
      <c r="AG21" s="26">
        <f t="shared" si="15"/>
        <v>12.033114390311919</v>
      </c>
      <c r="AH21" s="3">
        <v>111183</v>
      </c>
      <c r="AI21" s="26">
        <f t="shared" si="16"/>
        <v>10.75820148005945</v>
      </c>
      <c r="AJ21" s="3">
        <v>52236</v>
      </c>
      <c r="AK21" s="26">
        <f t="shared" si="17"/>
        <v>10.29972848751575</v>
      </c>
      <c r="AL21" s="3">
        <v>59519</v>
      </c>
      <c r="AM21" s="26">
        <f t="shared" si="18"/>
        <v>11.048451019010264</v>
      </c>
      <c r="AN21" s="3">
        <v>39722</v>
      </c>
      <c r="AO21" s="26">
        <f t="shared" si="19"/>
        <v>10.663366522688042</v>
      </c>
      <c r="AP21" s="3">
        <v>39094</v>
      </c>
      <c r="AQ21" s="26">
        <f t="shared" si="20"/>
        <v>10.646659132068791</v>
      </c>
      <c r="AR21" s="3">
        <v>99757</v>
      </c>
      <c r="AS21" s="26">
        <f t="shared" si="21"/>
        <v>10.799893903224584</v>
      </c>
      <c r="AT21" s="3">
        <v>89145</v>
      </c>
      <c r="AU21" s="26">
        <f t="shared" si="22"/>
        <v>10.106157449500389</v>
      </c>
      <c r="AV21" s="3">
        <v>156575</v>
      </c>
      <c r="AW21" s="26">
        <f t="shared" si="23"/>
        <v>9.018481623493727</v>
      </c>
      <c r="AX21" s="3">
        <v>301231</v>
      </c>
      <c r="AY21" s="26">
        <f t="shared" si="24"/>
        <v>8.281724510886928</v>
      </c>
      <c r="AZ21" s="3">
        <v>81506</v>
      </c>
      <c r="BA21" s="26">
        <f t="shared" si="25"/>
        <v>10.239846024154208</v>
      </c>
      <c r="BB21" s="3">
        <v>58872</v>
      </c>
      <c r="BC21" s="26">
        <f t="shared" si="26"/>
        <v>9.964085153052762</v>
      </c>
      <c r="BD21" s="3">
        <v>132826</v>
      </c>
      <c r="BE21" s="26">
        <f t="shared" si="27"/>
        <v>11.876388138812093</v>
      </c>
      <c r="BF21" s="3">
        <v>484203</v>
      </c>
      <c r="BG21" s="26">
        <f t="shared" si="28"/>
        <v>11.170196568403997</v>
      </c>
      <c r="BH21" s="3">
        <v>276170</v>
      </c>
      <c r="BI21" s="26">
        <f t="shared" si="29"/>
        <v>12.70568468628456</v>
      </c>
      <c r="BJ21" s="3">
        <v>64018</v>
      </c>
      <c r="BK21" s="26">
        <f t="shared" si="30"/>
        <v>14.972203966986216</v>
      </c>
      <c r="BL21" s="3">
        <v>52474</v>
      </c>
      <c r="BM21" s="26">
        <f t="shared" si="31"/>
        <v>13.928697512561946</v>
      </c>
      <c r="BN21" s="3">
        <v>32231</v>
      </c>
      <c r="BO21" s="26">
        <f t="shared" si="32"/>
        <v>14.20218203609701</v>
      </c>
      <c r="BP21" s="3">
        <v>43852</v>
      </c>
      <c r="BQ21" s="26">
        <f t="shared" si="33"/>
        <v>15.014928643821731</v>
      </c>
      <c r="BR21" s="3">
        <v>105375</v>
      </c>
      <c r="BS21" s="26">
        <f t="shared" si="34"/>
        <v>13.07987443320544</v>
      </c>
      <c r="BT21" s="3">
        <v>150577</v>
      </c>
      <c r="BU21" s="26">
        <f t="shared" si="35"/>
        <v>11.695001215502826</v>
      </c>
      <c r="BV21" s="3">
        <v>84159</v>
      </c>
      <c r="BW21" s="26">
        <f t="shared" si="36"/>
        <v>14.39580026274016</v>
      </c>
      <c r="BX21" s="3">
        <v>46956</v>
      </c>
      <c r="BY21" s="26">
        <f t="shared" si="37"/>
        <v>15.34188927805949</v>
      </c>
      <c r="BZ21" s="3">
        <v>50500</v>
      </c>
      <c r="CA21" s="26">
        <f t="shared" si="38"/>
        <v>11.843284037129282</v>
      </c>
      <c r="CB21" s="3">
        <v>77687</v>
      </c>
      <c r="CC21" s="26">
        <f t="shared" si="39"/>
        <v>13.47032478104892</v>
      </c>
      <c r="CD21" s="3">
        <v>47711</v>
      </c>
      <c r="CE21" s="26">
        <f t="shared" si="40"/>
        <v>16.932484420027542</v>
      </c>
      <c r="CF21" s="3">
        <v>300269</v>
      </c>
      <c r="CG21" s="26">
        <f t="shared" si="41"/>
        <v>13.807236051320581</v>
      </c>
      <c r="CH21" s="3">
        <v>51588</v>
      </c>
      <c r="CI21" s="26">
        <f t="shared" si="42"/>
        <v>14.752326319582263</v>
      </c>
      <c r="CJ21" s="3">
        <v>94061</v>
      </c>
      <c r="CK21" s="26">
        <f t="shared" si="43"/>
        <v>17.04760264972678</v>
      </c>
      <c r="CL21" s="3">
        <v>113330</v>
      </c>
      <c r="CM21" s="26">
        <f t="shared" si="44"/>
        <v>16.1527563589096</v>
      </c>
      <c r="CN21" s="3">
        <v>75033</v>
      </c>
      <c r="CO21" s="26">
        <f t="shared" si="45"/>
        <v>15.46727738977712</v>
      </c>
      <c r="CP21" s="3">
        <v>71829</v>
      </c>
      <c r="CQ21" s="26">
        <f t="shared" si="46"/>
        <v>15.944956613042505</v>
      </c>
      <c r="CR21" s="3">
        <v>113130</v>
      </c>
      <c r="CS21" s="26">
        <f t="shared" si="47"/>
        <v>16.77319491333182</v>
      </c>
      <c r="CT21" s="3">
        <v>74766</v>
      </c>
      <c r="CU21" s="26">
        <f t="shared" si="48"/>
        <v>14.523253600413364</v>
      </c>
    </row>
    <row r="22" spans="2:99" ht="24.75" customHeight="1">
      <c r="B22" s="10" t="s">
        <v>91</v>
      </c>
      <c r="C22" s="56" t="s">
        <v>72</v>
      </c>
      <c r="D22" s="3">
        <f t="shared" si="0"/>
        <v>342426</v>
      </c>
      <c r="E22" s="26">
        <f t="shared" si="1"/>
        <v>0.6132572570011147</v>
      </c>
      <c r="F22" s="3">
        <v>22191</v>
      </c>
      <c r="G22" s="36">
        <f t="shared" si="2"/>
        <v>1.027531890717022</v>
      </c>
      <c r="H22" s="3">
        <v>4103</v>
      </c>
      <c r="I22" s="26">
        <f t="shared" si="3"/>
        <v>0.8151029457339701</v>
      </c>
      <c r="J22" s="3">
        <v>5196</v>
      </c>
      <c r="K22" s="26">
        <f t="shared" si="4"/>
        <v>1.0188654826963464</v>
      </c>
      <c r="L22" s="3">
        <v>7738</v>
      </c>
      <c r="M22" s="26">
        <f t="shared" si="5"/>
        <v>0.809600535688129</v>
      </c>
      <c r="N22" s="3">
        <v>5106</v>
      </c>
      <c r="O22" s="26">
        <f t="shared" si="6"/>
        <v>1.2193461954536011</v>
      </c>
      <c r="P22" s="3">
        <v>5624</v>
      </c>
      <c r="Q22" s="26">
        <f t="shared" si="7"/>
        <v>1.1735663772398235</v>
      </c>
      <c r="R22" s="3">
        <v>6158</v>
      </c>
      <c r="S22" s="26">
        <f t="shared" si="8"/>
        <v>0.7866471814577116</v>
      </c>
      <c r="T22" s="3">
        <v>6342</v>
      </c>
      <c r="U22" s="26">
        <f t="shared" si="9"/>
        <v>0.521263558647082</v>
      </c>
      <c r="V22" s="3">
        <v>4979</v>
      </c>
      <c r="W22" s="26">
        <f t="shared" si="10"/>
        <v>0.5755903008583567</v>
      </c>
      <c r="X22" s="3">
        <v>4978</v>
      </c>
      <c r="Y22" s="26">
        <f t="shared" si="11"/>
        <v>0.566621895417397</v>
      </c>
      <c r="Z22" s="3">
        <v>11475</v>
      </c>
      <c r="AA22" s="26">
        <f t="shared" si="12"/>
        <v>0.46041919613015153</v>
      </c>
      <c r="AB22" s="3">
        <v>10156</v>
      </c>
      <c r="AC22" s="26">
        <f t="shared" si="13"/>
        <v>0.4972040837707613</v>
      </c>
      <c r="AD22" s="3">
        <v>19966</v>
      </c>
      <c r="AE22" s="26">
        <f t="shared" si="14"/>
        <v>0.23068034758488673</v>
      </c>
      <c r="AF22" s="3">
        <v>14225</v>
      </c>
      <c r="AG22" s="26">
        <f t="shared" si="15"/>
        <v>0.4220141571287017</v>
      </c>
      <c r="AH22" s="3">
        <v>7926</v>
      </c>
      <c r="AI22" s="26">
        <f t="shared" si="16"/>
        <v>0.7669293410948724</v>
      </c>
      <c r="AJ22" s="3">
        <v>3502</v>
      </c>
      <c r="AK22" s="26">
        <f t="shared" si="17"/>
        <v>0.6905132315506577</v>
      </c>
      <c r="AL22" s="3">
        <v>3503</v>
      </c>
      <c r="AM22" s="26">
        <f t="shared" si="18"/>
        <v>0.6502583027200214</v>
      </c>
      <c r="AN22" s="3">
        <v>2951</v>
      </c>
      <c r="AO22" s="26">
        <f t="shared" si="19"/>
        <v>0.792195624803696</v>
      </c>
      <c r="AP22" s="3">
        <v>3110</v>
      </c>
      <c r="AQ22" s="26">
        <f t="shared" si="20"/>
        <v>0.8469614237666635</v>
      </c>
      <c r="AR22" s="3">
        <v>10236</v>
      </c>
      <c r="AS22" s="26">
        <f t="shared" si="21"/>
        <v>1.1081699930171</v>
      </c>
      <c r="AT22" s="3">
        <v>7306</v>
      </c>
      <c r="AU22" s="26">
        <f t="shared" si="22"/>
        <v>0.8282639107751397</v>
      </c>
      <c r="AV22" s="3">
        <v>10827</v>
      </c>
      <c r="AW22" s="26">
        <f t="shared" si="23"/>
        <v>0.6236187165100852</v>
      </c>
      <c r="AX22" s="3">
        <v>14261</v>
      </c>
      <c r="AY22" s="26">
        <f t="shared" si="24"/>
        <v>0.39207675587757723</v>
      </c>
      <c r="AZ22" s="3">
        <v>5357</v>
      </c>
      <c r="BA22" s="26">
        <f t="shared" si="25"/>
        <v>0.6730161601770923</v>
      </c>
      <c r="BB22" s="3">
        <v>4336</v>
      </c>
      <c r="BC22" s="26">
        <f t="shared" si="26"/>
        <v>0.7338679376212253</v>
      </c>
      <c r="BD22" s="3">
        <v>6133</v>
      </c>
      <c r="BE22" s="26">
        <f t="shared" si="27"/>
        <v>0.5483707139817097</v>
      </c>
      <c r="BF22" s="3">
        <v>13288</v>
      </c>
      <c r="BG22" s="26">
        <f t="shared" si="28"/>
        <v>0.30654409824175455</v>
      </c>
      <c r="BH22" s="3">
        <v>12815</v>
      </c>
      <c r="BI22" s="26">
        <f t="shared" si="29"/>
        <v>0.5895765262509925</v>
      </c>
      <c r="BJ22" s="3">
        <v>2183</v>
      </c>
      <c r="BK22" s="26">
        <f t="shared" si="30"/>
        <v>0.5105489278004767</v>
      </c>
      <c r="BL22" s="3">
        <v>4482</v>
      </c>
      <c r="BM22" s="26">
        <f t="shared" si="31"/>
        <v>1.1897019905344104</v>
      </c>
      <c r="BN22" s="3">
        <v>2818</v>
      </c>
      <c r="BO22" s="26">
        <f t="shared" si="32"/>
        <v>1.2417160180485054</v>
      </c>
      <c r="BP22" s="3">
        <v>4561</v>
      </c>
      <c r="BQ22" s="26">
        <f t="shared" si="33"/>
        <v>1.5616867997918207</v>
      </c>
      <c r="BR22" s="3">
        <v>6749</v>
      </c>
      <c r="BS22" s="26">
        <f t="shared" si="34"/>
        <v>0.837732598336451</v>
      </c>
      <c r="BT22" s="3">
        <v>10542</v>
      </c>
      <c r="BU22" s="26">
        <f t="shared" si="35"/>
        <v>0.8187751304238415</v>
      </c>
      <c r="BV22" s="3">
        <v>6575</v>
      </c>
      <c r="BW22" s="26">
        <f t="shared" si="36"/>
        <v>1.1246852591822212</v>
      </c>
      <c r="BX22" s="3">
        <v>3376</v>
      </c>
      <c r="BY22" s="26">
        <f t="shared" si="37"/>
        <v>1.1030372732500393</v>
      </c>
      <c r="BZ22" s="3">
        <v>3993</v>
      </c>
      <c r="CA22" s="26">
        <f t="shared" si="38"/>
        <v>0.9364402605991529</v>
      </c>
      <c r="CB22" s="3">
        <v>7063</v>
      </c>
      <c r="CC22" s="26">
        <f t="shared" si="39"/>
        <v>1.2246695576936748</v>
      </c>
      <c r="CD22" s="3">
        <v>3826</v>
      </c>
      <c r="CE22" s="26">
        <f t="shared" si="40"/>
        <v>1.3578354130289738</v>
      </c>
      <c r="CF22" s="3">
        <v>10157</v>
      </c>
      <c r="CG22" s="26">
        <f t="shared" si="41"/>
        <v>0.46704820202306313</v>
      </c>
      <c r="CH22" s="3">
        <v>3882</v>
      </c>
      <c r="CI22" s="26">
        <f t="shared" si="42"/>
        <v>1.110113413441466</v>
      </c>
      <c r="CJ22" s="3">
        <v>7613</v>
      </c>
      <c r="CK22" s="26">
        <f t="shared" si="43"/>
        <v>1.3797790686083498</v>
      </c>
      <c r="CL22" s="3">
        <v>7811</v>
      </c>
      <c r="CM22" s="26">
        <f t="shared" si="44"/>
        <v>1.1132902137072522</v>
      </c>
      <c r="CN22" s="3">
        <v>4126</v>
      </c>
      <c r="CO22" s="26">
        <f t="shared" si="45"/>
        <v>0.8505322526117896</v>
      </c>
      <c r="CP22" s="3">
        <v>5842</v>
      </c>
      <c r="CQ22" s="26">
        <f t="shared" si="46"/>
        <v>1.2968360485791852</v>
      </c>
      <c r="CR22" s="3">
        <v>8860</v>
      </c>
      <c r="CS22" s="26">
        <f t="shared" si="47"/>
        <v>1.3136259783622377</v>
      </c>
      <c r="CT22" s="3">
        <v>4179</v>
      </c>
      <c r="CU22" s="26">
        <f t="shared" si="48"/>
        <v>0.8117684080481427</v>
      </c>
    </row>
    <row r="23" spans="2:99" ht="24.75" customHeight="1">
      <c r="B23" s="10" t="s">
        <v>92</v>
      </c>
      <c r="C23" s="56" t="s">
        <v>73</v>
      </c>
      <c r="D23" s="3">
        <f t="shared" si="0"/>
        <v>4521755</v>
      </c>
      <c r="E23" s="26">
        <f t="shared" si="1"/>
        <v>8.098097306078028</v>
      </c>
      <c r="F23" s="3">
        <v>201911</v>
      </c>
      <c r="G23" s="36">
        <f t="shared" si="2"/>
        <v>9.349285367336515</v>
      </c>
      <c r="H23" s="3">
        <v>36081</v>
      </c>
      <c r="I23" s="26">
        <f t="shared" si="3"/>
        <v>7.167859952480472</v>
      </c>
      <c r="J23" s="3">
        <v>34806</v>
      </c>
      <c r="K23" s="26">
        <f t="shared" si="4"/>
        <v>6.824986911225757</v>
      </c>
      <c r="L23" s="3">
        <v>86917</v>
      </c>
      <c r="M23" s="26">
        <f t="shared" si="5"/>
        <v>9.093829123856954</v>
      </c>
      <c r="N23" s="3">
        <v>28371</v>
      </c>
      <c r="O23" s="26">
        <f t="shared" si="6"/>
        <v>6.775180358639663</v>
      </c>
      <c r="P23" s="3">
        <v>30368</v>
      </c>
      <c r="Q23" s="26">
        <f t="shared" si="7"/>
        <v>6.336924563303514</v>
      </c>
      <c r="R23" s="3">
        <v>68640</v>
      </c>
      <c r="S23" s="26">
        <f t="shared" si="8"/>
        <v>8.768344029759229</v>
      </c>
      <c r="T23" s="3">
        <v>81632</v>
      </c>
      <c r="U23" s="26">
        <f t="shared" si="9"/>
        <v>6.709521731232828</v>
      </c>
      <c r="V23" s="3">
        <v>67546</v>
      </c>
      <c r="W23" s="26">
        <f t="shared" si="10"/>
        <v>7.808560446229877</v>
      </c>
      <c r="X23" s="3">
        <v>62086</v>
      </c>
      <c r="Y23" s="26">
        <f t="shared" si="11"/>
        <v>7.0669519885264185</v>
      </c>
      <c r="Z23" s="3">
        <v>182725</v>
      </c>
      <c r="AA23" s="26">
        <f t="shared" si="12"/>
        <v>7.331598920512588</v>
      </c>
      <c r="AB23" s="3">
        <v>172124</v>
      </c>
      <c r="AC23" s="26">
        <f t="shared" si="13"/>
        <v>8.426620294895484</v>
      </c>
      <c r="AD23" s="3">
        <v>900885</v>
      </c>
      <c r="AE23" s="26">
        <f t="shared" si="14"/>
        <v>10.408517726836157</v>
      </c>
      <c r="AF23" s="3">
        <v>284258</v>
      </c>
      <c r="AG23" s="26">
        <f t="shared" si="15"/>
        <v>8.433103710164534</v>
      </c>
      <c r="AH23" s="3">
        <v>73714</v>
      </c>
      <c r="AI23" s="26">
        <f t="shared" si="16"/>
        <v>7.1326557468417136</v>
      </c>
      <c r="AJ23" s="3">
        <v>34311</v>
      </c>
      <c r="AK23" s="26">
        <f t="shared" si="17"/>
        <v>6.7653339485250195</v>
      </c>
      <c r="AL23" s="3">
        <v>37857</v>
      </c>
      <c r="AM23" s="26">
        <f t="shared" si="18"/>
        <v>7.027356142184371</v>
      </c>
      <c r="AN23" s="3">
        <v>23378</v>
      </c>
      <c r="AO23" s="26">
        <f t="shared" si="19"/>
        <v>6.275821523775265</v>
      </c>
      <c r="AP23" s="3">
        <v>23569</v>
      </c>
      <c r="AQ23" s="26">
        <f t="shared" si="20"/>
        <v>6.418660384809162</v>
      </c>
      <c r="AR23" s="3">
        <v>57004</v>
      </c>
      <c r="AS23" s="26">
        <f t="shared" si="21"/>
        <v>6.171367944699763</v>
      </c>
      <c r="AT23" s="3">
        <v>56681</v>
      </c>
      <c r="AU23" s="26">
        <f t="shared" si="22"/>
        <v>6.425790682541158</v>
      </c>
      <c r="AV23" s="3">
        <v>130963</v>
      </c>
      <c r="AW23" s="26">
        <f t="shared" si="23"/>
        <v>7.543269416302787</v>
      </c>
      <c r="AX23" s="3">
        <v>288553</v>
      </c>
      <c r="AY23" s="26">
        <f t="shared" si="24"/>
        <v>7.933169072206897</v>
      </c>
      <c r="AZ23" s="3">
        <v>58685</v>
      </c>
      <c r="BA23" s="26">
        <f t="shared" si="25"/>
        <v>7.3727745678537735</v>
      </c>
      <c r="BB23" s="3">
        <v>43665</v>
      </c>
      <c r="BC23" s="26">
        <f t="shared" si="26"/>
        <v>7.390300621824447</v>
      </c>
      <c r="BD23" s="3">
        <v>78324</v>
      </c>
      <c r="BE23" s="26">
        <f t="shared" si="27"/>
        <v>7.0031938369319136</v>
      </c>
      <c r="BF23" s="3">
        <v>381213</v>
      </c>
      <c r="BG23" s="26">
        <f t="shared" si="28"/>
        <v>8.794295253088048</v>
      </c>
      <c r="BH23" s="3">
        <v>156698</v>
      </c>
      <c r="BI23" s="26">
        <f t="shared" si="29"/>
        <v>7.209166017204685</v>
      </c>
      <c r="BJ23" s="3">
        <v>29155</v>
      </c>
      <c r="BK23" s="26">
        <f t="shared" si="30"/>
        <v>6.818622991306869</v>
      </c>
      <c r="BL23" s="3">
        <v>23382</v>
      </c>
      <c r="BM23" s="26">
        <f t="shared" si="31"/>
        <v>6.206517613269876</v>
      </c>
      <c r="BN23" s="3">
        <v>15461</v>
      </c>
      <c r="BO23" s="26">
        <f t="shared" si="32"/>
        <v>6.812693880428652</v>
      </c>
      <c r="BP23" s="3">
        <v>21377</v>
      </c>
      <c r="BQ23" s="26">
        <f t="shared" si="33"/>
        <v>7.319486673788589</v>
      </c>
      <c r="BR23" s="3">
        <v>58168</v>
      </c>
      <c r="BS23" s="26">
        <f t="shared" si="34"/>
        <v>7.220214814051665</v>
      </c>
      <c r="BT23" s="3">
        <v>97979</v>
      </c>
      <c r="BU23" s="26">
        <f t="shared" si="35"/>
        <v>7.60982436955014</v>
      </c>
      <c r="BV23" s="3">
        <v>42112</v>
      </c>
      <c r="BW23" s="26">
        <f t="shared" si="36"/>
        <v>7.20345941211889</v>
      </c>
      <c r="BX23" s="3">
        <v>19745</v>
      </c>
      <c r="BY23" s="26">
        <f t="shared" si="37"/>
        <v>6.451265094882117</v>
      </c>
      <c r="BZ23" s="3">
        <v>30820</v>
      </c>
      <c r="CA23" s="26">
        <f t="shared" si="38"/>
        <v>7.227921069788604</v>
      </c>
      <c r="CB23" s="3">
        <v>40491</v>
      </c>
      <c r="CC23" s="26">
        <f t="shared" si="39"/>
        <v>7.020826144779073</v>
      </c>
      <c r="CD23" s="3">
        <v>15590</v>
      </c>
      <c r="CE23" s="26">
        <f t="shared" si="40"/>
        <v>5.532842156069446</v>
      </c>
      <c r="CF23" s="3">
        <v>190662</v>
      </c>
      <c r="CG23" s="26">
        <f t="shared" si="41"/>
        <v>8.76718955342338</v>
      </c>
      <c r="CH23" s="3">
        <v>24113</v>
      </c>
      <c r="CI23" s="26">
        <f t="shared" si="42"/>
        <v>6.895457171126757</v>
      </c>
      <c r="CJ23" s="3">
        <v>34935</v>
      </c>
      <c r="CK23" s="26">
        <f t="shared" si="43"/>
        <v>6.331614575309693</v>
      </c>
      <c r="CL23" s="3">
        <v>46077</v>
      </c>
      <c r="CM23" s="26">
        <f t="shared" si="44"/>
        <v>6.567286285621439</v>
      </c>
      <c r="CN23" s="3">
        <v>33686</v>
      </c>
      <c r="CO23" s="26">
        <f t="shared" si="45"/>
        <v>6.944020712913414</v>
      </c>
      <c r="CP23" s="3">
        <v>31059</v>
      </c>
      <c r="CQ23" s="26">
        <f t="shared" si="46"/>
        <v>6.894630406165854</v>
      </c>
      <c r="CR23" s="3">
        <v>37733</v>
      </c>
      <c r="CS23" s="26">
        <f t="shared" si="47"/>
        <v>5.594475061122157</v>
      </c>
      <c r="CT23" s="3">
        <v>46245</v>
      </c>
      <c r="CU23" s="26">
        <f t="shared" si="48"/>
        <v>8.983065333856512</v>
      </c>
    </row>
    <row r="24" spans="2:99" ht="13.5">
      <c r="B24" s="1"/>
      <c r="C24" s="1" t="s">
        <v>141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2:99" ht="13.5">
      <c r="B25" s="1"/>
      <c r="C25" s="1" t="s">
        <v>174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2:99" ht="13.5">
      <c r="B26" s="1"/>
      <c r="C26" s="38" t="s">
        <v>139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2:99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2:99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2:99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2:99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2:99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2:99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</sheetData>
  <sheetProtection/>
  <mergeCells count="98">
    <mergeCell ref="CU4:CU5"/>
    <mergeCell ref="CP4:CP5"/>
    <mergeCell ref="CQ4:CQ5"/>
    <mergeCell ref="CR4:CR5"/>
    <mergeCell ref="CS4:CS5"/>
    <mergeCell ref="CT4:CT5"/>
    <mergeCell ref="N4:N5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Z4:Z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L4:AL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X4:AX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BU4:BU5"/>
    <mergeCell ref="BJ4:BJ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P4:BP5"/>
    <mergeCell ref="BQ4:BQ5"/>
    <mergeCell ref="BR4:BR5"/>
    <mergeCell ref="BS4:BS5"/>
    <mergeCell ref="BT4:BT5"/>
    <mergeCell ref="BK4:BK5"/>
    <mergeCell ref="BL4:BL5"/>
    <mergeCell ref="BM4:BM5"/>
    <mergeCell ref="BN4:BN5"/>
    <mergeCell ref="BO4:BO5"/>
    <mergeCell ref="CD4:CD5"/>
    <mergeCell ref="CE4:CE5"/>
    <mergeCell ref="CF4:CF5"/>
    <mergeCell ref="CG4:CG5"/>
    <mergeCell ref="BV4:BV5"/>
    <mergeCell ref="B2:F2"/>
    <mergeCell ref="CO4:CO5"/>
    <mergeCell ref="CI4:CI5"/>
    <mergeCell ref="CJ4:CJ5"/>
    <mergeCell ref="CK4:CK5"/>
    <mergeCell ref="CL4:CL5"/>
    <mergeCell ref="CM4:CM5"/>
    <mergeCell ref="CN4:CN5"/>
    <mergeCell ref="CH4:CH5"/>
    <mergeCell ref="BW4:BW5"/>
    <mergeCell ref="BX4:BX5"/>
    <mergeCell ref="BY4:BY5"/>
    <mergeCell ref="BZ4:BZ5"/>
    <mergeCell ref="CA4:CA5"/>
    <mergeCell ref="CB4:CB5"/>
    <mergeCell ref="CC4:CC5"/>
  </mergeCells>
  <printOptions/>
  <pageMargins left="0.7086614173228347" right="0.31496062992125984" top="0.74" bottom="0.5511811023622047" header="0.4" footer="0.31496062992125984"/>
  <pageSetup horizontalDpi="600" verticalDpi="600" orientation="landscape" paperSize="9" r:id="rId1"/>
  <headerFooter>
    <oddHeader>&amp;L　第７表　都道府県別産業大分類別従業者数（民営事業所）（Ｈ２４）　（単位：人）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2021-02-05T01:17:31Z</cp:lastPrinted>
  <dcterms:created xsi:type="dcterms:W3CDTF">2015-06-19T03:00:16Z</dcterms:created>
  <dcterms:modified xsi:type="dcterms:W3CDTF">2021-03-10T00:35:14Z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