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esktop\大和田\時系列データ\経済センサス\卸小売\卸小売時系列データ（HP掲載）案\"/>
    </mc:Choice>
  </mc:AlternateContent>
  <bookViews>
    <workbookView xWindow="0" yWindow="0" windowWidth="11610" windowHeight="6495"/>
  </bookViews>
  <sheets>
    <sheet name="表一覧" sheetId="19" r:id="rId1"/>
    <sheet name="利用上の注意" sheetId="20" r:id="rId2"/>
    <sheet name="事業所数（小売業）" sheetId="15" r:id="rId3"/>
    <sheet name="従業者数（小売業）" sheetId="16" r:id="rId4"/>
    <sheet name="商品販売額（小売業）" sheetId="17" r:id="rId5"/>
    <sheet name="売場面積（小売業）" sheetId="18" r:id="rId6"/>
  </sheets>
  <definedNames>
    <definedName name="_Q030" localSheetId="1">#REF!</definedName>
    <definedName name="_Q030">#REF!</definedName>
    <definedName name="_Q040" localSheetId="1">#REF!</definedName>
    <definedName name="_Q040">#REF!</definedName>
    <definedName name="_Q050" localSheetId="1">#REF!</definedName>
    <definedName name="_Q050">#REF!</definedName>
    <definedName name="_Q060">#REF!</definedName>
    <definedName name="_Q080">#REF!</definedName>
    <definedName name="_Q090">#REF!</definedName>
    <definedName name="_Q100">#REF!</definedName>
    <definedName name="_xlnm.Print_Area" localSheetId="2">'事業所数（小売業）'!$A$3:$AW$55</definedName>
    <definedName name="_xlnm.Print_Area" localSheetId="3">'従業者数（小売業）'!$A$3:$AW$55</definedName>
    <definedName name="_xlnm.Print_Area" localSheetId="4">'商品販売額（小売業）'!$A$3:$AW$56</definedName>
    <definedName name="_xlnm.Print_Area" localSheetId="5">'売場面積（小売業）'!$A$3:$AW$55</definedName>
    <definedName name="q_050" localSheetId="1">#REF!</definedName>
    <definedName name="q_050">#REF!</definedName>
    <definedName name="q_060" localSheetId="1">#REF!</definedName>
    <definedName name="q_060">#REF!</definedName>
    <definedName name="q_070" localSheetId="1">#REF!</definedName>
    <definedName name="q_070">#REF!</definedName>
    <definedName name="q_080">#REF!</definedName>
    <definedName name="q_090">#REF!</definedName>
    <definedName name="q_100">#REF!</definedName>
  </definedNames>
  <calcPr calcId="162913"/>
</workbook>
</file>

<file path=xl/calcChain.xml><?xml version="1.0" encoding="utf-8"?>
<calcChain xmlns="http://schemas.openxmlformats.org/spreadsheetml/2006/main">
  <c r="BB52" i="17" l="1"/>
  <c r="BB51" i="17"/>
  <c r="BB50" i="17"/>
  <c r="BB49" i="17"/>
  <c r="BB48" i="17"/>
  <c r="BB47" i="17"/>
  <c r="BB46" i="17"/>
  <c r="BB45" i="17"/>
  <c r="BB44" i="17"/>
  <c r="BB43" i="17"/>
  <c r="BB42" i="17"/>
  <c r="BB41" i="17"/>
  <c r="BB40" i="17"/>
  <c r="BB39" i="17"/>
  <c r="BB38" i="17"/>
  <c r="BB37" i="17"/>
  <c r="BB36" i="17"/>
  <c r="BB35" i="17"/>
  <c r="BB34" i="17"/>
  <c r="BB33" i="17"/>
  <c r="BB32" i="17"/>
  <c r="BB31" i="17"/>
  <c r="BB30" i="17"/>
  <c r="BB29" i="17"/>
  <c r="BB28" i="17"/>
  <c r="BB27" i="17"/>
  <c r="BB26" i="17"/>
  <c r="BB25" i="17"/>
  <c r="BB24" i="17"/>
  <c r="BB23" i="17"/>
  <c r="BB22" i="17"/>
  <c r="BB21" i="17"/>
  <c r="BB20" i="17"/>
  <c r="BB19" i="17"/>
  <c r="BB18" i="17"/>
  <c r="BB17" i="17"/>
  <c r="BB16" i="17"/>
  <c r="BB15" i="17"/>
  <c r="BB14" i="17"/>
  <c r="BB13" i="17"/>
  <c r="BB12" i="17"/>
  <c r="BB11" i="17"/>
  <c r="BB10" i="17"/>
  <c r="BB9" i="17"/>
  <c r="BB8" i="17"/>
  <c r="BB7" i="17"/>
  <c r="BB6" i="17"/>
  <c r="AY52" i="15"/>
  <c r="AY51" i="15"/>
  <c r="AY50" i="15"/>
  <c r="AY49" i="15"/>
  <c r="AY48" i="15"/>
  <c r="AY47" i="15"/>
  <c r="AY46" i="15"/>
  <c r="AY45" i="15"/>
  <c r="AY44" i="15"/>
  <c r="AY43" i="15"/>
  <c r="AY42" i="15"/>
  <c r="AY41" i="15"/>
  <c r="AY40" i="15"/>
  <c r="AY39" i="15"/>
  <c r="AY38" i="15"/>
  <c r="AY37" i="15"/>
  <c r="AY36" i="15"/>
  <c r="AY35" i="15"/>
  <c r="AY34" i="15"/>
  <c r="AY33" i="15"/>
  <c r="AY32" i="15"/>
  <c r="AY31" i="15"/>
  <c r="AY30" i="15"/>
  <c r="AY29" i="15"/>
  <c r="AY28" i="15"/>
  <c r="AY27" i="15"/>
  <c r="AY26" i="15"/>
  <c r="AY25" i="15"/>
  <c r="AY24" i="15"/>
  <c r="AY23" i="15"/>
  <c r="AY22" i="15"/>
  <c r="AY21" i="15"/>
  <c r="AY20" i="15"/>
  <c r="AY19" i="15"/>
  <c r="AY18" i="15"/>
  <c r="AY17" i="15"/>
  <c r="AY16" i="15"/>
  <c r="AY15" i="15"/>
  <c r="AY14" i="15"/>
  <c r="AY13" i="15"/>
  <c r="AY12" i="15"/>
  <c r="AY11" i="15"/>
  <c r="AY10" i="15"/>
  <c r="AY9" i="15"/>
  <c r="AY8" i="15"/>
  <c r="AY7" i="15"/>
  <c r="AY6" i="15"/>
  <c r="BB7" i="18" l="1"/>
  <c r="BB8" i="18"/>
  <c r="BB9" i="18"/>
  <c r="BB10" i="18"/>
  <c r="BB11" i="18"/>
  <c r="BB12" i="18"/>
  <c r="BB13" i="18"/>
  <c r="BB14" i="18"/>
  <c r="BB15" i="18"/>
  <c r="BB16" i="18"/>
  <c r="BB17" i="18"/>
  <c r="BB18" i="18"/>
  <c r="BB19" i="18"/>
  <c r="BB20" i="18"/>
  <c r="BB21" i="18"/>
  <c r="BB22" i="18"/>
  <c r="BB23" i="18"/>
  <c r="BB24" i="18"/>
  <c r="BB25" i="18"/>
  <c r="BB26" i="18"/>
  <c r="BB27" i="18"/>
  <c r="BB28" i="18"/>
  <c r="BB29" i="18"/>
  <c r="BB30" i="18"/>
  <c r="BB31" i="18"/>
  <c r="BB32" i="18"/>
  <c r="BB33" i="18"/>
  <c r="BB34" i="18"/>
  <c r="BB35" i="18"/>
  <c r="BB36" i="18"/>
  <c r="BB37" i="18"/>
  <c r="BB38" i="18"/>
  <c r="BB39" i="18"/>
  <c r="BB40" i="18"/>
  <c r="BB41" i="18"/>
  <c r="BB42" i="18"/>
  <c r="BB43" i="18"/>
  <c r="BB44" i="18"/>
  <c r="BB45" i="18"/>
  <c r="BB46" i="18"/>
  <c r="BB47" i="18"/>
  <c r="BB48" i="18"/>
  <c r="BB49" i="18"/>
  <c r="BB50" i="18"/>
  <c r="BB51" i="18"/>
  <c r="BB52" i="18"/>
  <c r="BB6" i="18"/>
  <c r="BB52" i="15" l="1"/>
  <c r="BB51" i="15"/>
  <c r="BB50" i="15"/>
  <c r="BB49" i="15"/>
  <c r="BB48" i="15"/>
  <c r="BB47" i="15"/>
  <c r="BB46" i="15"/>
  <c r="BB45" i="15"/>
  <c r="BB44" i="15"/>
  <c r="BB43" i="15"/>
  <c r="BB42" i="15"/>
  <c r="BB41" i="15"/>
  <c r="BB40" i="15"/>
  <c r="BB39" i="15"/>
  <c r="BB38" i="15"/>
  <c r="BB37" i="15"/>
  <c r="BB36" i="15"/>
  <c r="BB35" i="15"/>
  <c r="BB34" i="15"/>
  <c r="BB33" i="15"/>
  <c r="BB32" i="15"/>
  <c r="BB31" i="15"/>
  <c r="BB30" i="15"/>
  <c r="BB29" i="15"/>
  <c r="BB28" i="15"/>
  <c r="BB27" i="15"/>
  <c r="BB26" i="15"/>
  <c r="BB25" i="15"/>
  <c r="BB24" i="15"/>
  <c r="BB23" i="15"/>
  <c r="BB22" i="15"/>
  <c r="BB21" i="15"/>
  <c r="BB20" i="15"/>
  <c r="BB19" i="15"/>
  <c r="BB18" i="15"/>
  <c r="BB17" i="15"/>
  <c r="BB16" i="15"/>
  <c r="BB15" i="15"/>
  <c r="BB14" i="15"/>
  <c r="BB13" i="15"/>
  <c r="BB12" i="15"/>
  <c r="BB11" i="15"/>
  <c r="BB10" i="15"/>
  <c r="BB9" i="15"/>
  <c r="BB8" i="15"/>
  <c r="BB7" i="15"/>
  <c r="BB6" i="15"/>
  <c r="BA5" i="15"/>
  <c r="BA5" i="18"/>
  <c r="BA5" i="16"/>
  <c r="BB50" i="16" s="1"/>
  <c r="BB15" i="16" l="1"/>
  <c r="BB31" i="16"/>
  <c r="BB35" i="16"/>
  <c r="BB7" i="16"/>
  <c r="BB23" i="16"/>
  <c r="BB39" i="16"/>
  <c r="BB19" i="16"/>
  <c r="BB11" i="16"/>
  <c r="BB27" i="16"/>
  <c r="BB43" i="16"/>
  <c r="BB9" i="16"/>
  <c r="BB13" i="16"/>
  <c r="BB17" i="16"/>
  <c r="BB21" i="16"/>
  <c r="BB25" i="16"/>
  <c r="BB29" i="16"/>
  <c r="BB33" i="16"/>
  <c r="BB37" i="16"/>
  <c r="BB41" i="16"/>
  <c r="BB45" i="16"/>
  <c r="BB49" i="16"/>
  <c r="BB47" i="16"/>
  <c r="BB51" i="16"/>
  <c r="BB8" i="16"/>
  <c r="BB12" i="16"/>
  <c r="BB16" i="16"/>
  <c r="BB20" i="16"/>
  <c r="BB24" i="16"/>
  <c r="BB28" i="16"/>
  <c r="BB32" i="16"/>
  <c r="BB36" i="16"/>
  <c r="BB40" i="16"/>
  <c r="BB44" i="16"/>
  <c r="BB48" i="16"/>
  <c r="BB52" i="16"/>
  <c r="BB6" i="16"/>
  <c r="BB10" i="16"/>
  <c r="BB14" i="16"/>
  <c r="BB18" i="16"/>
  <c r="BB22" i="16"/>
  <c r="BB26" i="16"/>
  <c r="BB30" i="16"/>
  <c r="BB34" i="16"/>
  <c r="BB38" i="16"/>
  <c r="BB42" i="16"/>
  <c r="BB46" i="16"/>
  <c r="AX5" i="18"/>
  <c r="AY52" i="16"/>
  <c r="AY51" i="16"/>
  <c r="AY50" i="16"/>
  <c r="AY49" i="16"/>
  <c r="AY48" i="16"/>
  <c r="AY47" i="16"/>
  <c r="AY46" i="16"/>
  <c r="AY45" i="16"/>
  <c r="AY44" i="16"/>
  <c r="AY43" i="16"/>
  <c r="AY42" i="16"/>
  <c r="AY41" i="16"/>
  <c r="AY40" i="16"/>
  <c r="AY39" i="16"/>
  <c r="AY38" i="16"/>
  <c r="AY37" i="16"/>
  <c r="AY36" i="16"/>
  <c r="AY35" i="16"/>
  <c r="AY34" i="16"/>
  <c r="AY33" i="16"/>
  <c r="AY32" i="16"/>
  <c r="AY31" i="16"/>
  <c r="AY30" i="16"/>
  <c r="AY29" i="16"/>
  <c r="AY28" i="16"/>
  <c r="AY27" i="16"/>
  <c r="AY26" i="16"/>
  <c r="AY25" i="16"/>
  <c r="AY24" i="16"/>
  <c r="AY23" i="16"/>
  <c r="AY22" i="16"/>
  <c r="AY21" i="16"/>
  <c r="AY20" i="16"/>
  <c r="AY19" i="16"/>
  <c r="AY18" i="16"/>
  <c r="AY17" i="16"/>
  <c r="AY16" i="16"/>
  <c r="AY15" i="16"/>
  <c r="AY14" i="16"/>
  <c r="AY13" i="16"/>
  <c r="AY12" i="16"/>
  <c r="AY11" i="16"/>
  <c r="AY10" i="16"/>
  <c r="AY9" i="16"/>
  <c r="AY8" i="16"/>
  <c r="AY7" i="16"/>
  <c r="AY6" i="16"/>
  <c r="AY52" i="18" l="1"/>
  <c r="AY51" i="18"/>
  <c r="AY50" i="18"/>
  <c r="AY49" i="18"/>
  <c r="AY48" i="18"/>
  <c r="AY47" i="18"/>
  <c r="AY46" i="18"/>
  <c r="AY45" i="18"/>
  <c r="AY44" i="18"/>
  <c r="AY43" i="18"/>
  <c r="AY42" i="18"/>
  <c r="AY41" i="18"/>
  <c r="AY40" i="18"/>
  <c r="AY39" i="18"/>
  <c r="AY38" i="18"/>
  <c r="AY37" i="18"/>
  <c r="AY36" i="18"/>
  <c r="AY35" i="18"/>
  <c r="AY34" i="18"/>
  <c r="AY33" i="18"/>
  <c r="AY32" i="18"/>
  <c r="AY31" i="18"/>
  <c r="AY30" i="18"/>
  <c r="AY29" i="18"/>
  <c r="AY28" i="18"/>
  <c r="AY27" i="18"/>
  <c r="AY26" i="18"/>
  <c r="AY25" i="18"/>
  <c r="AY24" i="18"/>
  <c r="AY23" i="18"/>
  <c r="AY22" i="18"/>
  <c r="AY21" i="18"/>
  <c r="AY20" i="18"/>
  <c r="AY19" i="18"/>
  <c r="AY18" i="18"/>
  <c r="AY17" i="18"/>
  <c r="AY16" i="18"/>
  <c r="AY15" i="18"/>
  <c r="AY14" i="18"/>
  <c r="AY13" i="18"/>
  <c r="AY12" i="18"/>
  <c r="AY11" i="18"/>
  <c r="AY10" i="18"/>
  <c r="AY9" i="18"/>
  <c r="AY8" i="18"/>
  <c r="AY7" i="18"/>
  <c r="AY6" i="18"/>
  <c r="AY52" i="17"/>
  <c r="AY51" i="17"/>
  <c r="AY50" i="17"/>
  <c r="AY49" i="17"/>
  <c r="AY48" i="17"/>
  <c r="AY47" i="17"/>
  <c r="AY46" i="17"/>
  <c r="AY45" i="17"/>
  <c r="AY44" i="17"/>
  <c r="AY43" i="17"/>
  <c r="AY42" i="17"/>
  <c r="AY41" i="17"/>
  <c r="AY40" i="17"/>
  <c r="AY39" i="17"/>
  <c r="AY38" i="17"/>
  <c r="AY37" i="17"/>
  <c r="AY36" i="17"/>
  <c r="AY35" i="17"/>
  <c r="AY34" i="17"/>
  <c r="AY33" i="17"/>
  <c r="AY32" i="17"/>
  <c r="AY31" i="17"/>
  <c r="AY30" i="17"/>
  <c r="AY29" i="17"/>
  <c r="AY28" i="17"/>
  <c r="AY27" i="17"/>
  <c r="AY26" i="17"/>
  <c r="AY25" i="17"/>
  <c r="AY24" i="17"/>
  <c r="AY23" i="17"/>
  <c r="AY22" i="17"/>
  <c r="AY21" i="17"/>
  <c r="AY20" i="17"/>
  <c r="AY19" i="17"/>
  <c r="AY18" i="17"/>
  <c r="AY17" i="17"/>
  <c r="AY16" i="17"/>
  <c r="AY15" i="17"/>
  <c r="AY14" i="17"/>
  <c r="AY13" i="17"/>
  <c r="AY12" i="17"/>
  <c r="AY11" i="17"/>
  <c r="AY10" i="17"/>
  <c r="AY9" i="17"/>
  <c r="AY8" i="17"/>
  <c r="AY7" i="17"/>
  <c r="AY6" i="17"/>
  <c r="AX5" i="16" l="1"/>
  <c r="B5" i="18" l="1"/>
  <c r="E5" i="18"/>
  <c r="H5" i="18"/>
  <c r="K5" i="18"/>
  <c r="N5" i="18"/>
  <c r="O7" i="18" s="1"/>
  <c r="Q5" i="18"/>
  <c r="T5" i="18"/>
  <c r="W5" i="18"/>
  <c r="Z5" i="18"/>
  <c r="AA52" i="18" s="1"/>
  <c r="AC5" i="18"/>
  <c r="AF5" i="18"/>
  <c r="AI5" i="18"/>
  <c r="AL5" i="18"/>
  <c r="AM52" i="18" s="1"/>
  <c r="AO5" i="18"/>
  <c r="AR5" i="18"/>
  <c r="AU5" i="18"/>
  <c r="C6" i="18"/>
  <c r="F6" i="18"/>
  <c r="I6" i="18"/>
  <c r="L6" i="18"/>
  <c r="R6" i="18"/>
  <c r="U6" i="18"/>
  <c r="X6" i="18"/>
  <c r="AA6" i="18"/>
  <c r="AD6" i="18"/>
  <c r="AG6" i="18"/>
  <c r="AJ6" i="18"/>
  <c r="AM6" i="18"/>
  <c r="AP6" i="18"/>
  <c r="AS6" i="18"/>
  <c r="AV6" i="18"/>
  <c r="C7" i="18"/>
  <c r="F7" i="18"/>
  <c r="I7" i="18"/>
  <c r="L7" i="18"/>
  <c r="R7" i="18"/>
  <c r="U7" i="18"/>
  <c r="X7" i="18"/>
  <c r="AA7" i="18"/>
  <c r="AD7" i="18"/>
  <c r="AG7" i="18"/>
  <c r="AJ7" i="18"/>
  <c r="AM7" i="18"/>
  <c r="AP7" i="18"/>
  <c r="AS7" i="18"/>
  <c r="AV7" i="18"/>
  <c r="C8" i="18"/>
  <c r="F8" i="18"/>
  <c r="I8" i="18"/>
  <c r="L8" i="18"/>
  <c r="R8" i="18"/>
  <c r="U8" i="18"/>
  <c r="X8" i="18"/>
  <c r="AA8" i="18"/>
  <c r="AD8" i="18"/>
  <c r="AG8" i="18"/>
  <c r="AJ8" i="18"/>
  <c r="AM8" i="18"/>
  <c r="AP8" i="18"/>
  <c r="AS8" i="18"/>
  <c r="AV8" i="18"/>
  <c r="C9" i="18"/>
  <c r="F9" i="18"/>
  <c r="I9" i="18"/>
  <c r="L9" i="18"/>
  <c r="R9" i="18"/>
  <c r="U9" i="18"/>
  <c r="X9" i="18"/>
  <c r="AA9" i="18"/>
  <c r="AD9" i="18"/>
  <c r="AG9" i="18"/>
  <c r="AJ9" i="18"/>
  <c r="AM9" i="18"/>
  <c r="AP9" i="18"/>
  <c r="AS9" i="18"/>
  <c r="AV9" i="18"/>
  <c r="C10" i="18"/>
  <c r="F10" i="18"/>
  <c r="I10" i="18"/>
  <c r="L10" i="18"/>
  <c r="R10" i="18"/>
  <c r="U10" i="18"/>
  <c r="X10" i="18"/>
  <c r="AA10" i="18"/>
  <c r="AD10" i="18"/>
  <c r="AG10" i="18"/>
  <c r="AJ10" i="18"/>
  <c r="AM10" i="18"/>
  <c r="AP10" i="18"/>
  <c r="AS10" i="18"/>
  <c r="AV10" i="18"/>
  <c r="C11" i="18"/>
  <c r="F11" i="18"/>
  <c r="I11" i="18"/>
  <c r="L11" i="18"/>
  <c r="R11" i="18"/>
  <c r="U11" i="18"/>
  <c r="X11" i="18"/>
  <c r="AA11" i="18"/>
  <c r="AD11" i="18"/>
  <c r="AG11" i="18"/>
  <c r="AJ11" i="18"/>
  <c r="AM11" i="18"/>
  <c r="AP11" i="18"/>
  <c r="AS11" i="18"/>
  <c r="AV11" i="18"/>
  <c r="C12" i="18"/>
  <c r="F12" i="18"/>
  <c r="I12" i="18"/>
  <c r="L12" i="18"/>
  <c r="O12" i="18"/>
  <c r="R12" i="18"/>
  <c r="U12" i="18"/>
  <c r="X12" i="18"/>
  <c r="AA12" i="18"/>
  <c r="AD12" i="18"/>
  <c r="AG12" i="18"/>
  <c r="AJ12" i="18"/>
  <c r="AM12" i="18"/>
  <c r="AP12" i="18"/>
  <c r="AS12" i="18"/>
  <c r="AV12" i="18"/>
  <c r="C13" i="18"/>
  <c r="F13" i="18"/>
  <c r="I13" i="18"/>
  <c r="L13" i="18"/>
  <c r="O13" i="18"/>
  <c r="R13" i="18"/>
  <c r="U13" i="18"/>
  <c r="X13" i="18"/>
  <c r="AA13" i="18"/>
  <c r="AD13" i="18"/>
  <c r="AG13" i="18"/>
  <c r="AJ13" i="18"/>
  <c r="AM13" i="18"/>
  <c r="AP13" i="18"/>
  <c r="AS13" i="18"/>
  <c r="AV13" i="18"/>
  <c r="C14" i="18"/>
  <c r="F14" i="18"/>
  <c r="I14" i="18"/>
  <c r="L14" i="18"/>
  <c r="O14" i="18"/>
  <c r="R14" i="18"/>
  <c r="U14" i="18"/>
  <c r="X14" i="18"/>
  <c r="AA14" i="18"/>
  <c r="AD14" i="18"/>
  <c r="AG14" i="18"/>
  <c r="AJ14" i="18"/>
  <c r="AM14" i="18"/>
  <c r="AP14" i="18"/>
  <c r="AS14" i="18"/>
  <c r="AV14" i="18"/>
  <c r="C15" i="18"/>
  <c r="F15" i="18"/>
  <c r="I15" i="18"/>
  <c r="L15" i="18"/>
  <c r="O15" i="18"/>
  <c r="R15" i="18"/>
  <c r="U15" i="18"/>
  <c r="X15" i="18"/>
  <c r="AA15" i="18"/>
  <c r="AD15" i="18"/>
  <c r="AG15" i="18"/>
  <c r="AJ15" i="18"/>
  <c r="AM15" i="18"/>
  <c r="AP15" i="18"/>
  <c r="AS15" i="18"/>
  <c r="AV15" i="18"/>
  <c r="C16" i="18"/>
  <c r="F16" i="18"/>
  <c r="I16" i="18"/>
  <c r="L16" i="18"/>
  <c r="O16" i="18"/>
  <c r="R16" i="18"/>
  <c r="U16" i="18"/>
  <c r="X16" i="18"/>
  <c r="AA16" i="18"/>
  <c r="AD16" i="18"/>
  <c r="AG16" i="18"/>
  <c r="AJ16" i="18"/>
  <c r="AM16" i="18"/>
  <c r="AP16" i="18"/>
  <c r="AS16" i="18"/>
  <c r="AV16" i="18"/>
  <c r="C17" i="18"/>
  <c r="F17" i="18"/>
  <c r="I17" i="18"/>
  <c r="L17" i="18"/>
  <c r="O17" i="18"/>
  <c r="R17" i="18"/>
  <c r="U17" i="18"/>
  <c r="X17" i="18"/>
  <c r="AA17" i="18"/>
  <c r="AD17" i="18"/>
  <c r="AG17" i="18"/>
  <c r="AJ17" i="18"/>
  <c r="AM17" i="18"/>
  <c r="AP17" i="18"/>
  <c r="AS17" i="18"/>
  <c r="AV17" i="18"/>
  <c r="C18" i="18"/>
  <c r="F18" i="18"/>
  <c r="I18" i="18"/>
  <c r="L18" i="18"/>
  <c r="O18" i="18"/>
  <c r="R18" i="18"/>
  <c r="U18" i="18"/>
  <c r="X18" i="18"/>
  <c r="AA18" i="18"/>
  <c r="AD18" i="18"/>
  <c r="AG18" i="18"/>
  <c r="AJ18" i="18"/>
  <c r="AM18" i="18"/>
  <c r="AP18" i="18"/>
  <c r="AS18" i="18"/>
  <c r="AV18" i="18"/>
  <c r="C19" i="18"/>
  <c r="F19" i="18"/>
  <c r="I19" i="18"/>
  <c r="L19" i="18"/>
  <c r="O19" i="18"/>
  <c r="R19" i="18"/>
  <c r="U19" i="18"/>
  <c r="X19" i="18"/>
  <c r="AA19" i="18"/>
  <c r="AD19" i="18"/>
  <c r="AG19" i="18"/>
  <c r="AJ19" i="18"/>
  <c r="AM19" i="18"/>
  <c r="AP19" i="18"/>
  <c r="AS19" i="18"/>
  <c r="AV19" i="18"/>
  <c r="C20" i="18"/>
  <c r="F20" i="18"/>
  <c r="I20" i="18"/>
  <c r="L20" i="18"/>
  <c r="O20" i="18"/>
  <c r="R20" i="18"/>
  <c r="U20" i="18"/>
  <c r="X20" i="18"/>
  <c r="AA20" i="18"/>
  <c r="AD20" i="18"/>
  <c r="AG20" i="18"/>
  <c r="AJ20" i="18"/>
  <c r="AM20" i="18"/>
  <c r="AP20" i="18"/>
  <c r="AS20" i="18"/>
  <c r="AV20" i="18"/>
  <c r="C21" i="18"/>
  <c r="F21" i="18"/>
  <c r="I21" i="18"/>
  <c r="L21" i="18"/>
  <c r="O21" i="18"/>
  <c r="R21" i="18"/>
  <c r="U21" i="18"/>
  <c r="X21" i="18"/>
  <c r="AA21" i="18"/>
  <c r="AD21" i="18"/>
  <c r="AG21" i="18"/>
  <c r="AJ21" i="18"/>
  <c r="AM21" i="18"/>
  <c r="AP21" i="18"/>
  <c r="AS21" i="18"/>
  <c r="AV21" i="18"/>
  <c r="C22" i="18"/>
  <c r="F22" i="18"/>
  <c r="I22" i="18"/>
  <c r="L22" i="18"/>
  <c r="O22" i="18"/>
  <c r="R22" i="18"/>
  <c r="U22" i="18"/>
  <c r="X22" i="18"/>
  <c r="AA22" i="18"/>
  <c r="AD22" i="18"/>
  <c r="AG22" i="18"/>
  <c r="AJ22" i="18"/>
  <c r="AM22" i="18"/>
  <c r="AP22" i="18"/>
  <c r="AS22" i="18"/>
  <c r="AV22" i="18"/>
  <c r="C23" i="18"/>
  <c r="F23" i="18"/>
  <c r="I23" i="18"/>
  <c r="L23" i="18"/>
  <c r="O23" i="18"/>
  <c r="R23" i="18"/>
  <c r="U23" i="18"/>
  <c r="X23" i="18"/>
  <c r="AA23" i="18"/>
  <c r="AD23" i="18"/>
  <c r="AG23" i="18"/>
  <c r="AJ23" i="18"/>
  <c r="AM23" i="18"/>
  <c r="AP23" i="18"/>
  <c r="AS23" i="18"/>
  <c r="AV23" i="18"/>
  <c r="C24" i="18"/>
  <c r="F24" i="18"/>
  <c r="I24" i="18"/>
  <c r="L24" i="18"/>
  <c r="O24" i="18"/>
  <c r="R24" i="18"/>
  <c r="U24" i="18"/>
  <c r="X24" i="18"/>
  <c r="AA24" i="18"/>
  <c r="AD24" i="18"/>
  <c r="AG24" i="18"/>
  <c r="AJ24" i="18"/>
  <c r="AM24" i="18"/>
  <c r="AP24" i="18"/>
  <c r="AS24" i="18"/>
  <c r="AV24" i="18"/>
  <c r="C25" i="18"/>
  <c r="F25" i="18"/>
  <c r="I25" i="18"/>
  <c r="L25" i="18"/>
  <c r="O25" i="18"/>
  <c r="R25" i="18"/>
  <c r="U25" i="18"/>
  <c r="X25" i="18"/>
  <c r="AA25" i="18"/>
  <c r="AD25" i="18"/>
  <c r="AG25" i="18"/>
  <c r="AJ25" i="18"/>
  <c r="AM25" i="18"/>
  <c r="AP25" i="18"/>
  <c r="AS25" i="18"/>
  <c r="AV25" i="18"/>
  <c r="C26" i="18"/>
  <c r="F26" i="18"/>
  <c r="I26" i="18"/>
  <c r="L26" i="18"/>
  <c r="O26" i="18"/>
  <c r="R26" i="18"/>
  <c r="U26" i="18"/>
  <c r="X26" i="18"/>
  <c r="AA26" i="18"/>
  <c r="AD26" i="18"/>
  <c r="AG26" i="18"/>
  <c r="AJ26" i="18"/>
  <c r="AM26" i="18"/>
  <c r="AP26" i="18"/>
  <c r="AS26" i="18"/>
  <c r="AV26" i="18"/>
  <c r="C27" i="18"/>
  <c r="F27" i="18"/>
  <c r="I27" i="18"/>
  <c r="L27" i="18"/>
  <c r="O27" i="18"/>
  <c r="R27" i="18"/>
  <c r="U27" i="18"/>
  <c r="X27" i="18"/>
  <c r="AA27" i="18"/>
  <c r="AD27" i="18"/>
  <c r="AG27" i="18"/>
  <c r="AJ27" i="18"/>
  <c r="AM27" i="18"/>
  <c r="AP27" i="18"/>
  <c r="AS27" i="18"/>
  <c r="AV27" i="18"/>
  <c r="C28" i="18"/>
  <c r="F28" i="18"/>
  <c r="I28" i="18"/>
  <c r="L28" i="18"/>
  <c r="O28" i="18"/>
  <c r="R28" i="18"/>
  <c r="U28" i="18"/>
  <c r="X28" i="18"/>
  <c r="AA28" i="18"/>
  <c r="AD28" i="18"/>
  <c r="AG28" i="18"/>
  <c r="AJ28" i="18"/>
  <c r="AM28" i="18"/>
  <c r="AP28" i="18"/>
  <c r="AS28" i="18"/>
  <c r="AV28" i="18"/>
  <c r="C29" i="18"/>
  <c r="F29" i="18"/>
  <c r="I29" i="18"/>
  <c r="L29" i="18"/>
  <c r="O29" i="18"/>
  <c r="R29" i="18"/>
  <c r="U29" i="18"/>
  <c r="X29" i="18"/>
  <c r="AA29" i="18"/>
  <c r="AD29" i="18"/>
  <c r="AG29" i="18"/>
  <c r="AJ29" i="18"/>
  <c r="AM29" i="18"/>
  <c r="AP29" i="18"/>
  <c r="AS29" i="18"/>
  <c r="AV29" i="18"/>
  <c r="C30" i="18"/>
  <c r="F30" i="18"/>
  <c r="I30" i="18"/>
  <c r="L30" i="18"/>
  <c r="O30" i="18"/>
  <c r="R30" i="18"/>
  <c r="U30" i="18"/>
  <c r="X30" i="18"/>
  <c r="AA30" i="18"/>
  <c r="AD30" i="18"/>
  <c r="AG30" i="18"/>
  <c r="AJ30" i="18"/>
  <c r="AM30" i="18"/>
  <c r="AP30" i="18"/>
  <c r="AS30" i="18"/>
  <c r="AV30" i="18"/>
  <c r="C31" i="18"/>
  <c r="F31" i="18"/>
  <c r="I31" i="18"/>
  <c r="L31" i="18"/>
  <c r="O31" i="18"/>
  <c r="R31" i="18"/>
  <c r="U31" i="18"/>
  <c r="X31" i="18"/>
  <c r="AA31" i="18"/>
  <c r="AD31" i="18"/>
  <c r="AG31" i="18"/>
  <c r="AJ31" i="18"/>
  <c r="AM31" i="18"/>
  <c r="AP31" i="18"/>
  <c r="AS31" i="18"/>
  <c r="AV31" i="18"/>
  <c r="C32" i="18"/>
  <c r="F32" i="18"/>
  <c r="I32" i="18"/>
  <c r="L32" i="18"/>
  <c r="O32" i="18"/>
  <c r="R32" i="18"/>
  <c r="U32" i="18"/>
  <c r="X32" i="18"/>
  <c r="AA32" i="18"/>
  <c r="AD32" i="18"/>
  <c r="AG32" i="18"/>
  <c r="AJ32" i="18"/>
  <c r="AM32" i="18"/>
  <c r="AP32" i="18"/>
  <c r="AS32" i="18"/>
  <c r="AV32" i="18"/>
  <c r="C33" i="18"/>
  <c r="F33" i="18"/>
  <c r="I33" i="18"/>
  <c r="L33" i="18"/>
  <c r="O33" i="18"/>
  <c r="R33" i="18"/>
  <c r="U33" i="18"/>
  <c r="X33" i="18"/>
  <c r="AA33" i="18"/>
  <c r="AD33" i="18"/>
  <c r="AG33" i="18"/>
  <c r="AJ33" i="18"/>
  <c r="AM33" i="18"/>
  <c r="AP33" i="18"/>
  <c r="AS33" i="18"/>
  <c r="AV33" i="18"/>
  <c r="C34" i="18"/>
  <c r="F34" i="18"/>
  <c r="I34" i="18"/>
  <c r="L34" i="18"/>
  <c r="O34" i="18"/>
  <c r="R34" i="18"/>
  <c r="U34" i="18"/>
  <c r="X34" i="18"/>
  <c r="AA34" i="18"/>
  <c r="AD34" i="18"/>
  <c r="AG34" i="18"/>
  <c r="AJ34" i="18"/>
  <c r="AM34" i="18"/>
  <c r="AP34" i="18"/>
  <c r="AS34" i="18"/>
  <c r="AV34" i="18"/>
  <c r="C35" i="18"/>
  <c r="F35" i="18"/>
  <c r="I35" i="18"/>
  <c r="L35" i="18"/>
  <c r="O35" i="18"/>
  <c r="R35" i="18"/>
  <c r="U35" i="18"/>
  <c r="X35" i="18"/>
  <c r="AA35" i="18"/>
  <c r="AD35" i="18"/>
  <c r="AG35" i="18"/>
  <c r="AJ35" i="18"/>
  <c r="AM35" i="18"/>
  <c r="AP35" i="18"/>
  <c r="AS35" i="18"/>
  <c r="AV35" i="18"/>
  <c r="C36" i="18"/>
  <c r="F36" i="18"/>
  <c r="I36" i="18"/>
  <c r="L36" i="18"/>
  <c r="O36" i="18"/>
  <c r="R36" i="18"/>
  <c r="U36" i="18"/>
  <c r="X36" i="18"/>
  <c r="AA36" i="18"/>
  <c r="AD36" i="18"/>
  <c r="AG36" i="18"/>
  <c r="AJ36" i="18"/>
  <c r="AM36" i="18"/>
  <c r="AP36" i="18"/>
  <c r="AS36" i="18"/>
  <c r="AV36" i="18"/>
  <c r="C37" i="18"/>
  <c r="F37" i="18"/>
  <c r="I37" i="18"/>
  <c r="L37" i="18"/>
  <c r="O37" i="18"/>
  <c r="R37" i="18"/>
  <c r="U37" i="18"/>
  <c r="X37" i="18"/>
  <c r="AA37" i="18"/>
  <c r="AD37" i="18"/>
  <c r="AG37" i="18"/>
  <c r="AJ37" i="18"/>
  <c r="AM37" i="18"/>
  <c r="AP37" i="18"/>
  <c r="AS37" i="18"/>
  <c r="AV37" i="18"/>
  <c r="C38" i="18"/>
  <c r="F38" i="18"/>
  <c r="I38" i="18"/>
  <c r="L38" i="18"/>
  <c r="O38" i="18"/>
  <c r="R38" i="18"/>
  <c r="U38" i="18"/>
  <c r="X38" i="18"/>
  <c r="AA38" i="18"/>
  <c r="AD38" i="18"/>
  <c r="AG38" i="18"/>
  <c r="AJ38" i="18"/>
  <c r="AM38" i="18"/>
  <c r="AP38" i="18"/>
  <c r="AS38" i="18"/>
  <c r="AV38" i="18"/>
  <c r="C39" i="18"/>
  <c r="F39" i="18"/>
  <c r="I39" i="18"/>
  <c r="L39" i="18"/>
  <c r="O39" i="18"/>
  <c r="R39" i="18"/>
  <c r="U39" i="18"/>
  <c r="X39" i="18"/>
  <c r="AA39" i="18"/>
  <c r="AD39" i="18"/>
  <c r="AG39" i="18"/>
  <c r="AJ39" i="18"/>
  <c r="AM39" i="18"/>
  <c r="AP39" i="18"/>
  <c r="AS39" i="18"/>
  <c r="AV39" i="18"/>
  <c r="C40" i="18"/>
  <c r="F40" i="18"/>
  <c r="I40" i="18"/>
  <c r="L40" i="18"/>
  <c r="O40" i="18"/>
  <c r="R40" i="18"/>
  <c r="U40" i="18"/>
  <c r="X40" i="18"/>
  <c r="AA40" i="18"/>
  <c r="AD40" i="18"/>
  <c r="AG40" i="18"/>
  <c r="AJ40" i="18"/>
  <c r="AM40" i="18"/>
  <c r="AP40" i="18"/>
  <c r="AS40" i="18"/>
  <c r="AV40" i="18"/>
  <c r="C41" i="18"/>
  <c r="F41" i="18"/>
  <c r="I41" i="18"/>
  <c r="L41" i="18"/>
  <c r="O41" i="18"/>
  <c r="R41" i="18"/>
  <c r="U41" i="18"/>
  <c r="X41" i="18"/>
  <c r="AA41" i="18"/>
  <c r="AD41" i="18"/>
  <c r="AG41" i="18"/>
  <c r="AJ41" i="18"/>
  <c r="AM41" i="18"/>
  <c r="AP41" i="18"/>
  <c r="AS41" i="18"/>
  <c r="AV41" i="18"/>
  <c r="C42" i="18"/>
  <c r="F42" i="18"/>
  <c r="I42" i="18"/>
  <c r="L42" i="18"/>
  <c r="O42" i="18"/>
  <c r="R42" i="18"/>
  <c r="U42" i="18"/>
  <c r="X42" i="18"/>
  <c r="AA42" i="18"/>
  <c r="AD42" i="18"/>
  <c r="AG42" i="18"/>
  <c r="AJ42" i="18"/>
  <c r="AM42" i="18"/>
  <c r="AP42" i="18"/>
  <c r="AS42" i="18"/>
  <c r="AV42" i="18"/>
  <c r="C43" i="18"/>
  <c r="F43" i="18"/>
  <c r="I43" i="18"/>
  <c r="L43" i="18"/>
  <c r="O43" i="18"/>
  <c r="R43" i="18"/>
  <c r="U43" i="18"/>
  <c r="X43" i="18"/>
  <c r="AA43" i="18"/>
  <c r="AD43" i="18"/>
  <c r="AG43" i="18"/>
  <c r="AJ43" i="18"/>
  <c r="AM43" i="18"/>
  <c r="AP43" i="18"/>
  <c r="AS43" i="18"/>
  <c r="AV43" i="18"/>
  <c r="C44" i="18"/>
  <c r="F44" i="18"/>
  <c r="I44" i="18"/>
  <c r="L44" i="18"/>
  <c r="O44" i="18"/>
  <c r="R44" i="18"/>
  <c r="U44" i="18"/>
  <c r="X44" i="18"/>
  <c r="AA44" i="18"/>
  <c r="AD44" i="18"/>
  <c r="AG44" i="18"/>
  <c r="AJ44" i="18"/>
  <c r="AM44" i="18"/>
  <c r="AP44" i="18"/>
  <c r="AS44" i="18"/>
  <c r="AV44" i="18"/>
  <c r="C45" i="18"/>
  <c r="F45" i="18"/>
  <c r="I45" i="18"/>
  <c r="L45" i="18"/>
  <c r="O45" i="18"/>
  <c r="R45" i="18"/>
  <c r="U45" i="18"/>
  <c r="X45" i="18"/>
  <c r="AA45" i="18"/>
  <c r="AD45" i="18"/>
  <c r="AG45" i="18"/>
  <c r="AJ45" i="18"/>
  <c r="AM45" i="18"/>
  <c r="AP45" i="18"/>
  <c r="AS45" i="18"/>
  <c r="AV45" i="18"/>
  <c r="C46" i="18"/>
  <c r="F46" i="18"/>
  <c r="I46" i="18"/>
  <c r="L46" i="18"/>
  <c r="O46" i="18"/>
  <c r="R46" i="18"/>
  <c r="U46" i="18"/>
  <c r="X46" i="18"/>
  <c r="AA46" i="18"/>
  <c r="AD46" i="18"/>
  <c r="AG46" i="18"/>
  <c r="AJ46" i="18"/>
  <c r="AM46" i="18"/>
  <c r="AP46" i="18"/>
  <c r="AS46" i="18"/>
  <c r="AV46" i="18"/>
  <c r="C47" i="18"/>
  <c r="F47" i="18"/>
  <c r="I47" i="18"/>
  <c r="L47" i="18"/>
  <c r="O47" i="18"/>
  <c r="R47" i="18"/>
  <c r="U47" i="18"/>
  <c r="X47" i="18"/>
  <c r="AA47" i="18"/>
  <c r="AD47" i="18"/>
  <c r="AG47" i="18"/>
  <c r="AJ47" i="18"/>
  <c r="AM47" i="18"/>
  <c r="AP47" i="18"/>
  <c r="AS47" i="18"/>
  <c r="AV47" i="18"/>
  <c r="C48" i="18"/>
  <c r="F48" i="18"/>
  <c r="I48" i="18"/>
  <c r="L48" i="18"/>
  <c r="O48" i="18"/>
  <c r="R48" i="18"/>
  <c r="U48" i="18"/>
  <c r="X48" i="18"/>
  <c r="AA48" i="18"/>
  <c r="AD48" i="18"/>
  <c r="AG48" i="18"/>
  <c r="AJ48" i="18"/>
  <c r="AM48" i="18"/>
  <c r="AP48" i="18"/>
  <c r="AS48" i="18"/>
  <c r="AV48" i="18"/>
  <c r="C49" i="18"/>
  <c r="F49" i="18"/>
  <c r="I49" i="18"/>
  <c r="L49" i="18"/>
  <c r="O49" i="18"/>
  <c r="R49" i="18"/>
  <c r="U49" i="18"/>
  <c r="X49" i="18"/>
  <c r="AA49" i="18"/>
  <c r="AD49" i="18"/>
  <c r="AG49" i="18"/>
  <c r="AJ49" i="18"/>
  <c r="AM49" i="18"/>
  <c r="AP49" i="18"/>
  <c r="AS49" i="18"/>
  <c r="AV49" i="18"/>
  <c r="C50" i="18"/>
  <c r="F50" i="18"/>
  <c r="I50" i="18"/>
  <c r="L50" i="18"/>
  <c r="O50" i="18"/>
  <c r="R50" i="18"/>
  <c r="U50" i="18"/>
  <c r="X50" i="18"/>
  <c r="AA50" i="18"/>
  <c r="AD50" i="18"/>
  <c r="AG50" i="18"/>
  <c r="AJ50" i="18"/>
  <c r="AM50" i="18"/>
  <c r="AP50" i="18"/>
  <c r="AS50" i="18"/>
  <c r="AV50" i="18"/>
  <c r="C51" i="18"/>
  <c r="F51" i="18"/>
  <c r="I51" i="18"/>
  <c r="L51" i="18"/>
  <c r="O51" i="18"/>
  <c r="R51" i="18"/>
  <c r="U51" i="18"/>
  <c r="X51" i="18"/>
  <c r="AA51" i="18"/>
  <c r="AD51" i="18"/>
  <c r="AG51" i="18"/>
  <c r="AJ51" i="18"/>
  <c r="AM51" i="18"/>
  <c r="AP51" i="18"/>
  <c r="AS51" i="18"/>
  <c r="AV51" i="18"/>
  <c r="F52" i="18"/>
  <c r="I52" i="18"/>
  <c r="L52" i="18"/>
  <c r="R52" i="18"/>
  <c r="U52" i="18"/>
  <c r="X52" i="18"/>
  <c r="AD52" i="18"/>
  <c r="AG52" i="18"/>
  <c r="AJ52" i="18"/>
  <c r="AP52" i="18"/>
  <c r="AS52" i="18"/>
  <c r="AV52" i="18"/>
  <c r="C6" i="17"/>
  <c r="F6" i="17"/>
  <c r="I6" i="17"/>
  <c r="L6" i="17"/>
  <c r="O6" i="17"/>
  <c r="R6" i="17"/>
  <c r="U6" i="17"/>
  <c r="X6" i="17"/>
  <c r="AA6" i="17"/>
  <c r="AD6" i="17"/>
  <c r="AG6" i="17"/>
  <c r="AJ6" i="17"/>
  <c r="AM6" i="17"/>
  <c r="AP6" i="17"/>
  <c r="AS6" i="17"/>
  <c r="AV6" i="17"/>
  <c r="C7" i="17"/>
  <c r="F7" i="17"/>
  <c r="I7" i="17"/>
  <c r="L7" i="17"/>
  <c r="O7" i="17"/>
  <c r="R7" i="17"/>
  <c r="U7" i="17"/>
  <c r="X7" i="17"/>
  <c r="AA7" i="17"/>
  <c r="AD7" i="17"/>
  <c r="AG7" i="17"/>
  <c r="AJ7" i="17"/>
  <c r="AM7" i="17"/>
  <c r="AP7" i="17"/>
  <c r="AS7" i="17"/>
  <c r="AV7" i="17"/>
  <c r="C8" i="17"/>
  <c r="F8" i="17"/>
  <c r="I8" i="17"/>
  <c r="L8" i="17"/>
  <c r="O8" i="17"/>
  <c r="R8" i="17"/>
  <c r="U8" i="17"/>
  <c r="X8" i="17"/>
  <c r="AA8" i="17"/>
  <c r="AD8" i="17"/>
  <c r="AG8" i="17"/>
  <c r="AJ8" i="17"/>
  <c r="AM8" i="17"/>
  <c r="AP8" i="17"/>
  <c r="AS8" i="17"/>
  <c r="AV8" i="17"/>
  <c r="C9" i="17"/>
  <c r="F9" i="17"/>
  <c r="I9" i="17"/>
  <c r="L9" i="17"/>
  <c r="O9" i="17"/>
  <c r="R9" i="17"/>
  <c r="U9" i="17"/>
  <c r="X9" i="17"/>
  <c r="AA9" i="17"/>
  <c r="AD9" i="17"/>
  <c r="AG9" i="17"/>
  <c r="AJ9" i="17"/>
  <c r="AM9" i="17"/>
  <c r="AP9" i="17"/>
  <c r="AS9" i="17"/>
  <c r="AV9" i="17"/>
  <c r="C10" i="17"/>
  <c r="F10" i="17"/>
  <c r="I10" i="17"/>
  <c r="L10" i="17"/>
  <c r="O10" i="17"/>
  <c r="R10" i="17"/>
  <c r="U10" i="17"/>
  <c r="X10" i="17"/>
  <c r="AA10" i="17"/>
  <c r="AD10" i="17"/>
  <c r="AG10" i="17"/>
  <c r="AJ10" i="17"/>
  <c r="AM10" i="17"/>
  <c r="AP10" i="17"/>
  <c r="AS10" i="17"/>
  <c r="AV10" i="17"/>
  <c r="C11" i="17"/>
  <c r="F11" i="17"/>
  <c r="I11" i="17"/>
  <c r="L11" i="17"/>
  <c r="O11" i="17"/>
  <c r="R11" i="17"/>
  <c r="U11" i="17"/>
  <c r="X11" i="17"/>
  <c r="AA11" i="17"/>
  <c r="AD11" i="17"/>
  <c r="AG11" i="17"/>
  <c r="AJ11" i="17"/>
  <c r="AM11" i="17"/>
  <c r="AP11" i="17"/>
  <c r="AS11" i="17"/>
  <c r="AV11" i="17"/>
  <c r="C12" i="17"/>
  <c r="F12" i="17"/>
  <c r="I12" i="17"/>
  <c r="L12" i="17"/>
  <c r="O12" i="17"/>
  <c r="R12" i="17"/>
  <c r="U12" i="17"/>
  <c r="X12" i="17"/>
  <c r="AA12" i="17"/>
  <c r="AD12" i="17"/>
  <c r="AG12" i="17"/>
  <c r="AJ12" i="17"/>
  <c r="AM12" i="17"/>
  <c r="AP12" i="17"/>
  <c r="AS12" i="17"/>
  <c r="AV12" i="17"/>
  <c r="C13" i="17"/>
  <c r="F13" i="17"/>
  <c r="I13" i="17"/>
  <c r="L13" i="17"/>
  <c r="O13" i="17"/>
  <c r="R13" i="17"/>
  <c r="U13" i="17"/>
  <c r="X13" i="17"/>
  <c r="AA13" i="17"/>
  <c r="AD13" i="17"/>
  <c r="AG13" i="17"/>
  <c r="AJ13" i="17"/>
  <c r="AM13" i="17"/>
  <c r="AP13" i="17"/>
  <c r="AS13" i="17"/>
  <c r="AV13" i="17"/>
  <c r="C14" i="17"/>
  <c r="F14" i="17"/>
  <c r="I14" i="17"/>
  <c r="L14" i="17"/>
  <c r="O14" i="17"/>
  <c r="R14" i="17"/>
  <c r="U14" i="17"/>
  <c r="X14" i="17"/>
  <c r="AA14" i="17"/>
  <c r="AD14" i="17"/>
  <c r="AG14" i="17"/>
  <c r="AJ14" i="17"/>
  <c r="AM14" i="17"/>
  <c r="AP14" i="17"/>
  <c r="AS14" i="17"/>
  <c r="AV14" i="17"/>
  <c r="C15" i="17"/>
  <c r="F15" i="17"/>
  <c r="I15" i="17"/>
  <c r="L15" i="17"/>
  <c r="O15" i="17"/>
  <c r="R15" i="17"/>
  <c r="U15" i="17"/>
  <c r="X15" i="17"/>
  <c r="AA15" i="17"/>
  <c r="AD15" i="17"/>
  <c r="AG15" i="17"/>
  <c r="AJ15" i="17"/>
  <c r="AM15" i="17"/>
  <c r="AP15" i="17"/>
  <c r="AS15" i="17"/>
  <c r="AV15" i="17"/>
  <c r="C16" i="17"/>
  <c r="F16" i="17"/>
  <c r="I16" i="17"/>
  <c r="L16" i="17"/>
  <c r="O16" i="17"/>
  <c r="R16" i="17"/>
  <c r="U16" i="17"/>
  <c r="X16" i="17"/>
  <c r="AA16" i="17"/>
  <c r="AD16" i="17"/>
  <c r="AG16" i="17"/>
  <c r="AJ16" i="17"/>
  <c r="AM16" i="17"/>
  <c r="AP16" i="17"/>
  <c r="AS16" i="17"/>
  <c r="AV16" i="17"/>
  <c r="C17" i="17"/>
  <c r="F17" i="17"/>
  <c r="I17" i="17"/>
  <c r="L17" i="17"/>
  <c r="O17" i="17"/>
  <c r="R17" i="17"/>
  <c r="U17" i="17"/>
  <c r="X17" i="17"/>
  <c r="AA17" i="17"/>
  <c r="AD17" i="17"/>
  <c r="AG17" i="17"/>
  <c r="AJ17" i="17"/>
  <c r="AM17" i="17"/>
  <c r="AP17" i="17"/>
  <c r="AS17" i="17"/>
  <c r="AV17" i="17"/>
  <c r="C18" i="17"/>
  <c r="F18" i="17"/>
  <c r="I18" i="17"/>
  <c r="L18" i="17"/>
  <c r="O18" i="17"/>
  <c r="R18" i="17"/>
  <c r="U18" i="17"/>
  <c r="X18" i="17"/>
  <c r="AA18" i="17"/>
  <c r="AD18" i="17"/>
  <c r="AG18" i="17"/>
  <c r="AJ18" i="17"/>
  <c r="AM18" i="17"/>
  <c r="AP18" i="17"/>
  <c r="AS18" i="17"/>
  <c r="AV18" i="17"/>
  <c r="C19" i="17"/>
  <c r="F19" i="17"/>
  <c r="I19" i="17"/>
  <c r="L19" i="17"/>
  <c r="O19" i="17"/>
  <c r="R19" i="17"/>
  <c r="U19" i="17"/>
  <c r="X19" i="17"/>
  <c r="AA19" i="17"/>
  <c r="AD19" i="17"/>
  <c r="AG19" i="17"/>
  <c r="AJ19" i="17"/>
  <c r="AM19" i="17"/>
  <c r="AP19" i="17"/>
  <c r="AS19" i="17"/>
  <c r="AV19" i="17"/>
  <c r="C20" i="17"/>
  <c r="F20" i="17"/>
  <c r="I20" i="17"/>
  <c r="L20" i="17"/>
  <c r="O20" i="17"/>
  <c r="R20" i="17"/>
  <c r="U20" i="17"/>
  <c r="X20" i="17"/>
  <c r="AA20" i="17"/>
  <c r="AD20" i="17"/>
  <c r="AG20" i="17"/>
  <c r="AJ20" i="17"/>
  <c r="AM20" i="17"/>
  <c r="AP20" i="17"/>
  <c r="AS20" i="17"/>
  <c r="AV20" i="17"/>
  <c r="C21" i="17"/>
  <c r="F21" i="17"/>
  <c r="I21" i="17"/>
  <c r="L21" i="17"/>
  <c r="O21" i="17"/>
  <c r="R21" i="17"/>
  <c r="U21" i="17"/>
  <c r="X21" i="17"/>
  <c r="AA21" i="17"/>
  <c r="AD21" i="17"/>
  <c r="AG21" i="17"/>
  <c r="AJ21" i="17"/>
  <c r="AM21" i="17"/>
  <c r="AP21" i="17"/>
  <c r="AS21" i="17"/>
  <c r="AV21" i="17"/>
  <c r="C22" i="17"/>
  <c r="F22" i="17"/>
  <c r="I22" i="17"/>
  <c r="L22" i="17"/>
  <c r="O22" i="17"/>
  <c r="R22" i="17"/>
  <c r="U22" i="17"/>
  <c r="X22" i="17"/>
  <c r="AA22" i="17"/>
  <c r="AD22" i="17"/>
  <c r="AG22" i="17"/>
  <c r="AJ22" i="17"/>
  <c r="AM22" i="17"/>
  <c r="AP22" i="17"/>
  <c r="AS22" i="17"/>
  <c r="AV22" i="17"/>
  <c r="C23" i="17"/>
  <c r="F23" i="17"/>
  <c r="I23" i="17"/>
  <c r="L23" i="17"/>
  <c r="O23" i="17"/>
  <c r="R23" i="17"/>
  <c r="U23" i="17"/>
  <c r="X23" i="17"/>
  <c r="AA23" i="17"/>
  <c r="AD23" i="17"/>
  <c r="AG23" i="17"/>
  <c r="AJ23" i="17"/>
  <c r="AM23" i="17"/>
  <c r="AP23" i="17"/>
  <c r="AS23" i="17"/>
  <c r="AV23" i="17"/>
  <c r="C24" i="17"/>
  <c r="F24" i="17"/>
  <c r="I24" i="17"/>
  <c r="L24" i="17"/>
  <c r="O24" i="17"/>
  <c r="R24" i="17"/>
  <c r="U24" i="17"/>
  <c r="X24" i="17"/>
  <c r="AA24" i="17"/>
  <c r="AD24" i="17"/>
  <c r="AG24" i="17"/>
  <c r="AJ24" i="17"/>
  <c r="AM24" i="17"/>
  <c r="AP24" i="17"/>
  <c r="AS24" i="17"/>
  <c r="AV24" i="17"/>
  <c r="C25" i="17"/>
  <c r="F25" i="17"/>
  <c r="I25" i="17"/>
  <c r="L25" i="17"/>
  <c r="O25" i="17"/>
  <c r="R25" i="17"/>
  <c r="U25" i="17"/>
  <c r="X25" i="17"/>
  <c r="AA25" i="17"/>
  <c r="AD25" i="17"/>
  <c r="AG25" i="17"/>
  <c r="AJ25" i="17"/>
  <c r="AM25" i="17"/>
  <c r="AP25" i="17"/>
  <c r="AS25" i="17"/>
  <c r="AV25" i="17"/>
  <c r="C26" i="17"/>
  <c r="F26" i="17"/>
  <c r="I26" i="17"/>
  <c r="L26" i="17"/>
  <c r="O26" i="17"/>
  <c r="R26" i="17"/>
  <c r="U26" i="17"/>
  <c r="X26" i="17"/>
  <c r="AA26" i="17"/>
  <c r="AD26" i="17"/>
  <c r="AG26" i="17"/>
  <c r="AJ26" i="17"/>
  <c r="AM26" i="17"/>
  <c r="AP26" i="17"/>
  <c r="AS26" i="17"/>
  <c r="AV26" i="17"/>
  <c r="C27" i="17"/>
  <c r="F27" i="17"/>
  <c r="I27" i="17"/>
  <c r="L27" i="17"/>
  <c r="O27" i="17"/>
  <c r="R27" i="17"/>
  <c r="U27" i="17"/>
  <c r="X27" i="17"/>
  <c r="AA27" i="17"/>
  <c r="AD27" i="17"/>
  <c r="AG27" i="17"/>
  <c r="AJ27" i="17"/>
  <c r="AM27" i="17"/>
  <c r="AP27" i="17"/>
  <c r="AS27" i="17"/>
  <c r="AV27" i="17"/>
  <c r="C28" i="17"/>
  <c r="F28" i="17"/>
  <c r="I28" i="17"/>
  <c r="L28" i="17"/>
  <c r="O28" i="17"/>
  <c r="R28" i="17"/>
  <c r="U28" i="17"/>
  <c r="X28" i="17"/>
  <c r="AA28" i="17"/>
  <c r="AD28" i="17"/>
  <c r="AG28" i="17"/>
  <c r="AJ28" i="17"/>
  <c r="AM28" i="17"/>
  <c r="AP28" i="17"/>
  <c r="AS28" i="17"/>
  <c r="AV28" i="17"/>
  <c r="C29" i="17"/>
  <c r="F29" i="17"/>
  <c r="I29" i="17"/>
  <c r="L29" i="17"/>
  <c r="O29" i="17"/>
  <c r="R29" i="17"/>
  <c r="U29" i="17"/>
  <c r="X29" i="17"/>
  <c r="AA29" i="17"/>
  <c r="AD29" i="17"/>
  <c r="AG29" i="17"/>
  <c r="AJ29" i="17"/>
  <c r="AM29" i="17"/>
  <c r="AP29" i="17"/>
  <c r="AS29" i="17"/>
  <c r="AV29" i="17"/>
  <c r="C30" i="17"/>
  <c r="F30" i="17"/>
  <c r="I30" i="17"/>
  <c r="L30" i="17"/>
  <c r="O30" i="17"/>
  <c r="R30" i="17"/>
  <c r="U30" i="17"/>
  <c r="X30" i="17"/>
  <c r="AA30" i="17"/>
  <c r="AD30" i="17"/>
  <c r="AG30" i="17"/>
  <c r="AJ30" i="17"/>
  <c r="AM30" i="17"/>
  <c r="AP30" i="17"/>
  <c r="AS30" i="17"/>
  <c r="AV30" i="17"/>
  <c r="C31" i="17"/>
  <c r="F31" i="17"/>
  <c r="I31" i="17"/>
  <c r="L31" i="17"/>
  <c r="O31" i="17"/>
  <c r="R31" i="17"/>
  <c r="U31" i="17"/>
  <c r="X31" i="17"/>
  <c r="AA31" i="17"/>
  <c r="AD31" i="17"/>
  <c r="AG31" i="17"/>
  <c r="AJ31" i="17"/>
  <c r="AM31" i="17"/>
  <c r="AP31" i="17"/>
  <c r="AS31" i="17"/>
  <c r="AV31" i="17"/>
  <c r="C32" i="17"/>
  <c r="F32" i="17"/>
  <c r="I32" i="17"/>
  <c r="L32" i="17"/>
  <c r="O32" i="17"/>
  <c r="R32" i="17"/>
  <c r="U32" i="17"/>
  <c r="X32" i="17"/>
  <c r="AA32" i="17"/>
  <c r="AD32" i="17"/>
  <c r="AG32" i="17"/>
  <c r="AJ32" i="17"/>
  <c r="AM32" i="17"/>
  <c r="AP32" i="17"/>
  <c r="AS32" i="17"/>
  <c r="AV32" i="17"/>
  <c r="C33" i="17"/>
  <c r="F33" i="17"/>
  <c r="I33" i="17"/>
  <c r="L33" i="17"/>
  <c r="O33" i="17"/>
  <c r="R33" i="17"/>
  <c r="U33" i="17"/>
  <c r="X33" i="17"/>
  <c r="AA33" i="17"/>
  <c r="AD33" i="17"/>
  <c r="AG33" i="17"/>
  <c r="AJ33" i="17"/>
  <c r="AM33" i="17"/>
  <c r="AP33" i="17"/>
  <c r="AS33" i="17"/>
  <c r="AV33" i="17"/>
  <c r="C34" i="17"/>
  <c r="F34" i="17"/>
  <c r="I34" i="17"/>
  <c r="L34" i="17"/>
  <c r="O34" i="17"/>
  <c r="R34" i="17"/>
  <c r="U34" i="17"/>
  <c r="X34" i="17"/>
  <c r="AA34" i="17"/>
  <c r="AD34" i="17"/>
  <c r="AG34" i="17"/>
  <c r="AJ34" i="17"/>
  <c r="AM34" i="17"/>
  <c r="AP34" i="17"/>
  <c r="AS34" i="17"/>
  <c r="AV34" i="17"/>
  <c r="C35" i="17"/>
  <c r="F35" i="17"/>
  <c r="I35" i="17"/>
  <c r="L35" i="17"/>
  <c r="O35" i="17"/>
  <c r="R35" i="17"/>
  <c r="U35" i="17"/>
  <c r="X35" i="17"/>
  <c r="AA35" i="17"/>
  <c r="AD35" i="17"/>
  <c r="AG35" i="17"/>
  <c r="AJ35" i="17"/>
  <c r="AM35" i="17"/>
  <c r="AP35" i="17"/>
  <c r="AS35" i="17"/>
  <c r="AV35" i="17"/>
  <c r="C36" i="17"/>
  <c r="F36" i="17"/>
  <c r="I36" i="17"/>
  <c r="L36" i="17"/>
  <c r="O36" i="17"/>
  <c r="R36" i="17"/>
  <c r="U36" i="17"/>
  <c r="X36" i="17"/>
  <c r="AA36" i="17"/>
  <c r="AD36" i="17"/>
  <c r="AG36" i="17"/>
  <c r="AJ36" i="17"/>
  <c r="AM36" i="17"/>
  <c r="AP36" i="17"/>
  <c r="AS36" i="17"/>
  <c r="AV36" i="17"/>
  <c r="C37" i="17"/>
  <c r="F37" i="17"/>
  <c r="I37" i="17"/>
  <c r="L37" i="17"/>
  <c r="O37" i="17"/>
  <c r="R37" i="17"/>
  <c r="U37" i="17"/>
  <c r="X37" i="17"/>
  <c r="AA37" i="17"/>
  <c r="AD37" i="17"/>
  <c r="AG37" i="17"/>
  <c r="AJ37" i="17"/>
  <c r="AM37" i="17"/>
  <c r="AP37" i="17"/>
  <c r="AS37" i="17"/>
  <c r="AV37" i="17"/>
  <c r="C38" i="17"/>
  <c r="F38" i="17"/>
  <c r="I38" i="17"/>
  <c r="L38" i="17"/>
  <c r="O38" i="17"/>
  <c r="R38" i="17"/>
  <c r="U38" i="17"/>
  <c r="X38" i="17"/>
  <c r="AA38" i="17"/>
  <c r="AD38" i="17"/>
  <c r="AG38" i="17"/>
  <c r="AJ38" i="17"/>
  <c r="AM38" i="17"/>
  <c r="AP38" i="17"/>
  <c r="AS38" i="17"/>
  <c r="AV38" i="17"/>
  <c r="C39" i="17"/>
  <c r="F39" i="17"/>
  <c r="I39" i="17"/>
  <c r="L39" i="17"/>
  <c r="O39" i="17"/>
  <c r="R39" i="17"/>
  <c r="U39" i="17"/>
  <c r="X39" i="17"/>
  <c r="AA39" i="17"/>
  <c r="AD39" i="17"/>
  <c r="AG39" i="17"/>
  <c r="AJ39" i="17"/>
  <c r="AM39" i="17"/>
  <c r="AP39" i="17"/>
  <c r="AS39" i="17"/>
  <c r="AV39" i="17"/>
  <c r="C40" i="17"/>
  <c r="F40" i="17"/>
  <c r="I40" i="17"/>
  <c r="L40" i="17"/>
  <c r="O40" i="17"/>
  <c r="R40" i="17"/>
  <c r="U40" i="17"/>
  <c r="X40" i="17"/>
  <c r="AA40" i="17"/>
  <c r="AD40" i="17"/>
  <c r="AG40" i="17"/>
  <c r="AJ40" i="17"/>
  <c r="AM40" i="17"/>
  <c r="AP40" i="17"/>
  <c r="AS40" i="17"/>
  <c r="AV40" i="17"/>
  <c r="C41" i="17"/>
  <c r="F41" i="17"/>
  <c r="I41" i="17"/>
  <c r="L41" i="17"/>
  <c r="O41" i="17"/>
  <c r="R41" i="17"/>
  <c r="U41" i="17"/>
  <c r="X41" i="17"/>
  <c r="AA41" i="17"/>
  <c r="AD41" i="17"/>
  <c r="AG41" i="17"/>
  <c r="AJ41" i="17"/>
  <c r="AM41" i="17"/>
  <c r="AP41" i="17"/>
  <c r="AS41" i="17"/>
  <c r="AV41" i="17"/>
  <c r="C42" i="17"/>
  <c r="F42" i="17"/>
  <c r="I42" i="17"/>
  <c r="L42" i="17"/>
  <c r="O42" i="17"/>
  <c r="R42" i="17"/>
  <c r="U42" i="17"/>
  <c r="X42" i="17"/>
  <c r="AA42" i="17"/>
  <c r="AD42" i="17"/>
  <c r="AG42" i="17"/>
  <c r="AJ42" i="17"/>
  <c r="AM42" i="17"/>
  <c r="AP42" i="17"/>
  <c r="AS42" i="17"/>
  <c r="AV42" i="17"/>
  <c r="C43" i="17"/>
  <c r="F43" i="17"/>
  <c r="I43" i="17"/>
  <c r="L43" i="17"/>
  <c r="O43" i="17"/>
  <c r="R43" i="17"/>
  <c r="U43" i="17"/>
  <c r="X43" i="17"/>
  <c r="AA43" i="17"/>
  <c r="AD43" i="17"/>
  <c r="AG43" i="17"/>
  <c r="AJ43" i="17"/>
  <c r="AM43" i="17"/>
  <c r="AP43" i="17"/>
  <c r="AS43" i="17"/>
  <c r="AV43" i="17"/>
  <c r="C44" i="17"/>
  <c r="F44" i="17"/>
  <c r="I44" i="17"/>
  <c r="L44" i="17"/>
  <c r="O44" i="17"/>
  <c r="R44" i="17"/>
  <c r="U44" i="17"/>
  <c r="X44" i="17"/>
  <c r="AA44" i="17"/>
  <c r="AD44" i="17"/>
  <c r="AG44" i="17"/>
  <c r="AJ44" i="17"/>
  <c r="AM44" i="17"/>
  <c r="AP44" i="17"/>
  <c r="AS44" i="17"/>
  <c r="AV44" i="17"/>
  <c r="C45" i="17"/>
  <c r="F45" i="17"/>
  <c r="I45" i="17"/>
  <c r="L45" i="17"/>
  <c r="O45" i="17"/>
  <c r="R45" i="17"/>
  <c r="U45" i="17"/>
  <c r="X45" i="17"/>
  <c r="AA45" i="17"/>
  <c r="AD45" i="17"/>
  <c r="AG45" i="17"/>
  <c r="AJ45" i="17"/>
  <c r="AM45" i="17"/>
  <c r="AP45" i="17"/>
  <c r="AS45" i="17"/>
  <c r="AV45" i="17"/>
  <c r="C46" i="17"/>
  <c r="F46" i="17"/>
  <c r="I46" i="17"/>
  <c r="L46" i="17"/>
  <c r="O46" i="17"/>
  <c r="R46" i="17"/>
  <c r="U46" i="17"/>
  <c r="X46" i="17"/>
  <c r="AA46" i="17"/>
  <c r="AD46" i="17"/>
  <c r="AG46" i="17"/>
  <c r="AJ46" i="17"/>
  <c r="AM46" i="17"/>
  <c r="AP46" i="17"/>
  <c r="AS46" i="17"/>
  <c r="AV46" i="17"/>
  <c r="C47" i="17"/>
  <c r="F47" i="17"/>
  <c r="I47" i="17"/>
  <c r="L47" i="17"/>
  <c r="O47" i="17"/>
  <c r="R47" i="17"/>
  <c r="U47" i="17"/>
  <c r="X47" i="17"/>
  <c r="AA47" i="17"/>
  <c r="AD47" i="17"/>
  <c r="AG47" i="17"/>
  <c r="AJ47" i="17"/>
  <c r="AM47" i="17"/>
  <c r="AP47" i="17"/>
  <c r="AS47" i="17"/>
  <c r="AV47" i="17"/>
  <c r="C48" i="17"/>
  <c r="F48" i="17"/>
  <c r="I48" i="17"/>
  <c r="L48" i="17"/>
  <c r="O48" i="17"/>
  <c r="R48" i="17"/>
  <c r="U48" i="17"/>
  <c r="X48" i="17"/>
  <c r="AA48" i="17"/>
  <c r="AD48" i="17"/>
  <c r="AG48" i="17"/>
  <c r="AJ48" i="17"/>
  <c r="AM48" i="17"/>
  <c r="AP48" i="17"/>
  <c r="AS48" i="17"/>
  <c r="AV48" i="17"/>
  <c r="C49" i="17"/>
  <c r="F49" i="17"/>
  <c r="I49" i="17"/>
  <c r="L49" i="17"/>
  <c r="O49" i="17"/>
  <c r="R49" i="17"/>
  <c r="U49" i="17"/>
  <c r="X49" i="17"/>
  <c r="AA49" i="17"/>
  <c r="AD49" i="17"/>
  <c r="AG49" i="17"/>
  <c r="AJ49" i="17"/>
  <c r="AM49" i="17"/>
  <c r="AP49" i="17"/>
  <c r="AS49" i="17"/>
  <c r="AV49" i="17"/>
  <c r="C50" i="17"/>
  <c r="F50" i="17"/>
  <c r="I50" i="17"/>
  <c r="L50" i="17"/>
  <c r="O50" i="17"/>
  <c r="R50" i="17"/>
  <c r="U50" i="17"/>
  <c r="X50" i="17"/>
  <c r="AA50" i="17"/>
  <c r="AD50" i="17"/>
  <c r="AG50" i="17"/>
  <c r="AJ50" i="17"/>
  <c r="AM50" i="17"/>
  <c r="AP50" i="17"/>
  <c r="AS50" i="17"/>
  <c r="AV50" i="17"/>
  <c r="C51" i="17"/>
  <c r="F51" i="17"/>
  <c r="I51" i="17"/>
  <c r="L51" i="17"/>
  <c r="O51" i="17"/>
  <c r="R51" i="17"/>
  <c r="U51" i="17"/>
  <c r="X51" i="17"/>
  <c r="AA51" i="17"/>
  <c r="AD51" i="17"/>
  <c r="AG51" i="17"/>
  <c r="AJ51" i="17"/>
  <c r="AM51" i="17"/>
  <c r="AP51" i="17"/>
  <c r="AS51" i="17"/>
  <c r="AV51" i="17"/>
  <c r="F52" i="17"/>
  <c r="I52" i="17"/>
  <c r="L52" i="17"/>
  <c r="O52" i="17"/>
  <c r="R52" i="17"/>
  <c r="U52" i="17"/>
  <c r="X52" i="17"/>
  <c r="AA52" i="17"/>
  <c r="AD52" i="17"/>
  <c r="AG52" i="17"/>
  <c r="AJ52" i="17"/>
  <c r="AM52" i="17"/>
  <c r="AP52" i="17"/>
  <c r="AS52" i="17"/>
  <c r="AV52" i="17"/>
  <c r="B5" i="16"/>
  <c r="E5" i="16"/>
  <c r="F52" i="16" s="1"/>
  <c r="H5" i="16"/>
  <c r="I52" i="16" s="1"/>
  <c r="K5" i="16"/>
  <c r="L52" i="16" s="1"/>
  <c r="N5" i="16"/>
  <c r="Q5" i="16"/>
  <c r="R52" i="16" s="1"/>
  <c r="T5" i="16"/>
  <c r="W5" i="16"/>
  <c r="X52" i="16" s="1"/>
  <c r="Z5" i="16"/>
  <c r="AC5" i="16"/>
  <c r="AD52" i="16" s="1"/>
  <c r="AF5" i="16"/>
  <c r="AG52" i="16" s="1"/>
  <c r="AI5" i="16"/>
  <c r="AJ52" i="16" s="1"/>
  <c r="AL5" i="16"/>
  <c r="AO5" i="16"/>
  <c r="AP52" i="16" s="1"/>
  <c r="AR5" i="16"/>
  <c r="AS6" i="16" s="1"/>
  <c r="AU5" i="16"/>
  <c r="AV52" i="16" s="1"/>
  <c r="C6" i="16"/>
  <c r="F6" i="16"/>
  <c r="I6" i="16"/>
  <c r="L6" i="16"/>
  <c r="O6" i="16"/>
  <c r="R6" i="16"/>
  <c r="U6" i="16"/>
  <c r="X6" i="16"/>
  <c r="AA6" i="16"/>
  <c r="AD6" i="16"/>
  <c r="AG6" i="16"/>
  <c r="AJ6" i="16"/>
  <c r="AM6" i="16"/>
  <c r="AP6" i="16"/>
  <c r="AV6" i="16"/>
  <c r="C7" i="16"/>
  <c r="F7" i="16"/>
  <c r="I7" i="16"/>
  <c r="L7" i="16"/>
  <c r="O7" i="16"/>
  <c r="R7" i="16"/>
  <c r="U7" i="16"/>
  <c r="X7" i="16"/>
  <c r="AA7" i="16"/>
  <c r="AD7" i="16"/>
  <c r="AG7" i="16"/>
  <c r="AJ7" i="16"/>
  <c r="AM7" i="16"/>
  <c r="AP7" i="16"/>
  <c r="AS7" i="16"/>
  <c r="AV7" i="16"/>
  <c r="C8" i="16"/>
  <c r="F8" i="16"/>
  <c r="I8" i="16"/>
  <c r="L8" i="16"/>
  <c r="O8" i="16"/>
  <c r="R8" i="16"/>
  <c r="U8" i="16"/>
  <c r="X8" i="16"/>
  <c r="AA8" i="16"/>
  <c r="AD8" i="16"/>
  <c r="AG8" i="16"/>
  <c r="AJ8" i="16"/>
  <c r="AM8" i="16"/>
  <c r="AP8" i="16"/>
  <c r="AS8" i="16"/>
  <c r="AV8" i="16"/>
  <c r="C9" i="16"/>
  <c r="F9" i="16"/>
  <c r="I9" i="16"/>
  <c r="L9" i="16"/>
  <c r="O9" i="16"/>
  <c r="R9" i="16"/>
  <c r="U9" i="16"/>
  <c r="X9" i="16"/>
  <c r="AA9" i="16"/>
  <c r="AD9" i="16"/>
  <c r="AG9" i="16"/>
  <c r="AJ9" i="16"/>
  <c r="AM9" i="16"/>
  <c r="AP9" i="16"/>
  <c r="AS9" i="16"/>
  <c r="AV9" i="16"/>
  <c r="C10" i="16"/>
  <c r="F10" i="16"/>
  <c r="I10" i="16"/>
  <c r="L10" i="16"/>
  <c r="O10" i="16"/>
  <c r="R10" i="16"/>
  <c r="U10" i="16"/>
  <c r="X10" i="16"/>
  <c r="AA10" i="16"/>
  <c r="AD10" i="16"/>
  <c r="AG10" i="16"/>
  <c r="AJ10" i="16"/>
  <c r="AM10" i="16"/>
  <c r="AP10" i="16"/>
  <c r="AS10" i="16"/>
  <c r="AV10" i="16"/>
  <c r="C11" i="16"/>
  <c r="F11" i="16"/>
  <c r="I11" i="16"/>
  <c r="L11" i="16"/>
  <c r="O11" i="16"/>
  <c r="R11" i="16"/>
  <c r="U11" i="16"/>
  <c r="X11" i="16"/>
  <c r="AA11" i="16"/>
  <c r="AD11" i="16"/>
  <c r="AG11" i="16"/>
  <c r="AJ11" i="16"/>
  <c r="AM11" i="16"/>
  <c r="AP11" i="16"/>
  <c r="AS11" i="16"/>
  <c r="AV11" i="16"/>
  <c r="C12" i="16"/>
  <c r="F12" i="16"/>
  <c r="I12" i="16"/>
  <c r="L12" i="16"/>
  <c r="O12" i="16"/>
  <c r="R12" i="16"/>
  <c r="U12" i="16"/>
  <c r="X12" i="16"/>
  <c r="AA12" i="16"/>
  <c r="AD12" i="16"/>
  <c r="AG12" i="16"/>
  <c r="AJ12" i="16"/>
  <c r="AM12" i="16"/>
  <c r="AP12" i="16"/>
  <c r="AS12" i="16"/>
  <c r="AV12" i="16"/>
  <c r="C13" i="16"/>
  <c r="F13" i="16"/>
  <c r="I13" i="16"/>
  <c r="L13" i="16"/>
  <c r="O13" i="16"/>
  <c r="R13" i="16"/>
  <c r="U13" i="16"/>
  <c r="X13" i="16"/>
  <c r="AA13" i="16"/>
  <c r="AD13" i="16"/>
  <c r="AG13" i="16"/>
  <c r="AJ13" i="16"/>
  <c r="AM13" i="16"/>
  <c r="AP13" i="16"/>
  <c r="AS13" i="16"/>
  <c r="AV13" i="16"/>
  <c r="C14" i="16"/>
  <c r="F14" i="16"/>
  <c r="I14" i="16"/>
  <c r="L14" i="16"/>
  <c r="O14" i="16"/>
  <c r="R14" i="16"/>
  <c r="U14" i="16"/>
  <c r="X14" i="16"/>
  <c r="AA14" i="16"/>
  <c r="AD14" i="16"/>
  <c r="AG14" i="16"/>
  <c r="AJ14" i="16"/>
  <c r="AM14" i="16"/>
  <c r="AP14" i="16"/>
  <c r="AS14" i="16"/>
  <c r="AV14" i="16"/>
  <c r="C15" i="16"/>
  <c r="F15" i="16"/>
  <c r="I15" i="16"/>
  <c r="L15" i="16"/>
  <c r="O15" i="16"/>
  <c r="R15" i="16"/>
  <c r="U15" i="16"/>
  <c r="X15" i="16"/>
  <c r="AA15" i="16"/>
  <c r="AD15" i="16"/>
  <c r="AG15" i="16"/>
  <c r="AJ15" i="16"/>
  <c r="AM15" i="16"/>
  <c r="AP15" i="16"/>
  <c r="AS15" i="16"/>
  <c r="AV15" i="16"/>
  <c r="C16" i="16"/>
  <c r="F16" i="16"/>
  <c r="I16" i="16"/>
  <c r="L16" i="16"/>
  <c r="O16" i="16"/>
  <c r="R16" i="16"/>
  <c r="U16" i="16"/>
  <c r="X16" i="16"/>
  <c r="AA16" i="16"/>
  <c r="AD16" i="16"/>
  <c r="AG16" i="16"/>
  <c r="AJ16" i="16"/>
  <c r="AM16" i="16"/>
  <c r="AP16" i="16"/>
  <c r="AS16" i="16"/>
  <c r="AV16" i="16"/>
  <c r="C17" i="16"/>
  <c r="F17" i="16"/>
  <c r="I17" i="16"/>
  <c r="L17" i="16"/>
  <c r="O17" i="16"/>
  <c r="R17" i="16"/>
  <c r="U17" i="16"/>
  <c r="X17" i="16"/>
  <c r="AA17" i="16"/>
  <c r="AD17" i="16"/>
  <c r="AG17" i="16"/>
  <c r="AJ17" i="16"/>
  <c r="AM17" i="16"/>
  <c r="AP17" i="16"/>
  <c r="AS17" i="16"/>
  <c r="AV17" i="16"/>
  <c r="C18" i="16"/>
  <c r="F18" i="16"/>
  <c r="I18" i="16"/>
  <c r="L18" i="16"/>
  <c r="O18" i="16"/>
  <c r="R18" i="16"/>
  <c r="U18" i="16"/>
  <c r="X18" i="16"/>
  <c r="AA18" i="16"/>
  <c r="AD18" i="16"/>
  <c r="AG18" i="16"/>
  <c r="AJ18" i="16"/>
  <c r="AM18" i="16"/>
  <c r="AP18" i="16"/>
  <c r="AS18" i="16"/>
  <c r="AV18" i="16"/>
  <c r="C19" i="16"/>
  <c r="F19" i="16"/>
  <c r="I19" i="16"/>
  <c r="L19" i="16"/>
  <c r="O19" i="16"/>
  <c r="R19" i="16"/>
  <c r="U19" i="16"/>
  <c r="X19" i="16"/>
  <c r="AA19" i="16"/>
  <c r="AD19" i="16"/>
  <c r="AG19" i="16"/>
  <c r="AJ19" i="16"/>
  <c r="AM19" i="16"/>
  <c r="AP19" i="16"/>
  <c r="AS19" i="16"/>
  <c r="AV19" i="16"/>
  <c r="C20" i="16"/>
  <c r="F20" i="16"/>
  <c r="I20" i="16"/>
  <c r="L20" i="16"/>
  <c r="O20" i="16"/>
  <c r="R20" i="16"/>
  <c r="U20" i="16"/>
  <c r="X20" i="16"/>
  <c r="AA20" i="16"/>
  <c r="AD20" i="16"/>
  <c r="AG20" i="16"/>
  <c r="AJ20" i="16"/>
  <c r="AM20" i="16"/>
  <c r="AP20" i="16"/>
  <c r="AS20" i="16"/>
  <c r="AV20" i="16"/>
  <c r="C21" i="16"/>
  <c r="F21" i="16"/>
  <c r="I21" i="16"/>
  <c r="L21" i="16"/>
  <c r="O21" i="16"/>
  <c r="R21" i="16"/>
  <c r="U21" i="16"/>
  <c r="X21" i="16"/>
  <c r="AA21" i="16"/>
  <c r="AD21" i="16"/>
  <c r="AG21" i="16"/>
  <c r="AJ21" i="16"/>
  <c r="AM21" i="16"/>
  <c r="AP21" i="16"/>
  <c r="AS21" i="16"/>
  <c r="AV21" i="16"/>
  <c r="C22" i="16"/>
  <c r="F22" i="16"/>
  <c r="I22" i="16"/>
  <c r="L22" i="16"/>
  <c r="O22" i="16"/>
  <c r="R22" i="16"/>
  <c r="U22" i="16"/>
  <c r="X22" i="16"/>
  <c r="AA22" i="16"/>
  <c r="AD22" i="16"/>
  <c r="AG22" i="16"/>
  <c r="AJ22" i="16"/>
  <c r="AM22" i="16"/>
  <c r="AP22" i="16"/>
  <c r="AS22" i="16"/>
  <c r="AV22" i="16"/>
  <c r="C23" i="16"/>
  <c r="F23" i="16"/>
  <c r="I23" i="16"/>
  <c r="L23" i="16"/>
  <c r="O23" i="16"/>
  <c r="R23" i="16"/>
  <c r="U23" i="16"/>
  <c r="X23" i="16"/>
  <c r="AA23" i="16"/>
  <c r="AD23" i="16"/>
  <c r="AG23" i="16"/>
  <c r="AJ23" i="16"/>
  <c r="AM23" i="16"/>
  <c r="AP23" i="16"/>
  <c r="AS23" i="16"/>
  <c r="AV23" i="16"/>
  <c r="C24" i="16"/>
  <c r="F24" i="16"/>
  <c r="I24" i="16"/>
  <c r="L24" i="16"/>
  <c r="O24" i="16"/>
  <c r="R24" i="16"/>
  <c r="U24" i="16"/>
  <c r="X24" i="16"/>
  <c r="AA24" i="16"/>
  <c r="AD24" i="16"/>
  <c r="AG24" i="16"/>
  <c r="AJ24" i="16"/>
  <c r="AM24" i="16"/>
  <c r="AP24" i="16"/>
  <c r="AS24" i="16"/>
  <c r="AV24" i="16"/>
  <c r="C25" i="16"/>
  <c r="F25" i="16"/>
  <c r="I25" i="16"/>
  <c r="L25" i="16"/>
  <c r="O25" i="16"/>
  <c r="R25" i="16"/>
  <c r="U25" i="16"/>
  <c r="X25" i="16"/>
  <c r="AA25" i="16"/>
  <c r="AD25" i="16"/>
  <c r="AG25" i="16"/>
  <c r="AJ25" i="16"/>
  <c r="AM25" i="16"/>
  <c r="AP25" i="16"/>
  <c r="AS25" i="16"/>
  <c r="AV25" i="16"/>
  <c r="C26" i="16"/>
  <c r="F26" i="16"/>
  <c r="I26" i="16"/>
  <c r="L26" i="16"/>
  <c r="O26" i="16"/>
  <c r="R26" i="16"/>
  <c r="U26" i="16"/>
  <c r="X26" i="16"/>
  <c r="AA26" i="16"/>
  <c r="AD26" i="16"/>
  <c r="AG26" i="16"/>
  <c r="AJ26" i="16"/>
  <c r="AM26" i="16"/>
  <c r="AP26" i="16"/>
  <c r="AS26" i="16"/>
  <c r="AV26" i="16"/>
  <c r="C27" i="16"/>
  <c r="F27" i="16"/>
  <c r="I27" i="16"/>
  <c r="L27" i="16"/>
  <c r="O27" i="16"/>
  <c r="R27" i="16"/>
  <c r="U27" i="16"/>
  <c r="X27" i="16"/>
  <c r="AA27" i="16"/>
  <c r="AD27" i="16"/>
  <c r="AG27" i="16"/>
  <c r="AJ27" i="16"/>
  <c r="AM27" i="16"/>
  <c r="AP27" i="16"/>
  <c r="AS27" i="16"/>
  <c r="AV27" i="16"/>
  <c r="C28" i="16"/>
  <c r="F28" i="16"/>
  <c r="I28" i="16"/>
  <c r="L28" i="16"/>
  <c r="O28" i="16"/>
  <c r="R28" i="16"/>
  <c r="U28" i="16"/>
  <c r="X28" i="16"/>
  <c r="AA28" i="16"/>
  <c r="AD28" i="16"/>
  <c r="AG28" i="16"/>
  <c r="AJ28" i="16"/>
  <c r="AM28" i="16"/>
  <c r="AP28" i="16"/>
  <c r="AS28" i="16"/>
  <c r="AV28" i="16"/>
  <c r="C29" i="16"/>
  <c r="F29" i="16"/>
  <c r="I29" i="16"/>
  <c r="L29" i="16"/>
  <c r="O29" i="16"/>
  <c r="R29" i="16"/>
  <c r="U29" i="16"/>
  <c r="X29" i="16"/>
  <c r="AA29" i="16"/>
  <c r="AD29" i="16"/>
  <c r="AG29" i="16"/>
  <c r="AJ29" i="16"/>
  <c r="AM29" i="16"/>
  <c r="AP29" i="16"/>
  <c r="AS29" i="16"/>
  <c r="AV29" i="16"/>
  <c r="C30" i="16"/>
  <c r="F30" i="16"/>
  <c r="I30" i="16"/>
  <c r="L30" i="16"/>
  <c r="O30" i="16"/>
  <c r="R30" i="16"/>
  <c r="U30" i="16"/>
  <c r="X30" i="16"/>
  <c r="AA30" i="16"/>
  <c r="AD30" i="16"/>
  <c r="AG30" i="16"/>
  <c r="AJ30" i="16"/>
  <c r="AM30" i="16"/>
  <c r="AP30" i="16"/>
  <c r="AS30" i="16"/>
  <c r="AV30" i="16"/>
  <c r="C31" i="16"/>
  <c r="F31" i="16"/>
  <c r="I31" i="16"/>
  <c r="L31" i="16"/>
  <c r="O31" i="16"/>
  <c r="R31" i="16"/>
  <c r="U31" i="16"/>
  <c r="X31" i="16"/>
  <c r="AA31" i="16"/>
  <c r="AD31" i="16"/>
  <c r="AG31" i="16"/>
  <c r="AJ31" i="16"/>
  <c r="AM31" i="16"/>
  <c r="AP31" i="16"/>
  <c r="AS31" i="16"/>
  <c r="AV31" i="16"/>
  <c r="C32" i="16"/>
  <c r="F32" i="16"/>
  <c r="I32" i="16"/>
  <c r="L32" i="16"/>
  <c r="O32" i="16"/>
  <c r="R32" i="16"/>
  <c r="U32" i="16"/>
  <c r="X32" i="16"/>
  <c r="AA32" i="16"/>
  <c r="AD32" i="16"/>
  <c r="AG32" i="16"/>
  <c r="AJ32" i="16"/>
  <c r="AM32" i="16"/>
  <c r="AP32" i="16"/>
  <c r="AS32" i="16"/>
  <c r="AV32" i="16"/>
  <c r="C33" i="16"/>
  <c r="F33" i="16"/>
  <c r="I33" i="16"/>
  <c r="L33" i="16"/>
  <c r="O33" i="16"/>
  <c r="R33" i="16"/>
  <c r="U33" i="16"/>
  <c r="X33" i="16"/>
  <c r="AA33" i="16"/>
  <c r="AD33" i="16"/>
  <c r="AG33" i="16"/>
  <c r="AJ33" i="16"/>
  <c r="AM33" i="16"/>
  <c r="AP33" i="16"/>
  <c r="AS33" i="16"/>
  <c r="AV33" i="16"/>
  <c r="C34" i="16"/>
  <c r="F34" i="16"/>
  <c r="I34" i="16"/>
  <c r="L34" i="16"/>
  <c r="O34" i="16"/>
  <c r="R34" i="16"/>
  <c r="U34" i="16"/>
  <c r="X34" i="16"/>
  <c r="AA34" i="16"/>
  <c r="AD34" i="16"/>
  <c r="AG34" i="16"/>
  <c r="AJ34" i="16"/>
  <c r="AM34" i="16"/>
  <c r="AP34" i="16"/>
  <c r="AS34" i="16"/>
  <c r="AV34" i="16"/>
  <c r="C35" i="16"/>
  <c r="F35" i="16"/>
  <c r="I35" i="16"/>
  <c r="L35" i="16"/>
  <c r="O35" i="16"/>
  <c r="R35" i="16"/>
  <c r="U35" i="16"/>
  <c r="X35" i="16"/>
  <c r="AA35" i="16"/>
  <c r="AD35" i="16"/>
  <c r="AG35" i="16"/>
  <c r="AJ35" i="16"/>
  <c r="AM35" i="16"/>
  <c r="AP35" i="16"/>
  <c r="AS35" i="16"/>
  <c r="AV35" i="16"/>
  <c r="C36" i="16"/>
  <c r="F36" i="16"/>
  <c r="I36" i="16"/>
  <c r="L36" i="16"/>
  <c r="O36" i="16"/>
  <c r="R36" i="16"/>
  <c r="U36" i="16"/>
  <c r="X36" i="16"/>
  <c r="AA36" i="16"/>
  <c r="AD36" i="16"/>
  <c r="AG36" i="16"/>
  <c r="AJ36" i="16"/>
  <c r="AM36" i="16"/>
  <c r="AP36" i="16"/>
  <c r="AS36" i="16"/>
  <c r="AV36" i="16"/>
  <c r="C37" i="16"/>
  <c r="F37" i="16"/>
  <c r="I37" i="16"/>
  <c r="L37" i="16"/>
  <c r="O37" i="16"/>
  <c r="R37" i="16"/>
  <c r="U37" i="16"/>
  <c r="X37" i="16"/>
  <c r="AA37" i="16"/>
  <c r="AD37" i="16"/>
  <c r="AG37" i="16"/>
  <c r="AJ37" i="16"/>
  <c r="AM37" i="16"/>
  <c r="AP37" i="16"/>
  <c r="AS37" i="16"/>
  <c r="AV37" i="16"/>
  <c r="C38" i="16"/>
  <c r="F38" i="16"/>
  <c r="I38" i="16"/>
  <c r="L38" i="16"/>
  <c r="O38" i="16"/>
  <c r="R38" i="16"/>
  <c r="U38" i="16"/>
  <c r="X38" i="16"/>
  <c r="AA38" i="16"/>
  <c r="AD38" i="16"/>
  <c r="AG38" i="16"/>
  <c r="AJ38" i="16"/>
  <c r="AM38" i="16"/>
  <c r="AP38" i="16"/>
  <c r="AS38" i="16"/>
  <c r="AV38" i="16"/>
  <c r="C39" i="16"/>
  <c r="F39" i="16"/>
  <c r="I39" i="16"/>
  <c r="L39" i="16"/>
  <c r="O39" i="16"/>
  <c r="R39" i="16"/>
  <c r="U39" i="16"/>
  <c r="X39" i="16"/>
  <c r="AA39" i="16"/>
  <c r="AD39" i="16"/>
  <c r="AG39" i="16"/>
  <c r="AJ39" i="16"/>
  <c r="AM39" i="16"/>
  <c r="AP39" i="16"/>
  <c r="AS39" i="16"/>
  <c r="AV39" i="16"/>
  <c r="C40" i="16"/>
  <c r="F40" i="16"/>
  <c r="I40" i="16"/>
  <c r="L40" i="16"/>
  <c r="O40" i="16"/>
  <c r="R40" i="16"/>
  <c r="U40" i="16"/>
  <c r="X40" i="16"/>
  <c r="AA40" i="16"/>
  <c r="AD40" i="16"/>
  <c r="AG40" i="16"/>
  <c r="AJ40" i="16"/>
  <c r="AM40" i="16"/>
  <c r="AP40" i="16"/>
  <c r="AS40" i="16"/>
  <c r="AV40" i="16"/>
  <c r="C41" i="16"/>
  <c r="F41" i="16"/>
  <c r="I41" i="16"/>
  <c r="L41" i="16"/>
  <c r="O41" i="16"/>
  <c r="R41" i="16"/>
  <c r="U41" i="16"/>
  <c r="X41" i="16"/>
  <c r="AA41" i="16"/>
  <c r="AD41" i="16"/>
  <c r="AG41" i="16"/>
  <c r="AJ41" i="16"/>
  <c r="AM41" i="16"/>
  <c r="AP41" i="16"/>
  <c r="AS41" i="16"/>
  <c r="AV41" i="16"/>
  <c r="C42" i="16"/>
  <c r="F42" i="16"/>
  <c r="I42" i="16"/>
  <c r="L42" i="16"/>
  <c r="O42" i="16"/>
  <c r="R42" i="16"/>
  <c r="U42" i="16"/>
  <c r="X42" i="16"/>
  <c r="AA42" i="16"/>
  <c r="AD42" i="16"/>
  <c r="AG42" i="16"/>
  <c r="AJ42" i="16"/>
  <c r="AM42" i="16"/>
  <c r="AP42" i="16"/>
  <c r="AS42" i="16"/>
  <c r="AV42" i="16"/>
  <c r="C43" i="16"/>
  <c r="F43" i="16"/>
  <c r="I43" i="16"/>
  <c r="L43" i="16"/>
  <c r="O43" i="16"/>
  <c r="R43" i="16"/>
  <c r="U43" i="16"/>
  <c r="X43" i="16"/>
  <c r="AA43" i="16"/>
  <c r="AD43" i="16"/>
  <c r="AG43" i="16"/>
  <c r="AJ43" i="16"/>
  <c r="AM43" i="16"/>
  <c r="AP43" i="16"/>
  <c r="AS43" i="16"/>
  <c r="AV43" i="16"/>
  <c r="C44" i="16"/>
  <c r="F44" i="16"/>
  <c r="I44" i="16"/>
  <c r="L44" i="16"/>
  <c r="O44" i="16"/>
  <c r="R44" i="16"/>
  <c r="U44" i="16"/>
  <c r="X44" i="16"/>
  <c r="AA44" i="16"/>
  <c r="AD44" i="16"/>
  <c r="AG44" i="16"/>
  <c r="AJ44" i="16"/>
  <c r="AM44" i="16"/>
  <c r="AP44" i="16"/>
  <c r="AS44" i="16"/>
  <c r="AV44" i="16"/>
  <c r="C45" i="16"/>
  <c r="F45" i="16"/>
  <c r="I45" i="16"/>
  <c r="L45" i="16"/>
  <c r="O45" i="16"/>
  <c r="R45" i="16"/>
  <c r="U45" i="16"/>
  <c r="X45" i="16"/>
  <c r="AA45" i="16"/>
  <c r="AD45" i="16"/>
  <c r="AG45" i="16"/>
  <c r="AJ45" i="16"/>
  <c r="AM45" i="16"/>
  <c r="AP45" i="16"/>
  <c r="AS45" i="16"/>
  <c r="AV45" i="16"/>
  <c r="C46" i="16"/>
  <c r="F46" i="16"/>
  <c r="I46" i="16"/>
  <c r="L46" i="16"/>
  <c r="O46" i="16"/>
  <c r="R46" i="16"/>
  <c r="U46" i="16"/>
  <c r="X46" i="16"/>
  <c r="AA46" i="16"/>
  <c r="AD46" i="16"/>
  <c r="AG46" i="16"/>
  <c r="AJ46" i="16"/>
  <c r="AM46" i="16"/>
  <c r="AP46" i="16"/>
  <c r="AS46" i="16"/>
  <c r="AV46" i="16"/>
  <c r="C47" i="16"/>
  <c r="F47" i="16"/>
  <c r="I47" i="16"/>
  <c r="L47" i="16"/>
  <c r="O47" i="16"/>
  <c r="R47" i="16"/>
  <c r="U47" i="16"/>
  <c r="X47" i="16"/>
  <c r="AA47" i="16"/>
  <c r="AD47" i="16"/>
  <c r="AG47" i="16"/>
  <c r="AJ47" i="16"/>
  <c r="AM47" i="16"/>
  <c r="AP47" i="16"/>
  <c r="AS47" i="16"/>
  <c r="AV47" i="16"/>
  <c r="C48" i="16"/>
  <c r="F48" i="16"/>
  <c r="I48" i="16"/>
  <c r="L48" i="16"/>
  <c r="O48" i="16"/>
  <c r="R48" i="16"/>
  <c r="U48" i="16"/>
  <c r="X48" i="16"/>
  <c r="AA48" i="16"/>
  <c r="AD48" i="16"/>
  <c r="AG48" i="16"/>
  <c r="AJ48" i="16"/>
  <c r="AM48" i="16"/>
  <c r="AP48" i="16"/>
  <c r="AS48" i="16"/>
  <c r="AV48" i="16"/>
  <c r="C49" i="16"/>
  <c r="F49" i="16"/>
  <c r="I49" i="16"/>
  <c r="L49" i="16"/>
  <c r="O49" i="16"/>
  <c r="R49" i="16"/>
  <c r="U49" i="16"/>
  <c r="X49" i="16"/>
  <c r="AA49" i="16"/>
  <c r="AD49" i="16"/>
  <c r="AG49" i="16"/>
  <c r="AJ49" i="16"/>
  <c r="AM49" i="16"/>
  <c r="AP49" i="16"/>
  <c r="AS49" i="16"/>
  <c r="AV49" i="16"/>
  <c r="C50" i="16"/>
  <c r="F50" i="16"/>
  <c r="I50" i="16"/>
  <c r="L50" i="16"/>
  <c r="O50" i="16"/>
  <c r="R50" i="16"/>
  <c r="U50" i="16"/>
  <c r="X50" i="16"/>
  <c r="AA50" i="16"/>
  <c r="AD50" i="16"/>
  <c r="AG50" i="16"/>
  <c r="AJ50" i="16"/>
  <c r="AM50" i="16"/>
  <c r="AP50" i="16"/>
  <c r="AS50" i="16"/>
  <c r="AV50" i="16"/>
  <c r="C51" i="16"/>
  <c r="F51" i="16"/>
  <c r="I51" i="16"/>
  <c r="L51" i="16"/>
  <c r="O51" i="16"/>
  <c r="R51" i="16"/>
  <c r="U51" i="16"/>
  <c r="X51" i="16"/>
  <c r="AA51" i="16"/>
  <c r="AD51" i="16"/>
  <c r="AG51" i="16"/>
  <c r="AJ51" i="16"/>
  <c r="AM51" i="16"/>
  <c r="AP51" i="16"/>
  <c r="AS51" i="16"/>
  <c r="AV51" i="16"/>
  <c r="O52" i="16"/>
  <c r="U52" i="16"/>
  <c r="AA52" i="16"/>
  <c r="AM52" i="16"/>
  <c r="AS52" i="16"/>
  <c r="O52" i="18" l="1"/>
  <c r="O11" i="18"/>
  <c r="O10" i="18"/>
  <c r="O9" i="18"/>
  <c r="O8" i="18"/>
  <c r="O6" i="18"/>
  <c r="B5" i="15"/>
  <c r="AU5" i="15" l="1"/>
  <c r="AR5" i="15"/>
  <c r="AS50" i="15" s="1"/>
  <c r="AO5" i="15"/>
  <c r="AL5" i="15"/>
  <c r="AM52" i="15" s="1"/>
  <c r="K5" i="15"/>
  <c r="H5" i="15"/>
  <c r="E5" i="15"/>
  <c r="W5" i="15"/>
  <c r="T5" i="15"/>
  <c r="Q5" i="15"/>
  <c r="N5" i="15"/>
  <c r="AI5" i="15"/>
  <c r="AF5" i="15"/>
  <c r="AC5" i="15"/>
  <c r="Z5" i="15"/>
  <c r="R13" i="15" l="1"/>
  <c r="R15" i="15"/>
  <c r="R17" i="15"/>
  <c r="R19" i="15"/>
  <c r="R21" i="15"/>
  <c r="R23" i="15"/>
  <c r="R25" i="15"/>
  <c r="R27" i="15"/>
  <c r="R29" i="15"/>
  <c r="R31" i="15"/>
  <c r="R33" i="15"/>
  <c r="R35" i="15"/>
  <c r="R37" i="15"/>
  <c r="R39" i="15"/>
  <c r="R41" i="15"/>
  <c r="R43" i="15"/>
  <c r="R45" i="15"/>
  <c r="R47" i="15"/>
  <c r="R49" i="15"/>
  <c r="R51" i="15"/>
  <c r="R9" i="15"/>
  <c r="R11" i="15"/>
  <c r="R8" i="15"/>
  <c r="R6" i="15"/>
  <c r="R14" i="15"/>
  <c r="R16" i="15"/>
  <c r="R18" i="15"/>
  <c r="R20" i="15"/>
  <c r="R22" i="15"/>
  <c r="R24" i="15"/>
  <c r="R26" i="15"/>
  <c r="R28" i="15"/>
  <c r="R30" i="15"/>
  <c r="R32" i="15"/>
  <c r="R34" i="15"/>
  <c r="R36" i="15"/>
  <c r="R38" i="15"/>
  <c r="R40" i="15"/>
  <c r="R42" i="15"/>
  <c r="R44" i="15"/>
  <c r="R46" i="15"/>
  <c r="R48" i="15"/>
  <c r="R50" i="15"/>
  <c r="R52" i="15"/>
  <c r="R10" i="15"/>
  <c r="R12" i="15"/>
  <c r="R7" i="15"/>
  <c r="AP52" i="15"/>
  <c r="AP50" i="15"/>
  <c r="AP48" i="15"/>
  <c r="AP46" i="15"/>
  <c r="AP44" i="15"/>
  <c r="AP42" i="15"/>
  <c r="AP40" i="15"/>
  <c r="AP38" i="15"/>
  <c r="AP36" i="15"/>
  <c r="AP34" i="15"/>
  <c r="AP32" i="15"/>
  <c r="AP30" i="15"/>
  <c r="AP28" i="15"/>
  <c r="AP26" i="15"/>
  <c r="AP24" i="15"/>
  <c r="AP22" i="15"/>
  <c r="AP20" i="15"/>
  <c r="AP18" i="15"/>
  <c r="AP16" i="15"/>
  <c r="AP14" i="15"/>
  <c r="AP12" i="15"/>
  <c r="AP10" i="15"/>
  <c r="AP8" i="15"/>
  <c r="AP6" i="15"/>
  <c r="AV52" i="15"/>
  <c r="AV50" i="15"/>
  <c r="AV48" i="15"/>
  <c r="AV46" i="15"/>
  <c r="AV44" i="15"/>
  <c r="AV42" i="15"/>
  <c r="AV40" i="15"/>
  <c r="AV38" i="15"/>
  <c r="AV36" i="15"/>
  <c r="AV34" i="15"/>
  <c r="AV32" i="15"/>
  <c r="AV30" i="15"/>
  <c r="AV28" i="15"/>
  <c r="AV26" i="15"/>
  <c r="AV24" i="15"/>
  <c r="AV22" i="15"/>
  <c r="AV20" i="15"/>
  <c r="AV18" i="15"/>
  <c r="AV16" i="15"/>
  <c r="AV14" i="15"/>
  <c r="AV12" i="15"/>
  <c r="AV10" i="15"/>
  <c r="AV8" i="15"/>
  <c r="AV6" i="15"/>
  <c r="C7" i="15"/>
  <c r="C9" i="15"/>
  <c r="C11" i="15"/>
  <c r="C13" i="15"/>
  <c r="C15" i="15"/>
  <c r="C17" i="15"/>
  <c r="C19" i="15"/>
  <c r="C21" i="15"/>
  <c r="C23" i="15"/>
  <c r="C25" i="15"/>
  <c r="C27" i="15"/>
  <c r="C29" i="15"/>
  <c r="C31" i="15"/>
  <c r="C33" i="15"/>
  <c r="C35" i="15"/>
  <c r="C37" i="15"/>
  <c r="C39" i="15"/>
  <c r="C41" i="15"/>
  <c r="C43" i="15"/>
  <c r="C45" i="15"/>
  <c r="C47" i="15"/>
  <c r="C49" i="15"/>
  <c r="C51" i="15"/>
  <c r="F6" i="15"/>
  <c r="F8" i="15"/>
  <c r="F10" i="15"/>
  <c r="F12" i="15"/>
  <c r="F14" i="15"/>
  <c r="F16" i="15"/>
  <c r="F18" i="15"/>
  <c r="F20" i="15"/>
  <c r="F22" i="15"/>
  <c r="F24" i="15"/>
  <c r="F26" i="15"/>
  <c r="F28" i="15"/>
  <c r="F30" i="15"/>
  <c r="F32" i="15"/>
  <c r="F34" i="15"/>
  <c r="F36" i="15"/>
  <c r="F38" i="15"/>
  <c r="F40" i="15"/>
  <c r="F42" i="15"/>
  <c r="F44" i="15"/>
  <c r="F46" i="15"/>
  <c r="F48" i="15"/>
  <c r="F50" i="15"/>
  <c r="F52" i="15"/>
  <c r="I7" i="15"/>
  <c r="I9" i="15"/>
  <c r="I11" i="15"/>
  <c r="I13" i="15"/>
  <c r="I15" i="15"/>
  <c r="I17" i="15"/>
  <c r="I19" i="15"/>
  <c r="I21" i="15"/>
  <c r="I23" i="15"/>
  <c r="I25" i="15"/>
  <c r="I27" i="15"/>
  <c r="I29" i="15"/>
  <c r="I31" i="15"/>
  <c r="I33" i="15"/>
  <c r="I35" i="15"/>
  <c r="I37" i="15"/>
  <c r="I39" i="15"/>
  <c r="I41" i="15"/>
  <c r="I43" i="15"/>
  <c r="I45" i="15"/>
  <c r="I47" i="15"/>
  <c r="I49" i="15"/>
  <c r="I51" i="15"/>
  <c r="L6" i="15"/>
  <c r="L8" i="15"/>
  <c r="L10" i="15"/>
  <c r="L12" i="15"/>
  <c r="L14" i="15"/>
  <c r="L16" i="15"/>
  <c r="L18" i="15"/>
  <c r="L20" i="15"/>
  <c r="L22" i="15"/>
  <c r="L24" i="15"/>
  <c r="L26" i="15"/>
  <c r="L28" i="15"/>
  <c r="L30" i="15"/>
  <c r="L32" i="15"/>
  <c r="L34" i="15"/>
  <c r="L36" i="15"/>
  <c r="L38" i="15"/>
  <c r="L40" i="15"/>
  <c r="L42" i="15"/>
  <c r="L44" i="15"/>
  <c r="L46" i="15"/>
  <c r="L48" i="15"/>
  <c r="L50" i="15"/>
  <c r="L52" i="15"/>
  <c r="O7" i="15"/>
  <c r="O9" i="15"/>
  <c r="O11" i="15"/>
  <c r="O13" i="15"/>
  <c r="O15" i="15"/>
  <c r="O17" i="15"/>
  <c r="O19" i="15"/>
  <c r="O21" i="15"/>
  <c r="O23" i="15"/>
  <c r="O25" i="15"/>
  <c r="O27" i="15"/>
  <c r="O29" i="15"/>
  <c r="O31" i="15"/>
  <c r="O33" i="15"/>
  <c r="O35" i="15"/>
  <c r="O37" i="15"/>
  <c r="O39" i="15"/>
  <c r="O41" i="15"/>
  <c r="O43" i="15"/>
  <c r="O45" i="15"/>
  <c r="O47" i="15"/>
  <c r="O49" i="15"/>
  <c r="O51" i="15"/>
  <c r="U7" i="15"/>
  <c r="U9" i="15"/>
  <c r="U11" i="15"/>
  <c r="U13" i="15"/>
  <c r="U15" i="15"/>
  <c r="U17" i="15"/>
  <c r="U19" i="15"/>
  <c r="U21" i="15"/>
  <c r="U23" i="15"/>
  <c r="U25" i="15"/>
  <c r="U27" i="15"/>
  <c r="U29" i="15"/>
  <c r="U31" i="15"/>
  <c r="U33" i="15"/>
  <c r="U35" i="15"/>
  <c r="U37" i="15"/>
  <c r="U39" i="15"/>
  <c r="U41" i="15"/>
  <c r="U43" i="15"/>
  <c r="U45" i="15"/>
  <c r="U47" i="15"/>
  <c r="U49" i="15"/>
  <c r="U51" i="15"/>
  <c r="X6" i="15"/>
  <c r="X8" i="15"/>
  <c r="X10" i="15"/>
  <c r="X12" i="15"/>
  <c r="X14" i="15"/>
  <c r="X16" i="15"/>
  <c r="X18" i="15"/>
  <c r="X20" i="15"/>
  <c r="X22" i="15"/>
  <c r="X24" i="15"/>
  <c r="X26" i="15"/>
  <c r="X28" i="15"/>
  <c r="X30" i="15"/>
  <c r="X32" i="15"/>
  <c r="X34" i="15"/>
  <c r="X36" i="15"/>
  <c r="X38" i="15"/>
  <c r="X40" i="15"/>
  <c r="X42" i="15"/>
  <c r="X44" i="15"/>
  <c r="X46" i="15"/>
  <c r="X48" i="15"/>
  <c r="X50" i="15"/>
  <c r="X52" i="15"/>
  <c r="AA7" i="15"/>
  <c r="AA9" i="15"/>
  <c r="AA11" i="15"/>
  <c r="AA13" i="15"/>
  <c r="AA15" i="15"/>
  <c r="AA17" i="15"/>
  <c r="AA19" i="15"/>
  <c r="AA21" i="15"/>
  <c r="AA23" i="15"/>
  <c r="AA25" i="15"/>
  <c r="AA27" i="15"/>
  <c r="AA29" i="15"/>
  <c r="AA31" i="15"/>
  <c r="AA33" i="15"/>
  <c r="AA35" i="15"/>
  <c r="AA37" i="15"/>
  <c r="AA39" i="15"/>
  <c r="AA41" i="15"/>
  <c r="AA43" i="15"/>
  <c r="AA45" i="15"/>
  <c r="AA47" i="15"/>
  <c r="AA49" i="15"/>
  <c r="AA51" i="15"/>
  <c r="AD6" i="15"/>
  <c r="AD8" i="15"/>
  <c r="AD10" i="15"/>
  <c r="AD12" i="15"/>
  <c r="AD14" i="15"/>
  <c r="AD16" i="15"/>
  <c r="AD18" i="15"/>
  <c r="AD20" i="15"/>
  <c r="AD22" i="15"/>
  <c r="AD24" i="15"/>
  <c r="AD26" i="15"/>
  <c r="AD28" i="15"/>
  <c r="AD30" i="15"/>
  <c r="AD32" i="15"/>
  <c r="AD34" i="15"/>
  <c r="AD36" i="15"/>
  <c r="AD38" i="15"/>
  <c r="AD40" i="15"/>
  <c r="AD42" i="15"/>
  <c r="AD44" i="15"/>
  <c r="AD46" i="15"/>
  <c r="AD48" i="15"/>
  <c r="AD50" i="15"/>
  <c r="AD52" i="15"/>
  <c r="AG7" i="15"/>
  <c r="AG9" i="15"/>
  <c r="AG11" i="15"/>
  <c r="AG13" i="15"/>
  <c r="AG15" i="15"/>
  <c r="AG17" i="15"/>
  <c r="AG19" i="15"/>
  <c r="AG21" i="15"/>
  <c r="AG23" i="15"/>
  <c r="AG25" i="15"/>
  <c r="AG27" i="15"/>
  <c r="AG29" i="15"/>
  <c r="AG31" i="15"/>
  <c r="AG33" i="15"/>
  <c r="AG35" i="15"/>
  <c r="AG37" i="15"/>
  <c r="AG39" i="15"/>
  <c r="AG41" i="15"/>
  <c r="AG43" i="15"/>
  <c r="AG45" i="15"/>
  <c r="AG47" i="15"/>
  <c r="AG49" i="15"/>
  <c r="AG51" i="15"/>
  <c r="AJ6" i="15"/>
  <c r="AJ8" i="15"/>
  <c r="AJ10" i="15"/>
  <c r="AJ12" i="15"/>
  <c r="AJ14" i="15"/>
  <c r="AJ16" i="15"/>
  <c r="AJ18" i="15"/>
  <c r="AJ20" i="15"/>
  <c r="AJ22" i="15"/>
  <c r="AJ24" i="15"/>
  <c r="AJ26" i="15"/>
  <c r="AJ28" i="15"/>
  <c r="AJ30" i="15"/>
  <c r="AJ32" i="15"/>
  <c r="AJ34" i="15"/>
  <c r="AJ36" i="15"/>
  <c r="AJ38" i="15"/>
  <c r="AJ40" i="15"/>
  <c r="AJ42" i="15"/>
  <c r="AJ44" i="15"/>
  <c r="AJ46" i="15"/>
  <c r="AJ48" i="15"/>
  <c r="AJ50" i="15"/>
  <c r="AJ52" i="15"/>
  <c r="AM7" i="15"/>
  <c r="AM9" i="15"/>
  <c r="AM11" i="15"/>
  <c r="AM13" i="15"/>
  <c r="AM15" i="15"/>
  <c r="AM17" i="15"/>
  <c r="AM19" i="15"/>
  <c r="AM21" i="15"/>
  <c r="AM23" i="15"/>
  <c r="AM25" i="15"/>
  <c r="AM27" i="15"/>
  <c r="AM29" i="15"/>
  <c r="AM31" i="15"/>
  <c r="AM33" i="15"/>
  <c r="AM35" i="15"/>
  <c r="AM37" i="15"/>
  <c r="AM39" i="15"/>
  <c r="AM41" i="15"/>
  <c r="AM43" i="15"/>
  <c r="AM45" i="15"/>
  <c r="AM47" i="15"/>
  <c r="AM49" i="15"/>
  <c r="AP9" i="15"/>
  <c r="AP13" i="15"/>
  <c r="AP17" i="15"/>
  <c r="AP21" i="15"/>
  <c r="AP25" i="15"/>
  <c r="AP29" i="15"/>
  <c r="AP33" i="15"/>
  <c r="AP37" i="15"/>
  <c r="AP41" i="15"/>
  <c r="AP45" i="15"/>
  <c r="AP49" i="15"/>
  <c r="AS6" i="15"/>
  <c r="AS10" i="15"/>
  <c r="AS14" i="15"/>
  <c r="AS18" i="15"/>
  <c r="AS22" i="15"/>
  <c r="AS26" i="15"/>
  <c r="AS30" i="15"/>
  <c r="AS34" i="15"/>
  <c r="AS38" i="15"/>
  <c r="AS42" i="15"/>
  <c r="AS46" i="15"/>
  <c r="AV7" i="15"/>
  <c r="AV11" i="15"/>
  <c r="AV15" i="15"/>
  <c r="AV19" i="15"/>
  <c r="AV23" i="15"/>
  <c r="AV27" i="15"/>
  <c r="AV31" i="15"/>
  <c r="AV35" i="15"/>
  <c r="AV39" i="15"/>
  <c r="AV43" i="15"/>
  <c r="AV47" i="15"/>
  <c r="AV51" i="15"/>
  <c r="AM51" i="15"/>
  <c r="AS51" i="15"/>
  <c r="AS49" i="15"/>
  <c r="AS47" i="15"/>
  <c r="AS45" i="15"/>
  <c r="AS43" i="15"/>
  <c r="AS41" i="15"/>
  <c r="AS39" i="15"/>
  <c r="AS37" i="15"/>
  <c r="AS35" i="15"/>
  <c r="AS33" i="15"/>
  <c r="AS31" i="15"/>
  <c r="AS29" i="15"/>
  <c r="AS27" i="15"/>
  <c r="AS25" i="15"/>
  <c r="AS23" i="15"/>
  <c r="AS21" i="15"/>
  <c r="AS19" i="15"/>
  <c r="AS17" i="15"/>
  <c r="AS15" i="15"/>
  <c r="AS13" i="15"/>
  <c r="AS11" i="15"/>
  <c r="AS9" i="15"/>
  <c r="AS7" i="15"/>
  <c r="C6" i="15"/>
  <c r="C8" i="15"/>
  <c r="C10" i="15"/>
  <c r="C12" i="15"/>
  <c r="C14" i="15"/>
  <c r="C16" i="15"/>
  <c r="C18" i="15"/>
  <c r="C20" i="15"/>
  <c r="C22" i="15"/>
  <c r="C24" i="15"/>
  <c r="C26" i="15"/>
  <c r="C28" i="15"/>
  <c r="C30" i="15"/>
  <c r="C32" i="15"/>
  <c r="C34" i="15"/>
  <c r="C36" i="15"/>
  <c r="C38" i="15"/>
  <c r="C40" i="15"/>
  <c r="C42" i="15"/>
  <c r="C44" i="15"/>
  <c r="C46" i="15"/>
  <c r="C48" i="15"/>
  <c r="C50" i="15"/>
  <c r="F7" i="15"/>
  <c r="F9" i="15"/>
  <c r="F11" i="15"/>
  <c r="F13" i="15"/>
  <c r="F15" i="15"/>
  <c r="F17" i="15"/>
  <c r="F19" i="15"/>
  <c r="F21" i="15"/>
  <c r="F23" i="15"/>
  <c r="F25" i="15"/>
  <c r="F27" i="15"/>
  <c r="F29" i="15"/>
  <c r="F31" i="15"/>
  <c r="F33" i="15"/>
  <c r="F35" i="15"/>
  <c r="F37" i="15"/>
  <c r="F39" i="15"/>
  <c r="F41" i="15"/>
  <c r="F43" i="15"/>
  <c r="F45" i="15"/>
  <c r="F47" i="15"/>
  <c r="F49" i="15"/>
  <c r="F51" i="15"/>
  <c r="I6" i="15"/>
  <c r="I8" i="15"/>
  <c r="I10" i="15"/>
  <c r="I12" i="15"/>
  <c r="I14" i="15"/>
  <c r="I16" i="15"/>
  <c r="I18" i="15"/>
  <c r="I20" i="15"/>
  <c r="I22" i="15"/>
  <c r="I24" i="15"/>
  <c r="I26" i="15"/>
  <c r="I28" i="15"/>
  <c r="I30" i="15"/>
  <c r="I32" i="15"/>
  <c r="I34" i="15"/>
  <c r="I36" i="15"/>
  <c r="I38" i="15"/>
  <c r="I40" i="15"/>
  <c r="I42" i="15"/>
  <c r="I44" i="15"/>
  <c r="I46" i="15"/>
  <c r="I48" i="15"/>
  <c r="I50" i="15"/>
  <c r="I52" i="15"/>
  <c r="L7" i="15"/>
  <c r="L9" i="15"/>
  <c r="L11" i="15"/>
  <c r="L13" i="15"/>
  <c r="L15" i="15"/>
  <c r="L17" i="15"/>
  <c r="L19" i="15"/>
  <c r="L21" i="15"/>
  <c r="L23" i="15"/>
  <c r="L25" i="15"/>
  <c r="L27" i="15"/>
  <c r="L29" i="15"/>
  <c r="L31" i="15"/>
  <c r="L33" i="15"/>
  <c r="L35" i="15"/>
  <c r="L37" i="15"/>
  <c r="L39" i="15"/>
  <c r="L41" i="15"/>
  <c r="L43" i="15"/>
  <c r="L45" i="15"/>
  <c r="L47" i="15"/>
  <c r="L49" i="15"/>
  <c r="L51" i="15"/>
  <c r="O6" i="15"/>
  <c r="O8" i="15"/>
  <c r="O10" i="15"/>
  <c r="O12" i="15"/>
  <c r="O14" i="15"/>
  <c r="O16" i="15"/>
  <c r="O18" i="15"/>
  <c r="O20" i="15"/>
  <c r="O22" i="15"/>
  <c r="O24" i="15"/>
  <c r="O26" i="15"/>
  <c r="O28" i="15"/>
  <c r="O30" i="15"/>
  <c r="O32" i="15"/>
  <c r="O34" i="15"/>
  <c r="O36" i="15"/>
  <c r="O38" i="15"/>
  <c r="O40" i="15"/>
  <c r="O42" i="15"/>
  <c r="O44" i="15"/>
  <c r="O46" i="15"/>
  <c r="O48" i="15"/>
  <c r="O50" i="15"/>
  <c r="O52" i="15"/>
  <c r="U6" i="15"/>
  <c r="U8" i="15"/>
  <c r="U10" i="15"/>
  <c r="U12" i="15"/>
  <c r="U14" i="15"/>
  <c r="U16" i="15"/>
  <c r="U18" i="15"/>
  <c r="U20" i="15"/>
  <c r="U22" i="15"/>
  <c r="U24" i="15"/>
  <c r="U26" i="15"/>
  <c r="U28" i="15"/>
  <c r="U30" i="15"/>
  <c r="U32" i="15"/>
  <c r="U34" i="15"/>
  <c r="U36" i="15"/>
  <c r="U38" i="15"/>
  <c r="U40" i="15"/>
  <c r="U42" i="15"/>
  <c r="U44" i="15"/>
  <c r="U46" i="15"/>
  <c r="U48" i="15"/>
  <c r="U50" i="15"/>
  <c r="U52" i="15"/>
  <c r="X7" i="15"/>
  <c r="X9" i="15"/>
  <c r="X11" i="15"/>
  <c r="X13" i="15"/>
  <c r="X15" i="15"/>
  <c r="X17" i="15"/>
  <c r="X19" i="15"/>
  <c r="X21" i="15"/>
  <c r="X23" i="15"/>
  <c r="X25" i="15"/>
  <c r="X27" i="15"/>
  <c r="X29" i="15"/>
  <c r="X31" i="15"/>
  <c r="X33" i="15"/>
  <c r="X35" i="15"/>
  <c r="X37" i="15"/>
  <c r="X39" i="15"/>
  <c r="X41" i="15"/>
  <c r="X43" i="15"/>
  <c r="X45" i="15"/>
  <c r="X47" i="15"/>
  <c r="X49" i="15"/>
  <c r="X51" i="15"/>
  <c r="AA6" i="15"/>
  <c r="AA8" i="15"/>
  <c r="AA10" i="15"/>
  <c r="AA12" i="15"/>
  <c r="AA14" i="15"/>
  <c r="AA16" i="15"/>
  <c r="AA18" i="15"/>
  <c r="AA20" i="15"/>
  <c r="AA22" i="15"/>
  <c r="AA24" i="15"/>
  <c r="AA26" i="15"/>
  <c r="AA28" i="15"/>
  <c r="AA30" i="15"/>
  <c r="AA32" i="15"/>
  <c r="AA34" i="15"/>
  <c r="AA36" i="15"/>
  <c r="AA38" i="15"/>
  <c r="AA40" i="15"/>
  <c r="AA42" i="15"/>
  <c r="AA44" i="15"/>
  <c r="AA46" i="15"/>
  <c r="AA48" i="15"/>
  <c r="AA50" i="15"/>
  <c r="AA52" i="15"/>
  <c r="AD7" i="15"/>
  <c r="AD9" i="15"/>
  <c r="AD11" i="15"/>
  <c r="AD13" i="15"/>
  <c r="AD15" i="15"/>
  <c r="AD17" i="15"/>
  <c r="AD19" i="15"/>
  <c r="AD21" i="15"/>
  <c r="AD23" i="15"/>
  <c r="AD25" i="15"/>
  <c r="AD27" i="15"/>
  <c r="AD29" i="15"/>
  <c r="AD31" i="15"/>
  <c r="AD33" i="15"/>
  <c r="AD35" i="15"/>
  <c r="AD37" i="15"/>
  <c r="AD39" i="15"/>
  <c r="AD41" i="15"/>
  <c r="AD43" i="15"/>
  <c r="AD45" i="15"/>
  <c r="AD47" i="15"/>
  <c r="AD49" i="15"/>
  <c r="AD51" i="15"/>
  <c r="AG6" i="15"/>
  <c r="AG8" i="15"/>
  <c r="AG10" i="15"/>
  <c r="AG12" i="15"/>
  <c r="AG14" i="15"/>
  <c r="AG16" i="15"/>
  <c r="AG18" i="15"/>
  <c r="AG20" i="15"/>
  <c r="AG22" i="15"/>
  <c r="AG24" i="15"/>
  <c r="AG26" i="15"/>
  <c r="AG28" i="15"/>
  <c r="AG30" i="15"/>
  <c r="AG32" i="15"/>
  <c r="AG34" i="15"/>
  <c r="AG36" i="15"/>
  <c r="AG38" i="15"/>
  <c r="AG40" i="15"/>
  <c r="AG42" i="15"/>
  <c r="AG44" i="15"/>
  <c r="AG46" i="15"/>
  <c r="AG48" i="15"/>
  <c r="AG50" i="15"/>
  <c r="AG52" i="15"/>
  <c r="AJ7" i="15"/>
  <c r="AJ9" i="15"/>
  <c r="AJ11" i="15"/>
  <c r="AJ13" i="15"/>
  <c r="AJ15" i="15"/>
  <c r="AJ17" i="15"/>
  <c r="AJ19" i="15"/>
  <c r="AJ21" i="15"/>
  <c r="AJ23" i="15"/>
  <c r="AJ25" i="15"/>
  <c r="AJ27" i="15"/>
  <c r="AJ29" i="15"/>
  <c r="AJ31" i="15"/>
  <c r="AJ33" i="15"/>
  <c r="AJ35" i="15"/>
  <c r="AJ37" i="15"/>
  <c r="AJ39" i="15"/>
  <c r="AJ41" i="15"/>
  <c r="AJ43" i="15"/>
  <c r="AJ45" i="15"/>
  <c r="AJ47" i="15"/>
  <c r="AJ49" i="15"/>
  <c r="AJ51" i="15"/>
  <c r="AM6" i="15"/>
  <c r="AM8" i="15"/>
  <c r="AM10" i="15"/>
  <c r="AM12" i="15"/>
  <c r="AM14" i="15"/>
  <c r="AM16" i="15"/>
  <c r="AM18" i="15"/>
  <c r="AM20" i="15"/>
  <c r="AM22" i="15"/>
  <c r="AM24" i="15"/>
  <c r="AM26" i="15"/>
  <c r="AM28" i="15"/>
  <c r="AM30" i="15"/>
  <c r="AM32" i="15"/>
  <c r="AM34" i="15"/>
  <c r="AM36" i="15"/>
  <c r="AM38" i="15"/>
  <c r="AM40" i="15"/>
  <c r="AM42" i="15"/>
  <c r="AM44" i="15"/>
  <c r="AM46" i="15"/>
  <c r="AM48" i="15"/>
  <c r="AM50" i="15"/>
  <c r="AP7" i="15"/>
  <c r="AP11" i="15"/>
  <c r="AP15" i="15"/>
  <c r="AP19" i="15"/>
  <c r="AP23" i="15"/>
  <c r="AP27" i="15"/>
  <c r="AP31" i="15"/>
  <c r="AP35" i="15"/>
  <c r="AP39" i="15"/>
  <c r="AP43" i="15"/>
  <c r="AP47" i="15"/>
  <c r="AP51" i="15"/>
  <c r="AS8" i="15"/>
  <c r="AS12" i="15"/>
  <c r="AS16" i="15"/>
  <c r="AS20" i="15"/>
  <c r="AS24" i="15"/>
  <c r="AS28" i="15"/>
  <c r="AS32" i="15"/>
  <c r="AS36" i="15"/>
  <c r="AS40" i="15"/>
  <c r="AS44" i="15"/>
  <c r="AS48" i="15"/>
  <c r="AS52" i="15"/>
  <c r="AV9" i="15"/>
  <c r="AV13" i="15"/>
  <c r="AV17" i="15"/>
  <c r="AV21" i="15"/>
  <c r="AV25" i="15"/>
  <c r="AV29" i="15"/>
  <c r="AV33" i="15"/>
  <c r="AV37" i="15"/>
  <c r="AV41" i="15"/>
  <c r="AV45" i="15"/>
  <c r="AV49" i="15"/>
</calcChain>
</file>

<file path=xl/sharedStrings.xml><?xml version="1.0" encoding="utf-8"?>
<sst xmlns="http://schemas.openxmlformats.org/spreadsheetml/2006/main" count="3796" uniqueCount="155">
  <si>
    <t>県名</t>
    <rPh sb="0" eb="1">
      <t>ケン</t>
    </rPh>
    <rPh sb="1" eb="2">
      <t>メイ</t>
    </rPh>
    <phoneticPr fontId="4"/>
  </si>
  <si>
    <t>構成比</t>
    <rPh sb="0" eb="3">
      <t>コウセイヒ</t>
    </rPh>
    <phoneticPr fontId="4"/>
  </si>
  <si>
    <t>全国計</t>
  </si>
  <si>
    <t>1北海道</t>
    <phoneticPr fontId="4"/>
  </si>
  <si>
    <t>2青森</t>
    <phoneticPr fontId="4"/>
  </si>
  <si>
    <t>3岩手</t>
    <phoneticPr fontId="4"/>
  </si>
  <si>
    <t>4宮城</t>
    <phoneticPr fontId="4"/>
  </si>
  <si>
    <t>5秋田</t>
    <phoneticPr fontId="4"/>
  </si>
  <si>
    <t>6山形</t>
    <phoneticPr fontId="4"/>
  </si>
  <si>
    <t>7福島</t>
    <phoneticPr fontId="4"/>
  </si>
  <si>
    <t>8茨城</t>
    <phoneticPr fontId="4"/>
  </si>
  <si>
    <t>9栃木</t>
    <phoneticPr fontId="4"/>
  </si>
  <si>
    <t>10群馬</t>
    <phoneticPr fontId="4"/>
  </si>
  <si>
    <t>11埼玉</t>
    <phoneticPr fontId="4"/>
  </si>
  <si>
    <t>12千葉</t>
    <phoneticPr fontId="4"/>
  </si>
  <si>
    <t>13東京</t>
    <phoneticPr fontId="4"/>
  </si>
  <si>
    <t>14神奈川</t>
    <phoneticPr fontId="4"/>
  </si>
  <si>
    <t>15新潟</t>
    <phoneticPr fontId="4"/>
  </si>
  <si>
    <t>16富山</t>
    <phoneticPr fontId="4"/>
  </si>
  <si>
    <t>17石川</t>
    <phoneticPr fontId="4"/>
  </si>
  <si>
    <t>18福井</t>
    <phoneticPr fontId="4"/>
  </si>
  <si>
    <t>19山梨</t>
    <phoneticPr fontId="4"/>
  </si>
  <si>
    <t>20長野</t>
    <phoneticPr fontId="4"/>
  </si>
  <si>
    <t>21岐阜</t>
    <phoneticPr fontId="4"/>
  </si>
  <si>
    <t>22静岡</t>
    <phoneticPr fontId="4"/>
  </si>
  <si>
    <t>23愛知</t>
    <phoneticPr fontId="4"/>
  </si>
  <si>
    <t>24三重</t>
    <phoneticPr fontId="4"/>
  </si>
  <si>
    <t>25滋賀</t>
    <phoneticPr fontId="4"/>
  </si>
  <si>
    <t>26京都</t>
    <phoneticPr fontId="4"/>
  </si>
  <si>
    <t>27大阪</t>
    <phoneticPr fontId="4"/>
  </si>
  <si>
    <t>28兵庫</t>
    <phoneticPr fontId="4"/>
  </si>
  <si>
    <t>29奈良</t>
    <phoneticPr fontId="4"/>
  </si>
  <si>
    <t>30和歌山</t>
    <phoneticPr fontId="4"/>
  </si>
  <si>
    <t>31鳥取</t>
    <phoneticPr fontId="4"/>
  </si>
  <si>
    <t>32島根</t>
    <phoneticPr fontId="4"/>
  </si>
  <si>
    <t>33岡山</t>
    <phoneticPr fontId="4"/>
  </si>
  <si>
    <t>34広島</t>
    <phoneticPr fontId="4"/>
  </si>
  <si>
    <t>35山口</t>
    <phoneticPr fontId="4"/>
  </si>
  <si>
    <t>36徳島</t>
    <phoneticPr fontId="4"/>
  </si>
  <si>
    <t>37香川</t>
    <phoneticPr fontId="4"/>
  </si>
  <si>
    <t>38愛媛</t>
    <phoneticPr fontId="4"/>
  </si>
  <si>
    <t>39高知</t>
    <phoneticPr fontId="4"/>
  </si>
  <si>
    <t>40福岡</t>
    <phoneticPr fontId="4"/>
  </si>
  <si>
    <t>41佐賀</t>
    <phoneticPr fontId="4"/>
  </si>
  <si>
    <t>42長崎</t>
    <phoneticPr fontId="4"/>
  </si>
  <si>
    <t>43熊本</t>
    <phoneticPr fontId="4"/>
  </si>
  <si>
    <t>44大分</t>
    <phoneticPr fontId="4"/>
  </si>
  <si>
    <t>45宮崎</t>
    <phoneticPr fontId="4"/>
  </si>
  <si>
    <t>46鹿児島</t>
    <phoneticPr fontId="4"/>
  </si>
  <si>
    <t>47沖縄</t>
    <phoneticPr fontId="4"/>
  </si>
  <si>
    <t>事業所数</t>
    <rPh sb="0" eb="3">
      <t>ジギョウショ</t>
    </rPh>
    <rPh sb="3" eb="4">
      <t>スウ</t>
    </rPh>
    <phoneticPr fontId="4"/>
  </si>
  <si>
    <t>昭和５７年</t>
    <rPh sb="0" eb="2">
      <t>ショウワ</t>
    </rPh>
    <rPh sb="4" eb="5">
      <t>ネン</t>
    </rPh>
    <phoneticPr fontId="4"/>
  </si>
  <si>
    <t>昭和６０年</t>
    <rPh sb="0" eb="2">
      <t>ショウワ</t>
    </rPh>
    <rPh sb="4" eb="5">
      <t>ネン</t>
    </rPh>
    <phoneticPr fontId="4"/>
  </si>
  <si>
    <t>昭和６３年</t>
    <rPh sb="0" eb="2">
      <t>ショウワ</t>
    </rPh>
    <rPh sb="4" eb="5">
      <t>ネン</t>
    </rPh>
    <phoneticPr fontId="4"/>
  </si>
  <si>
    <t>昭和５１年</t>
    <rPh sb="0" eb="2">
      <t>ショウワ</t>
    </rPh>
    <rPh sb="4" eb="5">
      <t>ネン</t>
    </rPh>
    <phoneticPr fontId="4"/>
  </si>
  <si>
    <t>昭和５４年</t>
    <rPh sb="0" eb="2">
      <t>ショウワ</t>
    </rPh>
    <rPh sb="4" eb="5">
      <t>ネン</t>
    </rPh>
    <phoneticPr fontId="4"/>
  </si>
  <si>
    <t>昭和４７年</t>
    <rPh sb="0" eb="2">
      <t>ショウワ</t>
    </rPh>
    <rPh sb="4" eb="5">
      <t>ネン</t>
    </rPh>
    <phoneticPr fontId="4"/>
  </si>
  <si>
    <t>昭和４９年</t>
    <rPh sb="0" eb="2">
      <t>ショウワ</t>
    </rPh>
    <rPh sb="4" eb="5">
      <t>ネン</t>
    </rPh>
    <phoneticPr fontId="4"/>
  </si>
  <si>
    <t>平成３年</t>
    <rPh sb="0" eb="2">
      <t>ヘイセイ</t>
    </rPh>
    <rPh sb="3" eb="4">
      <t>ネン</t>
    </rPh>
    <phoneticPr fontId="4"/>
  </si>
  <si>
    <t>平成６年</t>
    <rPh sb="0" eb="2">
      <t>ヘイセイ</t>
    </rPh>
    <rPh sb="3" eb="4">
      <t>ネン</t>
    </rPh>
    <phoneticPr fontId="4"/>
  </si>
  <si>
    <t>平成９年</t>
    <rPh sb="0" eb="2">
      <t>ヘイセイ</t>
    </rPh>
    <rPh sb="3" eb="4">
      <t>ネン</t>
    </rPh>
    <phoneticPr fontId="4"/>
  </si>
  <si>
    <t>平成１１年</t>
    <rPh sb="0" eb="2">
      <t>ヘイセイ</t>
    </rPh>
    <rPh sb="4" eb="5">
      <t>ネン</t>
    </rPh>
    <phoneticPr fontId="4"/>
  </si>
  <si>
    <t>平成１４年</t>
    <rPh sb="0" eb="2">
      <t>ヘイセイ</t>
    </rPh>
    <rPh sb="4" eb="5">
      <t>ネン</t>
    </rPh>
    <phoneticPr fontId="4"/>
  </si>
  <si>
    <t>平成１６年</t>
    <rPh sb="0" eb="2">
      <t>ヘイセイ</t>
    </rPh>
    <rPh sb="4" eb="5">
      <t>ネン</t>
    </rPh>
    <phoneticPr fontId="4"/>
  </si>
  <si>
    <t>平成１９年</t>
    <rPh sb="0" eb="2">
      <t>ヘイセイ</t>
    </rPh>
    <rPh sb="4" eb="5">
      <t>ネン</t>
    </rPh>
    <phoneticPr fontId="4"/>
  </si>
  <si>
    <t>平成２４年</t>
    <rPh sb="0" eb="2">
      <t>ヘイセイ</t>
    </rPh>
    <rPh sb="4" eb="5">
      <t>ネン</t>
    </rPh>
    <phoneticPr fontId="4"/>
  </si>
  <si>
    <t>平成２６年</t>
    <rPh sb="0" eb="2">
      <t>ヘイセイ</t>
    </rPh>
    <rPh sb="4" eb="5">
      <t>ネン</t>
    </rPh>
    <phoneticPr fontId="4"/>
  </si>
  <si>
    <t>－</t>
    <phoneticPr fontId="4"/>
  </si>
  <si>
    <t>出典：経済産業省「商業統計調査」「経済センサス－活動調査」</t>
    <rPh sb="0" eb="2">
      <t>シュッテン</t>
    </rPh>
    <rPh sb="3" eb="5">
      <t>ケイザイ</t>
    </rPh>
    <rPh sb="5" eb="8">
      <t>サンギョウショウ</t>
    </rPh>
    <rPh sb="9" eb="11">
      <t>ショウギョウ</t>
    </rPh>
    <rPh sb="11" eb="13">
      <t>トウケイ</t>
    </rPh>
    <rPh sb="13" eb="15">
      <t>チョウサ</t>
    </rPh>
    <rPh sb="17" eb="23">
      <t>ケイ</t>
    </rPh>
    <rPh sb="24" eb="26">
      <t>カツドウ</t>
    </rPh>
    <rPh sb="26" eb="28">
      <t>チョウサ</t>
    </rPh>
    <phoneticPr fontId="4"/>
  </si>
  <si>
    <t>47沖縄</t>
    <phoneticPr fontId="4"/>
  </si>
  <si>
    <t>－</t>
    <phoneticPr fontId="4"/>
  </si>
  <si>
    <t>46鹿児島</t>
    <phoneticPr fontId="4"/>
  </si>
  <si>
    <t>45宮崎</t>
    <phoneticPr fontId="4"/>
  </si>
  <si>
    <t>44大分</t>
    <phoneticPr fontId="4"/>
  </si>
  <si>
    <t>43熊本</t>
    <phoneticPr fontId="4"/>
  </si>
  <si>
    <t>42長崎</t>
    <phoneticPr fontId="4"/>
  </si>
  <si>
    <t>41佐賀</t>
    <phoneticPr fontId="4"/>
  </si>
  <si>
    <t>40福岡</t>
    <phoneticPr fontId="4"/>
  </si>
  <si>
    <t>39高知</t>
    <phoneticPr fontId="4"/>
  </si>
  <si>
    <t>38愛媛</t>
    <phoneticPr fontId="4"/>
  </si>
  <si>
    <t>37香川</t>
    <phoneticPr fontId="4"/>
  </si>
  <si>
    <t>36徳島</t>
    <phoneticPr fontId="4"/>
  </si>
  <si>
    <t>35山口</t>
    <phoneticPr fontId="4"/>
  </si>
  <si>
    <t>34広島</t>
    <phoneticPr fontId="4"/>
  </si>
  <si>
    <t>33岡山</t>
    <phoneticPr fontId="4"/>
  </si>
  <si>
    <t>32島根</t>
    <phoneticPr fontId="4"/>
  </si>
  <si>
    <t>31鳥取</t>
    <phoneticPr fontId="4"/>
  </si>
  <si>
    <t>30和歌山</t>
    <phoneticPr fontId="4"/>
  </si>
  <si>
    <t>29奈良</t>
    <phoneticPr fontId="4"/>
  </si>
  <si>
    <t>28兵庫</t>
    <phoneticPr fontId="4"/>
  </si>
  <si>
    <t>27大阪</t>
    <phoneticPr fontId="4"/>
  </si>
  <si>
    <t>26京都</t>
    <phoneticPr fontId="4"/>
  </si>
  <si>
    <t>25滋賀</t>
    <phoneticPr fontId="4"/>
  </si>
  <si>
    <t>24三重</t>
    <phoneticPr fontId="4"/>
  </si>
  <si>
    <t>23愛知</t>
    <phoneticPr fontId="4"/>
  </si>
  <si>
    <t>22静岡</t>
    <phoneticPr fontId="4"/>
  </si>
  <si>
    <t>21岐阜</t>
    <phoneticPr fontId="4"/>
  </si>
  <si>
    <t>20長野</t>
    <phoneticPr fontId="4"/>
  </si>
  <si>
    <t>19山梨</t>
    <phoneticPr fontId="4"/>
  </si>
  <si>
    <t>18福井</t>
    <phoneticPr fontId="4"/>
  </si>
  <si>
    <t>17石川</t>
    <phoneticPr fontId="4"/>
  </si>
  <si>
    <t>16富山</t>
    <phoneticPr fontId="4"/>
  </si>
  <si>
    <t>15新潟</t>
    <phoneticPr fontId="4"/>
  </si>
  <si>
    <t>14神奈川</t>
    <phoneticPr fontId="4"/>
  </si>
  <si>
    <t>13東京</t>
    <phoneticPr fontId="4"/>
  </si>
  <si>
    <t>12千葉</t>
    <phoneticPr fontId="4"/>
  </si>
  <si>
    <t>11埼玉</t>
    <phoneticPr fontId="4"/>
  </si>
  <si>
    <t>10群馬</t>
    <phoneticPr fontId="4"/>
  </si>
  <si>
    <t>9栃木</t>
    <phoneticPr fontId="4"/>
  </si>
  <si>
    <t>8茨城</t>
    <phoneticPr fontId="4"/>
  </si>
  <si>
    <t>7福島</t>
    <phoneticPr fontId="4"/>
  </si>
  <si>
    <t>6山形</t>
    <phoneticPr fontId="4"/>
  </si>
  <si>
    <t>5秋田</t>
    <phoneticPr fontId="4"/>
  </si>
  <si>
    <t>4宮城</t>
    <phoneticPr fontId="4"/>
  </si>
  <si>
    <t>3岩手</t>
    <phoneticPr fontId="4"/>
  </si>
  <si>
    <t>2青森</t>
    <phoneticPr fontId="4"/>
  </si>
  <si>
    <t>1北海道</t>
    <phoneticPr fontId="4"/>
  </si>
  <si>
    <t>従業者数</t>
    <rPh sb="0" eb="3">
      <t>ジュウギョウシャ</t>
    </rPh>
    <rPh sb="3" eb="4">
      <t>スウ</t>
    </rPh>
    <phoneticPr fontId="4"/>
  </si>
  <si>
    <t>年間商品販売額</t>
    <rPh sb="0" eb="2">
      <t>ネンカン</t>
    </rPh>
    <rPh sb="2" eb="4">
      <t>ショウヒン</t>
    </rPh>
    <rPh sb="4" eb="6">
      <t>ハンバイ</t>
    </rPh>
    <rPh sb="6" eb="7">
      <t>ガク</t>
    </rPh>
    <phoneticPr fontId="4"/>
  </si>
  <si>
    <t>売場面積</t>
    <rPh sb="0" eb="2">
      <t>ウリバ</t>
    </rPh>
    <rPh sb="2" eb="4">
      <t>メンセキ</t>
    </rPh>
    <phoneticPr fontId="4"/>
  </si>
  <si>
    <t>内　　　　　　　　　　容</t>
    <rPh sb="0" eb="1">
      <t>ウチ</t>
    </rPh>
    <rPh sb="11" eb="12">
      <t>カタチ</t>
    </rPh>
    <phoneticPr fontId="4"/>
  </si>
  <si>
    <t>リンク</t>
    <phoneticPr fontId="4"/>
  </si>
  <si>
    <t>第1表</t>
    <rPh sb="0" eb="1">
      <t>ダイ</t>
    </rPh>
    <rPh sb="2" eb="3">
      <t>ヒョウ</t>
    </rPh>
    <phoneticPr fontId="4"/>
  </si>
  <si>
    <t>表示</t>
    <rPh sb="0" eb="2">
      <t>ヒョウジ</t>
    </rPh>
    <phoneticPr fontId="4"/>
  </si>
  <si>
    <t>第2表</t>
    <rPh sb="0" eb="1">
      <t>ダイ</t>
    </rPh>
    <rPh sb="2" eb="3">
      <t>ヒョウ</t>
    </rPh>
    <phoneticPr fontId="4"/>
  </si>
  <si>
    <t>第3表</t>
    <rPh sb="0" eb="1">
      <t>ダイ</t>
    </rPh>
    <rPh sb="2" eb="3">
      <t>ヒョウ</t>
    </rPh>
    <phoneticPr fontId="4"/>
  </si>
  <si>
    <t>第4表</t>
    <rPh sb="0" eb="1">
      <t>ダイ</t>
    </rPh>
    <rPh sb="2" eb="3">
      <t>ヒョウ</t>
    </rPh>
    <phoneticPr fontId="4"/>
  </si>
  <si>
    <t>長期データ　小売業（都道府県）</t>
    <rPh sb="0" eb="2">
      <t>チョウキ</t>
    </rPh>
    <rPh sb="6" eb="9">
      <t>コウリギョウ</t>
    </rPh>
    <rPh sb="10" eb="14">
      <t>トドウフケン</t>
    </rPh>
    <phoneticPr fontId="4"/>
  </si>
  <si>
    <t>第１表　都道府県別事業所数推移（小売業）</t>
    <rPh sb="0" eb="1">
      <t>ダイ</t>
    </rPh>
    <rPh sb="2" eb="3">
      <t>ヒョウ</t>
    </rPh>
    <rPh sb="4" eb="8">
      <t>トドウフケン</t>
    </rPh>
    <rPh sb="8" eb="9">
      <t>ベツ</t>
    </rPh>
    <rPh sb="9" eb="12">
      <t>ジギョウショ</t>
    </rPh>
    <rPh sb="12" eb="13">
      <t>スウ</t>
    </rPh>
    <rPh sb="13" eb="15">
      <t>スイイ</t>
    </rPh>
    <rPh sb="16" eb="18">
      <t>コウリ</t>
    </rPh>
    <rPh sb="18" eb="19">
      <t>ギョウ</t>
    </rPh>
    <phoneticPr fontId="10"/>
  </si>
  <si>
    <t>第２表　都道府県別従業者数推移（小売業）（単位：人）</t>
    <rPh sb="0" eb="1">
      <t>ダイ</t>
    </rPh>
    <rPh sb="2" eb="3">
      <t>ヒョウ</t>
    </rPh>
    <rPh sb="4" eb="8">
      <t>トドウフケン</t>
    </rPh>
    <rPh sb="8" eb="9">
      <t>ベツ</t>
    </rPh>
    <rPh sb="9" eb="12">
      <t>ジュウギョウシャ</t>
    </rPh>
    <rPh sb="12" eb="13">
      <t>スウ</t>
    </rPh>
    <rPh sb="13" eb="15">
      <t>スイイ</t>
    </rPh>
    <rPh sb="16" eb="18">
      <t>コウリ</t>
    </rPh>
    <rPh sb="18" eb="19">
      <t>ギョウ</t>
    </rPh>
    <rPh sb="21" eb="23">
      <t>タンイ</t>
    </rPh>
    <rPh sb="24" eb="25">
      <t>ニン</t>
    </rPh>
    <phoneticPr fontId="10"/>
  </si>
  <si>
    <t>第３表　都道府県別年間商品販売額推移（小売業）（単位：億円）</t>
    <rPh sb="0" eb="1">
      <t>ダイ</t>
    </rPh>
    <rPh sb="2" eb="3">
      <t>ヒョウ</t>
    </rPh>
    <rPh sb="4" eb="8">
      <t>トドウフケン</t>
    </rPh>
    <rPh sb="8" eb="9">
      <t>ベツ</t>
    </rPh>
    <rPh sb="9" eb="11">
      <t>ネンカン</t>
    </rPh>
    <rPh sb="11" eb="13">
      <t>ショウヒン</t>
    </rPh>
    <rPh sb="13" eb="15">
      <t>ハンバイ</t>
    </rPh>
    <rPh sb="15" eb="16">
      <t>ガク</t>
    </rPh>
    <rPh sb="16" eb="18">
      <t>スイイ</t>
    </rPh>
    <rPh sb="19" eb="21">
      <t>コウリ</t>
    </rPh>
    <rPh sb="21" eb="22">
      <t>ギョウ</t>
    </rPh>
    <rPh sb="24" eb="26">
      <t>タンイ</t>
    </rPh>
    <rPh sb="27" eb="29">
      <t>オクエン</t>
    </rPh>
    <phoneticPr fontId="10"/>
  </si>
  <si>
    <t>第４表　都道府県別売場面積推移（小売業）（単位：㎡）</t>
    <rPh sb="0" eb="1">
      <t>ダイ</t>
    </rPh>
    <rPh sb="2" eb="3">
      <t>ヒョウ</t>
    </rPh>
    <rPh sb="4" eb="8">
      <t>トドウフケン</t>
    </rPh>
    <rPh sb="8" eb="9">
      <t>ベツ</t>
    </rPh>
    <rPh sb="9" eb="10">
      <t>ウ</t>
    </rPh>
    <rPh sb="10" eb="11">
      <t>バ</t>
    </rPh>
    <rPh sb="11" eb="13">
      <t>メンセキ</t>
    </rPh>
    <rPh sb="13" eb="15">
      <t>スイイ</t>
    </rPh>
    <rPh sb="16" eb="18">
      <t>コウリ</t>
    </rPh>
    <rPh sb="18" eb="19">
      <t>ギョウ</t>
    </rPh>
    <rPh sb="21" eb="23">
      <t>タンイ</t>
    </rPh>
    <phoneticPr fontId="10"/>
  </si>
  <si>
    <t>利用上の注意</t>
    <rPh sb="0" eb="3">
      <t>リヨウジョウ</t>
    </rPh>
    <rPh sb="4" eb="6">
      <t>チュウイ</t>
    </rPh>
    <phoneticPr fontId="10"/>
  </si>
  <si>
    <t>平成２8年</t>
    <rPh sb="0" eb="2">
      <t>ヘイセイ</t>
    </rPh>
    <rPh sb="4" eb="5">
      <t>ネン</t>
    </rPh>
    <phoneticPr fontId="4"/>
  </si>
  <si>
    <t>令和３年</t>
    <rPh sb="0" eb="2">
      <t>レイワ</t>
    </rPh>
    <rPh sb="3" eb="4">
      <t>ネン</t>
    </rPh>
    <phoneticPr fontId="4"/>
  </si>
  <si>
    <t>平成２８年</t>
    <rPh sb="0" eb="2">
      <t>ヘイセイ</t>
    </rPh>
    <rPh sb="4" eb="5">
      <t>ネン</t>
    </rPh>
    <phoneticPr fontId="4"/>
  </si>
  <si>
    <t>都道府県別事業所数推移（小売業）（Ｓ４７～Ｒ３）</t>
    <rPh sb="12" eb="14">
      <t>コウリ</t>
    </rPh>
    <rPh sb="14" eb="15">
      <t>ギョウ</t>
    </rPh>
    <phoneticPr fontId="4"/>
  </si>
  <si>
    <t>都道府県別従業者数推移（小売業）（Ｓ４７～Ｒ３）</t>
    <rPh sb="12" eb="15">
      <t>コウリギョウ</t>
    </rPh>
    <phoneticPr fontId="4"/>
  </si>
  <si>
    <t>都道府県別年間商品販売額推移（小売業）（Ｓ４７～Ｒ３）</t>
    <rPh sb="15" eb="17">
      <t>コウリ</t>
    </rPh>
    <phoneticPr fontId="4"/>
  </si>
  <si>
    <t>都道府県別売場面積推移（小売業）（Ｓ４７～Ｒ３）</t>
    <rPh sb="5" eb="7">
      <t>ウリバ</t>
    </rPh>
    <rPh sb="7" eb="9">
      <t>メンセキ</t>
    </rPh>
    <rPh sb="12" eb="15">
      <t>コウリギョウ</t>
    </rPh>
    <phoneticPr fontId="4"/>
  </si>
  <si>
    <t>１　本表は、経済産業省「商業統計調査」「経済センサス－活動調査」の公表資料を編集したものである。</t>
    <rPh sb="2" eb="3">
      <t>ホン</t>
    </rPh>
    <rPh sb="3" eb="4">
      <t>ヒョウ</t>
    </rPh>
    <rPh sb="6" eb="8">
      <t>ケイザイ</t>
    </rPh>
    <rPh sb="8" eb="11">
      <t>サンギョウショウ</t>
    </rPh>
    <rPh sb="12" eb="14">
      <t>ショウギョウ</t>
    </rPh>
    <rPh sb="14" eb="16">
      <t>トウケイ</t>
    </rPh>
    <rPh sb="16" eb="18">
      <t>チョウサ</t>
    </rPh>
    <rPh sb="20" eb="26">
      <t>ケイ</t>
    </rPh>
    <rPh sb="27" eb="29">
      <t>カツドウ</t>
    </rPh>
    <rPh sb="29" eb="31">
      <t>チョウサ</t>
    </rPh>
    <rPh sb="33" eb="35">
      <t>コウヒョウ</t>
    </rPh>
    <rPh sb="35" eb="37">
      <t>シリョウ</t>
    </rPh>
    <phoneticPr fontId="13"/>
  </si>
  <si>
    <t>２　平成24年、平成26年及び平成28年の数値は、管理、補助的経済活動を行う事業所、産業細分類が格</t>
    <phoneticPr fontId="4"/>
  </si>
  <si>
    <t>　付不能の事業所、卸売の商品販売額（仲立手数料を除く）、小売の商品販売額及び仲立手数料のいず</t>
    <phoneticPr fontId="4"/>
  </si>
  <si>
    <t>　れの金額も無い事業所を含む。</t>
    <phoneticPr fontId="4"/>
  </si>
  <si>
    <t>３　令和３年の数値は、管理、補助的経済活動を行う事業所、産業細分類が格付不能の法人組織の事業</t>
    <phoneticPr fontId="4"/>
  </si>
  <si>
    <t>　所又は産業小分類が格付不能の個人経営（法人でない団体を含む）の事業所、卸売の商品販売額（仲</t>
    <phoneticPr fontId="4"/>
  </si>
  <si>
    <t>　立手数料を除く）、小売の商品販売額及び仲立手数料のいずれの金額も無い法人組織の事業所を含む。</t>
    <phoneticPr fontId="4"/>
  </si>
  <si>
    <t>注２　平成24年、平成26年及び平成28年の数値は、管理、補助的経済活動を行う事業所、産業細分類が格付不能の事業所、卸売の商品販売額（仲立手数料を除く）、小売の商品販売額及び仲立手数料のいずれの金額も無い事業所を含む。</t>
    <rPh sb="0" eb="1">
      <t>チュウ</t>
    </rPh>
    <phoneticPr fontId="4"/>
  </si>
  <si>
    <t>注３　令和３年の数値は、管理、補助的経済活動を行う事業所、産業細分類が格付不能の法人組織の事業所又は産業小分類が格付不能の個人経営（法人でない団体を含む）の事業所、卸売の商品販売額（仲立手数料を除く）、小売の商品販売額及び仲立手数料のいずれの金額も無い法人組織の事業所を含む。</t>
    <rPh sb="0" eb="1">
      <t>チュウ</t>
    </rPh>
    <phoneticPr fontId="4"/>
  </si>
  <si>
    <t>注３　平成24年、平成26年及び平成28年の数値は、管理、補助的経済活動を行う事業所、産業細分類が格付不能の事業所、卸売の商品販売額（仲立手数料を除く）、小売の商品販売額及び仲立手数料のいずれの金額も無い事業所を含む。</t>
    <rPh sb="0" eb="1">
      <t>チュウ</t>
    </rPh>
    <phoneticPr fontId="4"/>
  </si>
  <si>
    <t>注４　令和３年の数値は、管理、補助的経済活動を行う事業所、産業細分類が格付不能の法人組織の事業所又は産業小分類が格付不能の個人経営（法人でない団体を含む）の事業所、卸売の商品販売額（仲立手数料を除く）、小売の商品販売額及び仲立手数料のいずれの金額も無い法人組織の事業所を含む。</t>
    <rPh sb="0" eb="1">
      <t>チュウ</t>
    </rPh>
    <phoneticPr fontId="4"/>
  </si>
  <si>
    <t>注１　昭和47年の計には、沖縄県分が含まれていない。</t>
    <rPh sb="0" eb="1">
      <t>チュウ</t>
    </rPh>
    <rPh sb="3" eb="5">
      <t>ショウワ</t>
    </rPh>
    <rPh sb="7" eb="8">
      <t>ネン</t>
    </rPh>
    <rPh sb="9" eb="10">
      <t>ケイ</t>
    </rPh>
    <rPh sb="13" eb="16">
      <t>オキナワケン</t>
    </rPh>
    <rPh sb="16" eb="17">
      <t>フン</t>
    </rPh>
    <rPh sb="18" eb="19">
      <t>フク</t>
    </rPh>
    <phoneticPr fontId="4"/>
  </si>
  <si>
    <t>注２　沖縄県の昭和47年の年間商品販売額は３か月分である。</t>
    <rPh sb="0" eb="1">
      <t>チュウ</t>
    </rPh>
    <rPh sb="3" eb="6">
      <t>オキナワケン</t>
    </rPh>
    <rPh sb="7" eb="9">
      <t>ショウワ</t>
    </rPh>
    <rPh sb="11" eb="12">
      <t>ネン</t>
    </rPh>
    <rPh sb="13" eb="15">
      <t>ネンカン</t>
    </rPh>
    <rPh sb="15" eb="17">
      <t>ショウヒン</t>
    </rPh>
    <rPh sb="17" eb="19">
      <t>ハンバイ</t>
    </rPh>
    <rPh sb="19" eb="20">
      <t>ガク</t>
    </rPh>
    <rPh sb="23" eb="24">
      <t>ツキ</t>
    </rPh>
    <rPh sb="24" eb="25">
      <t>フン</t>
    </rPh>
    <phoneticPr fontId="4"/>
  </si>
  <si>
    <r>
      <t>４　平成24年、平成28年及び令和３年の数値は、経済センサス－活動調査の数値で</t>
    </r>
    <r>
      <rPr>
        <sz val="11"/>
        <rFont val="ＭＳ Ｐゴシック"/>
        <family val="3"/>
        <charset val="128"/>
        <scheme val="minor"/>
      </rPr>
      <t>あり、それ以外の年</t>
    </r>
    <rPh sb="8" eb="10">
      <t>ヘイセイ</t>
    </rPh>
    <rPh sb="12" eb="13">
      <t>ネン</t>
    </rPh>
    <rPh sb="13" eb="14">
      <t>オヨ</t>
    </rPh>
    <rPh sb="15" eb="17">
      <t>レイワ</t>
    </rPh>
    <rPh sb="18" eb="19">
      <t>ネン</t>
    </rPh>
    <rPh sb="44" eb="46">
      <t>イガイ</t>
    </rPh>
    <rPh sb="47" eb="48">
      <t>トシ</t>
    </rPh>
    <phoneticPr fontId="13"/>
  </si>
  <si>
    <r>
      <t>　</t>
    </r>
    <r>
      <rPr>
        <sz val="11"/>
        <rFont val="ＭＳ Ｐゴシック"/>
        <family val="3"/>
        <charset val="128"/>
        <scheme val="minor"/>
      </rPr>
      <t>は商業統計調査の数値である。</t>
    </r>
    <rPh sb="2" eb="8">
      <t>ショウギョウトウケイチョウサ</t>
    </rPh>
    <rPh sb="9" eb="1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</si>
</sst>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
    <numFmt numFmtId="178" formatCode="#,##0_ "/>
    <numFmt numFmtId="179" formatCode="#,##0_);[Red]\(#,##0\)"/>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ajor"/>
    </font>
    <font>
      <sz val="14"/>
      <name val="ＭＳ Ｐゴシック"/>
      <family val="3"/>
      <charset val="128"/>
      <scheme val="major"/>
    </font>
    <font>
      <sz val="10"/>
      <name val="ＭＳ Ｐゴシック"/>
      <family val="3"/>
      <charset val="128"/>
      <scheme val="major"/>
    </font>
    <font>
      <sz val="9"/>
      <name val="ＭＳ Ｐゴシック"/>
      <family val="3"/>
      <charset val="128"/>
      <scheme val="major"/>
    </font>
    <font>
      <sz val="14"/>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1"/>
      <color theme="1"/>
      <name val="ＭＳ 明朝"/>
      <family val="1"/>
      <charset val="128"/>
    </font>
    <font>
      <u/>
      <sz val="11"/>
      <color theme="10"/>
      <name val="ＭＳ Ｐゴシック"/>
      <family val="3"/>
      <charset val="128"/>
      <scheme val="minor"/>
    </font>
    <font>
      <sz val="10"/>
      <color theme="1"/>
      <name val="ＭＳ 明朝"/>
      <family val="1"/>
      <charset val="128"/>
    </font>
    <font>
      <sz val="10"/>
      <color theme="0"/>
      <name val="ＭＳ 明朝"/>
      <family val="1"/>
      <charset val="128"/>
    </font>
    <font>
      <sz val="9"/>
      <color theme="1"/>
      <name val="Times New Roman"/>
      <family val="1"/>
    </font>
    <font>
      <b/>
      <sz val="10"/>
      <color theme="0"/>
      <name val="ＭＳ 明朝"/>
      <family val="1"/>
      <charset val="128"/>
    </font>
    <font>
      <sz val="10"/>
      <color rgb="FF9C6500"/>
      <name val="ＭＳ 明朝"/>
      <family val="1"/>
      <charset val="128"/>
    </font>
    <font>
      <sz val="10"/>
      <color rgb="FFFA7D00"/>
      <name val="ＭＳ 明朝"/>
      <family val="1"/>
      <charset val="128"/>
    </font>
    <font>
      <sz val="10"/>
      <color rgb="FF9C0006"/>
      <name val="ＭＳ 明朝"/>
      <family val="1"/>
      <charset val="128"/>
    </font>
    <font>
      <b/>
      <sz val="10"/>
      <color rgb="FFFA7D00"/>
      <name val="ＭＳ 明朝"/>
      <family val="1"/>
      <charset val="128"/>
    </font>
    <font>
      <sz val="10"/>
      <color rgb="FFFF00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0"/>
      <color theme="1"/>
      <name val="ＭＳ 明朝"/>
      <family val="1"/>
      <charset val="128"/>
    </font>
    <font>
      <b/>
      <sz val="10"/>
      <color rgb="FF3F3F3F"/>
      <name val="ＭＳ 明朝"/>
      <family val="1"/>
      <charset val="128"/>
    </font>
    <font>
      <i/>
      <sz val="10"/>
      <color rgb="FF7F7F7F"/>
      <name val="ＭＳ 明朝"/>
      <family val="1"/>
      <charset val="128"/>
    </font>
    <font>
      <sz val="10"/>
      <color rgb="FF3F3F76"/>
      <name val="ＭＳ 明朝"/>
      <family val="1"/>
      <charset val="128"/>
    </font>
    <font>
      <sz val="10"/>
      <color theme="1"/>
      <name val="ＭＳ ゴシック"/>
      <family val="3"/>
      <charset val="128"/>
    </font>
    <font>
      <sz val="10"/>
      <color rgb="FF006100"/>
      <name val="ＭＳ 明朝"/>
      <family val="1"/>
      <charset val="128"/>
    </font>
    <font>
      <sz val="24"/>
      <color theme="1"/>
      <name val="ＭＳ 明朝"/>
      <family val="1"/>
      <charset val="128"/>
    </font>
    <font>
      <b/>
      <sz val="24"/>
      <color theme="1"/>
      <name val="ＭＳ 明朝"/>
      <family val="1"/>
      <charset val="128"/>
    </font>
    <font>
      <u/>
      <sz val="24"/>
      <color theme="10"/>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66FF"/>
        <bgColor indexed="64"/>
      </patternFill>
    </fill>
    <fill>
      <patternFill patternType="solid">
        <fgColor rgb="FFFFFF99"/>
        <bgColor indexed="64"/>
      </patternFill>
    </fill>
    <fill>
      <patternFill patternType="solid">
        <fgColor theme="8"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51">
    <xf numFmtId="0" fontId="0" fillId="0" borderId="0">
      <alignment vertical="center"/>
    </xf>
    <xf numFmtId="38" fontId="3" fillId="0" borderId="0" applyFont="0" applyFill="0" applyBorder="0" applyAlignment="0" applyProtection="0">
      <alignment vertical="center"/>
    </xf>
    <xf numFmtId="0" fontId="12" fillId="0" borderId="0">
      <alignment vertical="center"/>
    </xf>
    <xf numFmtId="0" fontId="14" fillId="0" borderId="0" applyNumberFormat="0" applyFill="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6" fillId="11"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Fill="0" applyBorder="0" applyAlignment="0">
      <alignment vertical="center"/>
    </xf>
    <xf numFmtId="0" fontId="18" fillId="7" borderId="17" applyNumberFormat="0" applyAlignment="0" applyProtection="0">
      <alignment vertical="center"/>
    </xf>
    <xf numFmtId="0" fontId="19" fillId="4" borderId="0" applyNumberFormat="0" applyBorder="0" applyAlignment="0" applyProtection="0">
      <alignment vertical="center"/>
    </xf>
    <xf numFmtId="0" fontId="20" fillId="0" borderId="16" applyNumberFormat="0" applyFill="0" applyAlignment="0" applyProtection="0">
      <alignment vertical="center"/>
    </xf>
    <xf numFmtId="0" fontId="21" fillId="3" borderId="0" applyNumberFormat="0" applyBorder="0" applyAlignment="0" applyProtection="0">
      <alignment vertical="center"/>
    </xf>
    <xf numFmtId="0" fontId="22" fillId="6" borderId="14" applyNumberFormat="0" applyAlignment="0" applyProtection="0">
      <alignment vertical="center"/>
    </xf>
    <xf numFmtId="0" fontId="23" fillId="0" borderId="0" applyNumberFormat="0" applyFill="0" applyBorder="0" applyAlignment="0" applyProtection="0">
      <alignment vertical="center"/>
    </xf>
    <xf numFmtId="38" fontId="3" fillId="0" borderId="0" applyFont="0" applyFill="0" applyBorder="0" applyAlignment="0" applyProtection="0"/>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6" borderId="15" applyNumberFormat="0" applyAlignment="0" applyProtection="0">
      <alignment vertical="center"/>
    </xf>
    <xf numFmtId="0" fontId="29" fillId="0" borderId="0" applyNumberFormat="0" applyFill="0" applyBorder="0" applyAlignment="0" applyProtection="0">
      <alignment vertical="center"/>
    </xf>
    <xf numFmtId="0" fontId="30" fillId="5" borderId="14" applyNumberFormat="0" applyAlignment="0" applyProtection="0">
      <alignment vertical="center"/>
    </xf>
    <xf numFmtId="0" fontId="3" fillId="0" borderId="0"/>
    <xf numFmtId="0" fontId="3" fillId="0" borderId="0">
      <alignment vertical="center"/>
    </xf>
    <xf numFmtId="0" fontId="15" fillId="0" borderId="0" applyBorder="0">
      <alignment horizontal="center" vertical="center"/>
    </xf>
    <xf numFmtId="0" fontId="12" fillId="0" borderId="0">
      <alignment vertical="center"/>
    </xf>
    <xf numFmtId="0" fontId="31" fillId="0" borderId="0">
      <alignment vertical="center"/>
    </xf>
    <xf numFmtId="0" fontId="32" fillId="2" borderId="0" applyNumberFormat="0" applyBorder="0" applyAlignment="0" applyProtection="0">
      <alignment vertical="center"/>
    </xf>
    <xf numFmtId="0" fontId="2" fillId="0" borderId="0">
      <alignment vertical="center"/>
    </xf>
  </cellStyleXfs>
  <cellXfs count="59">
    <xf numFmtId="0" fontId="0" fillId="0" borderId="0" xfId="0">
      <alignment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distributed" vertical="center"/>
    </xf>
    <xf numFmtId="176" fontId="5" fillId="0" borderId="2" xfId="1" applyNumberFormat="1" applyFont="1" applyFill="1" applyBorder="1">
      <alignment vertical="center"/>
    </xf>
    <xf numFmtId="0" fontId="5" fillId="0" borderId="0" xfId="0" applyFont="1" applyFill="1">
      <alignment vertical="center"/>
    </xf>
    <xf numFmtId="0" fontId="6" fillId="0" borderId="0" xfId="0" applyFont="1" applyFill="1" applyAlignment="1">
      <alignment vertical="center"/>
    </xf>
    <xf numFmtId="38" fontId="5" fillId="0" borderId="0" xfId="1" applyFont="1" applyFill="1">
      <alignment vertical="center"/>
    </xf>
    <xf numFmtId="0" fontId="5" fillId="0" borderId="1" xfId="0" applyFont="1" applyFill="1" applyBorder="1" applyAlignment="1">
      <alignment horizontal="center" vertical="center"/>
    </xf>
    <xf numFmtId="38" fontId="5" fillId="0" borderId="1" xfId="1" applyFont="1" applyFill="1" applyBorder="1" applyAlignment="1">
      <alignment horizontal="center" vertical="center"/>
    </xf>
    <xf numFmtId="177" fontId="5" fillId="0" borderId="6" xfId="1" applyNumberFormat="1" applyFont="1" applyFill="1" applyBorder="1">
      <alignment vertical="center"/>
    </xf>
    <xf numFmtId="0" fontId="7" fillId="0" borderId="6" xfId="0" applyFont="1" applyFill="1" applyBorder="1" applyAlignment="1" applyProtection="1">
      <alignment horizontal="distributed" vertical="center"/>
      <protection locked="0"/>
    </xf>
    <xf numFmtId="177" fontId="5" fillId="0" borderId="7" xfId="1" applyNumberFormat="1" applyFont="1" applyFill="1" applyBorder="1">
      <alignment vertical="center"/>
    </xf>
    <xf numFmtId="177" fontId="5" fillId="0" borderId="8" xfId="1" applyNumberFormat="1" applyFont="1" applyFill="1" applyBorder="1">
      <alignment vertical="center"/>
    </xf>
    <xf numFmtId="0" fontId="7" fillId="0" borderId="7" xfId="0" applyFont="1" applyFill="1" applyBorder="1" applyAlignment="1">
      <alignment horizontal="distributed" vertical="center"/>
    </xf>
    <xf numFmtId="177" fontId="5" fillId="0" borderId="9" xfId="1" applyNumberFormat="1" applyFont="1" applyFill="1" applyBorder="1">
      <alignment vertical="center"/>
    </xf>
    <xf numFmtId="0" fontId="8" fillId="0" borderId="7" xfId="0" applyFont="1" applyFill="1" applyBorder="1" applyAlignment="1">
      <alignment horizontal="distributed" vertical="center"/>
    </xf>
    <xf numFmtId="0" fontId="7" fillId="0" borderId="8" xfId="0" applyFont="1" applyFill="1" applyBorder="1" applyAlignment="1">
      <alignment horizontal="distributed" vertical="center"/>
    </xf>
    <xf numFmtId="0" fontId="9" fillId="0" borderId="0" xfId="0" applyFont="1">
      <alignment vertical="center"/>
    </xf>
    <xf numFmtId="178" fontId="11" fillId="0" borderId="1" xfId="0" applyNumberFormat="1" applyFont="1" applyBorder="1">
      <alignment vertical="center"/>
    </xf>
    <xf numFmtId="178" fontId="11" fillId="0" borderId="6" xfId="0" applyNumberFormat="1" applyFont="1" applyBorder="1">
      <alignment vertical="center"/>
    </xf>
    <xf numFmtId="178" fontId="11" fillId="0" borderId="7" xfId="0" applyNumberFormat="1" applyFont="1" applyBorder="1">
      <alignment vertical="center"/>
    </xf>
    <xf numFmtId="178" fontId="11" fillId="0" borderId="8" xfId="0" applyNumberFormat="1" applyFont="1" applyBorder="1">
      <alignment vertical="center"/>
    </xf>
    <xf numFmtId="0" fontId="5" fillId="0" borderId="10" xfId="0" applyFont="1" applyFill="1" applyBorder="1">
      <alignment vertical="center"/>
    </xf>
    <xf numFmtId="178" fontId="11" fillId="0" borderId="1" xfId="0" applyNumberFormat="1" applyFont="1" applyFill="1" applyBorder="1">
      <alignment vertical="center"/>
    </xf>
    <xf numFmtId="178" fontId="11" fillId="0" borderId="8" xfId="0" applyNumberFormat="1" applyFont="1" applyFill="1" applyBorder="1">
      <alignment vertical="center"/>
    </xf>
    <xf numFmtId="177" fontId="5" fillId="0" borderId="8" xfId="1" applyNumberFormat="1" applyFont="1" applyFill="1" applyBorder="1" applyAlignment="1">
      <alignment horizontal="right" vertical="center"/>
    </xf>
    <xf numFmtId="0" fontId="5" fillId="0" borderId="19" xfId="0" applyFont="1" applyFill="1" applyBorder="1">
      <alignment vertical="center"/>
    </xf>
    <xf numFmtId="177" fontId="5" fillId="0" borderId="20" xfId="1" applyNumberFormat="1" applyFont="1" applyFill="1" applyBorder="1">
      <alignment vertical="center"/>
    </xf>
    <xf numFmtId="38" fontId="5" fillId="0" borderId="1" xfId="1" applyFont="1" applyFill="1" applyBorder="1" applyAlignment="1">
      <alignment horizontal="center" vertical="center" shrinkToFit="1"/>
    </xf>
    <xf numFmtId="0" fontId="13" fillId="0" borderId="0" xfId="2" applyFont="1">
      <alignment vertical="center"/>
    </xf>
    <xf numFmtId="0" fontId="13" fillId="0" borderId="23" xfId="2" applyFont="1" applyBorder="1">
      <alignment vertical="center"/>
    </xf>
    <xf numFmtId="0" fontId="33" fillId="0" borderId="0" xfId="2" applyFont="1">
      <alignment vertical="center"/>
    </xf>
    <xf numFmtId="0" fontId="33" fillId="32" borderId="21" xfId="2" applyFont="1" applyFill="1" applyBorder="1">
      <alignment vertical="center"/>
    </xf>
    <xf numFmtId="0" fontId="33" fillId="32" borderId="22" xfId="2" applyFont="1" applyFill="1" applyBorder="1" applyAlignment="1">
      <alignment horizontal="center" vertical="center"/>
    </xf>
    <xf numFmtId="0" fontId="33" fillId="32" borderId="21" xfId="2" applyFont="1" applyFill="1" applyBorder="1" applyAlignment="1">
      <alignment horizontal="center" vertical="center"/>
    </xf>
    <xf numFmtId="0" fontId="33" fillId="33" borderId="24" xfId="2" applyFont="1" applyFill="1" applyBorder="1" applyAlignment="1">
      <alignment horizontal="center" vertical="center"/>
    </xf>
    <xf numFmtId="0" fontId="33" fillId="33" borderId="25" xfId="2" applyFont="1" applyFill="1" applyBorder="1" applyAlignment="1">
      <alignment vertical="center" wrapText="1"/>
    </xf>
    <xf numFmtId="0" fontId="35" fillId="34" borderId="25" xfId="3" applyFont="1" applyFill="1" applyBorder="1" applyAlignment="1">
      <alignment horizontal="center" vertical="center"/>
    </xf>
    <xf numFmtId="0" fontId="33" fillId="33" borderId="26" xfId="2" applyFont="1" applyFill="1" applyBorder="1" applyAlignment="1">
      <alignment horizontal="center" vertical="center" wrapText="1"/>
    </xf>
    <xf numFmtId="0" fontId="33" fillId="0" borderId="23" xfId="2" applyFont="1" applyBorder="1">
      <alignment vertical="center"/>
    </xf>
    <xf numFmtId="0" fontId="2" fillId="0" borderId="0" xfId="50">
      <alignment vertical="center"/>
    </xf>
    <xf numFmtId="0" fontId="2" fillId="0" borderId="0" xfId="50" applyAlignment="1">
      <alignment horizontal="center" vertical="center"/>
    </xf>
    <xf numFmtId="177" fontId="5" fillId="0" borderId="0" xfId="0" applyNumberFormat="1" applyFont="1" applyFill="1">
      <alignment vertical="center"/>
    </xf>
    <xf numFmtId="177" fontId="5" fillId="0" borderId="10" xfId="0" applyNumberFormat="1" applyFont="1" applyFill="1" applyBorder="1">
      <alignment vertical="center"/>
    </xf>
    <xf numFmtId="176" fontId="5" fillId="0" borderId="1" xfId="1" applyNumberFormat="1" applyFont="1" applyFill="1" applyBorder="1">
      <alignment vertical="center"/>
    </xf>
    <xf numFmtId="177" fontId="5" fillId="0" borderId="20" xfId="0" applyNumberFormat="1" applyFont="1" applyFill="1" applyBorder="1">
      <alignment vertical="center"/>
    </xf>
    <xf numFmtId="177" fontId="5" fillId="0" borderId="7" xfId="0" applyNumberFormat="1" applyFont="1" applyFill="1" applyBorder="1">
      <alignment vertical="center"/>
    </xf>
    <xf numFmtId="0" fontId="1" fillId="0" borderId="0" xfId="50" applyFont="1">
      <alignment vertical="center"/>
    </xf>
    <xf numFmtId="0" fontId="1" fillId="0" borderId="0" xfId="50" applyFont="1" applyFill="1">
      <alignment vertical="center"/>
    </xf>
    <xf numFmtId="178" fontId="11" fillId="0" borderId="6" xfId="0" applyNumberFormat="1" applyFont="1" applyFill="1" applyBorder="1">
      <alignment vertical="center"/>
    </xf>
    <xf numFmtId="179" fontId="11" fillId="0" borderId="7" xfId="0" applyNumberFormat="1" applyFont="1" applyFill="1" applyBorder="1">
      <alignment vertical="center"/>
    </xf>
    <xf numFmtId="179" fontId="11" fillId="0" borderId="8" xfId="0" applyNumberFormat="1" applyFont="1" applyFill="1" applyBorder="1">
      <alignment vertical="center"/>
    </xf>
    <xf numFmtId="179" fontId="0" fillId="0" borderId="0" xfId="0" applyNumberFormat="1" applyFont="1" applyFill="1" applyBorder="1" applyAlignment="1">
      <alignment vertical="center"/>
    </xf>
    <xf numFmtId="0" fontId="34" fillId="0" borderId="0" xfId="2" applyFont="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37" fillId="0" borderId="0" xfId="50" applyFont="1" applyFill="1">
      <alignment vertical="center"/>
    </xf>
    <xf numFmtId="0" fontId="37" fillId="0" borderId="0" xfId="50" applyFont="1">
      <alignment vertical="center"/>
    </xf>
  </cellXfs>
  <cellStyles count="51">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たいむず" xfId="28"/>
    <cellStyle name="チェック セル 2" xfId="29"/>
    <cellStyle name="どちらでもない 2" xfId="30"/>
    <cellStyle name="ハイパーリンク" xfId="3" builtinId="8"/>
    <cellStyle name="リンク セル 2" xfId="31"/>
    <cellStyle name="悪い 2" xfId="32"/>
    <cellStyle name="計算 2" xfId="33"/>
    <cellStyle name="警告文 2" xfId="34"/>
    <cellStyle name="桁区切り" xfId="1" builtinId="6"/>
    <cellStyle name="桁区切り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44"/>
    <cellStyle name="標準 2 2" xfId="45"/>
    <cellStyle name="標準 3" xfId="46"/>
    <cellStyle name="標準 4" xfId="2"/>
    <cellStyle name="標準 5" xfId="47"/>
    <cellStyle name="標準 6" xfId="50"/>
    <cellStyle name="標準 7" xfId="48"/>
    <cellStyle name="良い 2"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abSelected="1" zoomScale="50" zoomScaleNormal="50" workbookViewId="0">
      <selection activeCell="B1" sqref="B1:D1"/>
    </sheetView>
  </sheetViews>
  <sheetFormatPr defaultRowHeight="13.5" x14ac:dyDescent="0.15"/>
  <cols>
    <col min="1" max="1" width="3.625" style="29" customWidth="1"/>
    <col min="2" max="2" width="16.875" style="29" customWidth="1"/>
    <col min="3" max="3" width="176.625" style="29" customWidth="1"/>
    <col min="4" max="4" width="33.375" style="29" customWidth="1"/>
    <col min="5" max="5" width="5.5" style="29" customWidth="1"/>
    <col min="6" max="255" width="9" style="29"/>
    <col min="256" max="256" width="3.625" style="29" customWidth="1"/>
    <col min="257" max="257" width="12.625" style="29" customWidth="1"/>
    <col min="258" max="258" width="115.625" style="29" customWidth="1"/>
    <col min="259" max="260" width="12.625" style="29" customWidth="1"/>
    <col min="261" max="511" width="9" style="29"/>
    <col min="512" max="512" width="3.625" style="29" customWidth="1"/>
    <col min="513" max="513" width="12.625" style="29" customWidth="1"/>
    <col min="514" max="514" width="115.625" style="29" customWidth="1"/>
    <col min="515" max="516" width="12.625" style="29" customWidth="1"/>
    <col min="517" max="767" width="9" style="29"/>
    <col min="768" max="768" width="3.625" style="29" customWidth="1"/>
    <col min="769" max="769" width="12.625" style="29" customWidth="1"/>
    <col min="770" max="770" width="115.625" style="29" customWidth="1"/>
    <col min="771" max="772" width="12.625" style="29" customWidth="1"/>
    <col min="773" max="1023" width="9" style="29"/>
    <col min="1024" max="1024" width="3.625" style="29" customWidth="1"/>
    <col min="1025" max="1025" width="12.625" style="29" customWidth="1"/>
    <col min="1026" max="1026" width="115.625" style="29" customWidth="1"/>
    <col min="1027" max="1028" width="12.625" style="29" customWidth="1"/>
    <col min="1029" max="1279" width="9" style="29"/>
    <col min="1280" max="1280" width="3.625" style="29" customWidth="1"/>
    <col min="1281" max="1281" width="12.625" style="29" customWidth="1"/>
    <col min="1282" max="1282" width="115.625" style="29" customWidth="1"/>
    <col min="1283" max="1284" width="12.625" style="29" customWidth="1"/>
    <col min="1285" max="1535" width="9" style="29"/>
    <col min="1536" max="1536" width="3.625" style="29" customWidth="1"/>
    <col min="1537" max="1537" width="12.625" style="29" customWidth="1"/>
    <col min="1538" max="1538" width="115.625" style="29" customWidth="1"/>
    <col min="1539" max="1540" width="12.625" style="29" customWidth="1"/>
    <col min="1541" max="1791" width="9" style="29"/>
    <col min="1792" max="1792" width="3.625" style="29" customWidth="1"/>
    <col min="1793" max="1793" width="12.625" style="29" customWidth="1"/>
    <col min="1794" max="1794" width="115.625" style="29" customWidth="1"/>
    <col min="1795" max="1796" width="12.625" style="29" customWidth="1"/>
    <col min="1797" max="2047" width="9" style="29"/>
    <col min="2048" max="2048" width="3.625" style="29" customWidth="1"/>
    <col min="2049" max="2049" width="12.625" style="29" customWidth="1"/>
    <col min="2050" max="2050" width="115.625" style="29" customWidth="1"/>
    <col min="2051" max="2052" width="12.625" style="29" customWidth="1"/>
    <col min="2053" max="2303" width="9" style="29"/>
    <col min="2304" max="2304" width="3.625" style="29" customWidth="1"/>
    <col min="2305" max="2305" width="12.625" style="29" customWidth="1"/>
    <col min="2306" max="2306" width="115.625" style="29" customWidth="1"/>
    <col min="2307" max="2308" width="12.625" style="29" customWidth="1"/>
    <col min="2309" max="2559" width="9" style="29"/>
    <col min="2560" max="2560" width="3.625" style="29" customWidth="1"/>
    <col min="2561" max="2561" width="12.625" style="29" customWidth="1"/>
    <col min="2562" max="2562" width="115.625" style="29" customWidth="1"/>
    <col min="2563" max="2564" width="12.625" style="29" customWidth="1"/>
    <col min="2565" max="2815" width="9" style="29"/>
    <col min="2816" max="2816" width="3.625" style="29" customWidth="1"/>
    <col min="2817" max="2817" width="12.625" style="29" customWidth="1"/>
    <col min="2818" max="2818" width="115.625" style="29" customWidth="1"/>
    <col min="2819" max="2820" width="12.625" style="29" customWidth="1"/>
    <col min="2821" max="3071" width="9" style="29"/>
    <col min="3072" max="3072" width="3.625" style="29" customWidth="1"/>
    <col min="3073" max="3073" width="12.625" style="29" customWidth="1"/>
    <col min="3074" max="3074" width="115.625" style="29" customWidth="1"/>
    <col min="3075" max="3076" width="12.625" style="29" customWidth="1"/>
    <col min="3077" max="3327" width="9" style="29"/>
    <col min="3328" max="3328" width="3.625" style="29" customWidth="1"/>
    <col min="3329" max="3329" width="12.625" style="29" customWidth="1"/>
    <col min="3330" max="3330" width="115.625" style="29" customWidth="1"/>
    <col min="3331" max="3332" width="12.625" style="29" customWidth="1"/>
    <col min="3333" max="3583" width="9" style="29"/>
    <col min="3584" max="3584" width="3.625" style="29" customWidth="1"/>
    <col min="3585" max="3585" width="12.625" style="29" customWidth="1"/>
    <col min="3586" max="3586" width="115.625" style="29" customWidth="1"/>
    <col min="3587" max="3588" width="12.625" style="29" customWidth="1"/>
    <col min="3589" max="3839" width="9" style="29"/>
    <col min="3840" max="3840" width="3.625" style="29" customWidth="1"/>
    <col min="3841" max="3841" width="12.625" style="29" customWidth="1"/>
    <col min="3842" max="3842" width="115.625" style="29" customWidth="1"/>
    <col min="3843" max="3844" width="12.625" style="29" customWidth="1"/>
    <col min="3845" max="4095" width="9" style="29"/>
    <col min="4096" max="4096" width="3.625" style="29" customWidth="1"/>
    <col min="4097" max="4097" width="12.625" style="29" customWidth="1"/>
    <col min="4098" max="4098" width="115.625" style="29" customWidth="1"/>
    <col min="4099" max="4100" width="12.625" style="29" customWidth="1"/>
    <col min="4101" max="4351" width="9" style="29"/>
    <col min="4352" max="4352" width="3.625" style="29" customWidth="1"/>
    <col min="4353" max="4353" width="12.625" style="29" customWidth="1"/>
    <col min="4354" max="4354" width="115.625" style="29" customWidth="1"/>
    <col min="4355" max="4356" width="12.625" style="29" customWidth="1"/>
    <col min="4357" max="4607" width="9" style="29"/>
    <col min="4608" max="4608" width="3.625" style="29" customWidth="1"/>
    <col min="4609" max="4609" width="12.625" style="29" customWidth="1"/>
    <col min="4610" max="4610" width="115.625" style="29" customWidth="1"/>
    <col min="4611" max="4612" width="12.625" style="29" customWidth="1"/>
    <col min="4613" max="4863" width="9" style="29"/>
    <col min="4864" max="4864" width="3.625" style="29" customWidth="1"/>
    <col min="4865" max="4865" width="12.625" style="29" customWidth="1"/>
    <col min="4866" max="4866" width="115.625" style="29" customWidth="1"/>
    <col min="4867" max="4868" width="12.625" style="29" customWidth="1"/>
    <col min="4869" max="5119" width="9" style="29"/>
    <col min="5120" max="5120" width="3.625" style="29" customWidth="1"/>
    <col min="5121" max="5121" width="12.625" style="29" customWidth="1"/>
    <col min="5122" max="5122" width="115.625" style="29" customWidth="1"/>
    <col min="5123" max="5124" width="12.625" style="29" customWidth="1"/>
    <col min="5125" max="5375" width="9" style="29"/>
    <col min="5376" max="5376" width="3.625" style="29" customWidth="1"/>
    <col min="5377" max="5377" width="12.625" style="29" customWidth="1"/>
    <col min="5378" max="5378" width="115.625" style="29" customWidth="1"/>
    <col min="5379" max="5380" width="12.625" style="29" customWidth="1"/>
    <col min="5381" max="5631" width="9" style="29"/>
    <col min="5632" max="5632" width="3.625" style="29" customWidth="1"/>
    <col min="5633" max="5633" width="12.625" style="29" customWidth="1"/>
    <col min="5634" max="5634" width="115.625" style="29" customWidth="1"/>
    <col min="5635" max="5636" width="12.625" style="29" customWidth="1"/>
    <col min="5637" max="5887" width="9" style="29"/>
    <col min="5888" max="5888" width="3.625" style="29" customWidth="1"/>
    <col min="5889" max="5889" width="12.625" style="29" customWidth="1"/>
    <col min="5890" max="5890" width="115.625" style="29" customWidth="1"/>
    <col min="5891" max="5892" width="12.625" style="29" customWidth="1"/>
    <col min="5893" max="6143" width="9" style="29"/>
    <col min="6144" max="6144" width="3.625" style="29" customWidth="1"/>
    <col min="6145" max="6145" width="12.625" style="29" customWidth="1"/>
    <col min="6146" max="6146" width="115.625" style="29" customWidth="1"/>
    <col min="6147" max="6148" width="12.625" style="29" customWidth="1"/>
    <col min="6149" max="6399" width="9" style="29"/>
    <col min="6400" max="6400" width="3.625" style="29" customWidth="1"/>
    <col min="6401" max="6401" width="12.625" style="29" customWidth="1"/>
    <col min="6402" max="6402" width="115.625" style="29" customWidth="1"/>
    <col min="6403" max="6404" width="12.625" style="29" customWidth="1"/>
    <col min="6405" max="6655" width="9" style="29"/>
    <col min="6656" max="6656" width="3.625" style="29" customWidth="1"/>
    <col min="6657" max="6657" width="12.625" style="29" customWidth="1"/>
    <col min="6658" max="6658" width="115.625" style="29" customWidth="1"/>
    <col min="6659" max="6660" width="12.625" style="29" customWidth="1"/>
    <col min="6661" max="6911" width="9" style="29"/>
    <col min="6912" max="6912" width="3.625" style="29" customWidth="1"/>
    <col min="6913" max="6913" width="12.625" style="29" customWidth="1"/>
    <col min="6914" max="6914" width="115.625" style="29" customWidth="1"/>
    <col min="6915" max="6916" width="12.625" style="29" customWidth="1"/>
    <col min="6917" max="7167" width="9" style="29"/>
    <col min="7168" max="7168" width="3.625" style="29" customWidth="1"/>
    <col min="7169" max="7169" width="12.625" style="29" customWidth="1"/>
    <col min="7170" max="7170" width="115.625" style="29" customWidth="1"/>
    <col min="7171" max="7172" width="12.625" style="29" customWidth="1"/>
    <col min="7173" max="7423" width="9" style="29"/>
    <col min="7424" max="7424" width="3.625" style="29" customWidth="1"/>
    <col min="7425" max="7425" width="12.625" style="29" customWidth="1"/>
    <col min="7426" max="7426" width="115.625" style="29" customWidth="1"/>
    <col min="7427" max="7428" width="12.625" style="29" customWidth="1"/>
    <col min="7429" max="7679" width="9" style="29"/>
    <col min="7680" max="7680" width="3.625" style="29" customWidth="1"/>
    <col min="7681" max="7681" width="12.625" style="29" customWidth="1"/>
    <col min="7682" max="7682" width="115.625" style="29" customWidth="1"/>
    <col min="7683" max="7684" width="12.625" style="29" customWidth="1"/>
    <col min="7685" max="7935" width="9" style="29"/>
    <col min="7936" max="7936" width="3.625" style="29" customWidth="1"/>
    <col min="7937" max="7937" width="12.625" style="29" customWidth="1"/>
    <col min="7938" max="7938" width="115.625" style="29" customWidth="1"/>
    <col min="7939" max="7940" width="12.625" style="29" customWidth="1"/>
    <col min="7941" max="8191" width="9" style="29"/>
    <col min="8192" max="8192" width="3.625" style="29" customWidth="1"/>
    <col min="8193" max="8193" width="12.625" style="29" customWidth="1"/>
    <col min="8194" max="8194" width="115.625" style="29" customWidth="1"/>
    <col min="8195" max="8196" width="12.625" style="29" customWidth="1"/>
    <col min="8197" max="8447" width="9" style="29"/>
    <col min="8448" max="8448" width="3.625" style="29" customWidth="1"/>
    <col min="8449" max="8449" width="12.625" style="29" customWidth="1"/>
    <col min="8450" max="8450" width="115.625" style="29" customWidth="1"/>
    <col min="8451" max="8452" width="12.625" style="29" customWidth="1"/>
    <col min="8453" max="8703" width="9" style="29"/>
    <col min="8704" max="8704" width="3.625" style="29" customWidth="1"/>
    <col min="8705" max="8705" width="12.625" style="29" customWidth="1"/>
    <col min="8706" max="8706" width="115.625" style="29" customWidth="1"/>
    <col min="8707" max="8708" width="12.625" style="29" customWidth="1"/>
    <col min="8709" max="8959" width="9" style="29"/>
    <col min="8960" max="8960" width="3.625" style="29" customWidth="1"/>
    <col min="8961" max="8961" width="12.625" style="29" customWidth="1"/>
    <col min="8962" max="8962" width="115.625" style="29" customWidth="1"/>
    <col min="8963" max="8964" width="12.625" style="29" customWidth="1"/>
    <col min="8965" max="9215" width="9" style="29"/>
    <col min="9216" max="9216" width="3.625" style="29" customWidth="1"/>
    <col min="9217" max="9217" width="12.625" style="29" customWidth="1"/>
    <col min="9218" max="9218" width="115.625" style="29" customWidth="1"/>
    <col min="9219" max="9220" width="12.625" style="29" customWidth="1"/>
    <col min="9221" max="9471" width="9" style="29"/>
    <col min="9472" max="9472" width="3.625" style="29" customWidth="1"/>
    <col min="9473" max="9473" width="12.625" style="29" customWidth="1"/>
    <col min="9474" max="9474" width="115.625" style="29" customWidth="1"/>
    <col min="9475" max="9476" width="12.625" style="29" customWidth="1"/>
    <col min="9477" max="9727" width="9" style="29"/>
    <col min="9728" max="9728" width="3.625" style="29" customWidth="1"/>
    <col min="9729" max="9729" width="12.625" style="29" customWidth="1"/>
    <col min="9730" max="9730" width="115.625" style="29" customWidth="1"/>
    <col min="9731" max="9732" width="12.625" style="29" customWidth="1"/>
    <col min="9733" max="9983" width="9" style="29"/>
    <col min="9984" max="9984" width="3.625" style="29" customWidth="1"/>
    <col min="9985" max="9985" width="12.625" style="29" customWidth="1"/>
    <col min="9986" max="9986" width="115.625" style="29" customWidth="1"/>
    <col min="9987" max="9988" width="12.625" style="29" customWidth="1"/>
    <col min="9989" max="10239" width="9" style="29"/>
    <col min="10240" max="10240" width="3.625" style="29" customWidth="1"/>
    <col min="10241" max="10241" width="12.625" style="29" customWidth="1"/>
    <col min="10242" max="10242" width="115.625" style="29" customWidth="1"/>
    <col min="10243" max="10244" width="12.625" style="29" customWidth="1"/>
    <col min="10245" max="10495" width="9" style="29"/>
    <col min="10496" max="10496" width="3.625" style="29" customWidth="1"/>
    <col min="10497" max="10497" width="12.625" style="29" customWidth="1"/>
    <col min="10498" max="10498" width="115.625" style="29" customWidth="1"/>
    <col min="10499" max="10500" width="12.625" style="29" customWidth="1"/>
    <col min="10501" max="10751" width="9" style="29"/>
    <col min="10752" max="10752" width="3.625" style="29" customWidth="1"/>
    <col min="10753" max="10753" width="12.625" style="29" customWidth="1"/>
    <col min="10754" max="10754" width="115.625" style="29" customWidth="1"/>
    <col min="10755" max="10756" width="12.625" style="29" customWidth="1"/>
    <col min="10757" max="11007" width="9" style="29"/>
    <col min="11008" max="11008" width="3.625" style="29" customWidth="1"/>
    <col min="11009" max="11009" width="12.625" style="29" customWidth="1"/>
    <col min="11010" max="11010" width="115.625" style="29" customWidth="1"/>
    <col min="11011" max="11012" width="12.625" style="29" customWidth="1"/>
    <col min="11013" max="11263" width="9" style="29"/>
    <col min="11264" max="11264" width="3.625" style="29" customWidth="1"/>
    <col min="11265" max="11265" width="12.625" style="29" customWidth="1"/>
    <col min="11266" max="11266" width="115.625" style="29" customWidth="1"/>
    <col min="11267" max="11268" width="12.625" style="29" customWidth="1"/>
    <col min="11269" max="11519" width="9" style="29"/>
    <col min="11520" max="11520" width="3.625" style="29" customWidth="1"/>
    <col min="11521" max="11521" width="12.625" style="29" customWidth="1"/>
    <col min="11522" max="11522" width="115.625" style="29" customWidth="1"/>
    <col min="11523" max="11524" width="12.625" style="29" customWidth="1"/>
    <col min="11525" max="11775" width="9" style="29"/>
    <col min="11776" max="11776" width="3.625" style="29" customWidth="1"/>
    <col min="11777" max="11777" width="12.625" style="29" customWidth="1"/>
    <col min="11778" max="11778" width="115.625" style="29" customWidth="1"/>
    <col min="11779" max="11780" width="12.625" style="29" customWidth="1"/>
    <col min="11781" max="12031" width="9" style="29"/>
    <col min="12032" max="12032" width="3.625" style="29" customWidth="1"/>
    <col min="12033" max="12033" width="12.625" style="29" customWidth="1"/>
    <col min="12034" max="12034" width="115.625" style="29" customWidth="1"/>
    <col min="12035" max="12036" width="12.625" style="29" customWidth="1"/>
    <col min="12037" max="12287" width="9" style="29"/>
    <col min="12288" max="12288" width="3.625" style="29" customWidth="1"/>
    <col min="12289" max="12289" width="12.625" style="29" customWidth="1"/>
    <col min="12290" max="12290" width="115.625" style="29" customWidth="1"/>
    <col min="12291" max="12292" width="12.625" style="29" customWidth="1"/>
    <col min="12293" max="12543" width="9" style="29"/>
    <col min="12544" max="12544" width="3.625" style="29" customWidth="1"/>
    <col min="12545" max="12545" width="12.625" style="29" customWidth="1"/>
    <col min="12546" max="12546" width="115.625" style="29" customWidth="1"/>
    <col min="12547" max="12548" width="12.625" style="29" customWidth="1"/>
    <col min="12549" max="12799" width="9" style="29"/>
    <col min="12800" max="12800" width="3.625" style="29" customWidth="1"/>
    <col min="12801" max="12801" width="12.625" style="29" customWidth="1"/>
    <col min="12802" max="12802" width="115.625" style="29" customWidth="1"/>
    <col min="12803" max="12804" width="12.625" style="29" customWidth="1"/>
    <col min="12805" max="13055" width="9" style="29"/>
    <col min="13056" max="13056" width="3.625" style="29" customWidth="1"/>
    <col min="13057" max="13057" width="12.625" style="29" customWidth="1"/>
    <col min="13058" max="13058" width="115.625" style="29" customWidth="1"/>
    <col min="13059" max="13060" width="12.625" style="29" customWidth="1"/>
    <col min="13061" max="13311" width="9" style="29"/>
    <col min="13312" max="13312" width="3.625" style="29" customWidth="1"/>
    <col min="13313" max="13313" width="12.625" style="29" customWidth="1"/>
    <col min="13314" max="13314" width="115.625" style="29" customWidth="1"/>
    <col min="13315" max="13316" width="12.625" style="29" customWidth="1"/>
    <col min="13317" max="13567" width="9" style="29"/>
    <col min="13568" max="13568" width="3.625" style="29" customWidth="1"/>
    <col min="13569" max="13569" width="12.625" style="29" customWidth="1"/>
    <col min="13570" max="13570" width="115.625" style="29" customWidth="1"/>
    <col min="13571" max="13572" width="12.625" style="29" customWidth="1"/>
    <col min="13573" max="13823" width="9" style="29"/>
    <col min="13824" max="13824" width="3.625" style="29" customWidth="1"/>
    <col min="13825" max="13825" width="12.625" style="29" customWidth="1"/>
    <col min="13826" max="13826" width="115.625" style="29" customWidth="1"/>
    <col min="13827" max="13828" width="12.625" style="29" customWidth="1"/>
    <col min="13829" max="14079" width="9" style="29"/>
    <col min="14080" max="14080" width="3.625" style="29" customWidth="1"/>
    <col min="14081" max="14081" width="12.625" style="29" customWidth="1"/>
    <col min="14082" max="14082" width="115.625" style="29" customWidth="1"/>
    <col min="14083" max="14084" width="12.625" style="29" customWidth="1"/>
    <col min="14085" max="14335" width="9" style="29"/>
    <col min="14336" max="14336" width="3.625" style="29" customWidth="1"/>
    <col min="14337" max="14337" width="12.625" style="29" customWidth="1"/>
    <col min="14338" max="14338" width="115.625" style="29" customWidth="1"/>
    <col min="14339" max="14340" width="12.625" style="29" customWidth="1"/>
    <col min="14341" max="14591" width="9" style="29"/>
    <col min="14592" max="14592" width="3.625" style="29" customWidth="1"/>
    <col min="14593" max="14593" width="12.625" style="29" customWidth="1"/>
    <col min="14594" max="14594" width="115.625" style="29" customWidth="1"/>
    <col min="14595" max="14596" width="12.625" style="29" customWidth="1"/>
    <col min="14597" max="14847" width="9" style="29"/>
    <col min="14848" max="14848" width="3.625" style="29" customWidth="1"/>
    <col min="14849" max="14849" width="12.625" style="29" customWidth="1"/>
    <col min="14850" max="14850" width="115.625" style="29" customWidth="1"/>
    <col min="14851" max="14852" width="12.625" style="29" customWidth="1"/>
    <col min="14853" max="15103" width="9" style="29"/>
    <col min="15104" max="15104" width="3.625" style="29" customWidth="1"/>
    <col min="15105" max="15105" width="12.625" style="29" customWidth="1"/>
    <col min="15106" max="15106" width="115.625" style="29" customWidth="1"/>
    <col min="15107" max="15108" width="12.625" style="29" customWidth="1"/>
    <col min="15109" max="15359" width="9" style="29"/>
    <col min="15360" max="15360" width="3.625" style="29" customWidth="1"/>
    <col min="15361" max="15361" width="12.625" style="29" customWidth="1"/>
    <col min="15362" max="15362" width="115.625" style="29" customWidth="1"/>
    <col min="15363" max="15364" width="12.625" style="29" customWidth="1"/>
    <col min="15365" max="15615" width="9" style="29"/>
    <col min="15616" max="15616" width="3.625" style="29" customWidth="1"/>
    <col min="15617" max="15617" width="12.625" style="29" customWidth="1"/>
    <col min="15618" max="15618" width="115.625" style="29" customWidth="1"/>
    <col min="15619" max="15620" width="12.625" style="29" customWidth="1"/>
    <col min="15621" max="15871" width="9" style="29"/>
    <col min="15872" max="15872" width="3.625" style="29" customWidth="1"/>
    <col min="15873" max="15873" width="12.625" style="29" customWidth="1"/>
    <col min="15874" max="15874" width="115.625" style="29" customWidth="1"/>
    <col min="15875" max="15876" width="12.625" style="29" customWidth="1"/>
    <col min="15877" max="16127" width="9" style="29"/>
    <col min="16128" max="16128" width="3.625" style="29" customWidth="1"/>
    <col min="16129" max="16129" width="12.625" style="29" customWidth="1"/>
    <col min="16130" max="16130" width="115.625" style="29" customWidth="1"/>
    <col min="16131" max="16132" width="12.625" style="29" customWidth="1"/>
    <col min="16133" max="16384" width="9" style="29"/>
  </cols>
  <sheetData>
    <row r="1" spans="1:5" ht="45" customHeight="1" x14ac:dyDescent="0.15">
      <c r="A1" s="31"/>
      <c r="B1" s="53" t="s">
        <v>127</v>
      </c>
      <c r="C1" s="53"/>
      <c r="D1" s="53"/>
    </row>
    <row r="2" spans="1:5" ht="28.5" x14ac:dyDescent="0.15">
      <c r="A2" s="31"/>
      <c r="B2" s="31"/>
      <c r="C2" s="31"/>
      <c r="D2" s="31"/>
    </row>
    <row r="3" spans="1:5" ht="29.25" thickBot="1" x14ac:dyDescent="0.2">
      <c r="A3" s="31"/>
      <c r="B3" s="31"/>
      <c r="C3" s="31"/>
      <c r="D3" s="31"/>
    </row>
    <row r="4" spans="1:5" ht="58.5" customHeight="1" x14ac:dyDescent="0.15">
      <c r="A4" s="31"/>
      <c r="B4" s="32"/>
      <c r="C4" s="33" t="s">
        <v>120</v>
      </c>
      <c r="D4" s="34" t="s">
        <v>121</v>
      </c>
      <c r="E4" s="30"/>
    </row>
    <row r="5" spans="1:5" s="31" customFormat="1" ht="79.5" customHeight="1" x14ac:dyDescent="0.15">
      <c r="B5" s="38" t="s">
        <v>132</v>
      </c>
      <c r="C5" s="36"/>
      <c r="D5" s="37" t="s">
        <v>123</v>
      </c>
      <c r="E5" s="39"/>
    </row>
    <row r="6" spans="1:5" ht="80.099999999999994" customHeight="1" x14ac:dyDescent="0.15">
      <c r="A6" s="31"/>
      <c r="B6" s="35" t="s">
        <v>122</v>
      </c>
      <c r="C6" s="36" t="s">
        <v>136</v>
      </c>
      <c r="D6" s="37" t="s">
        <v>123</v>
      </c>
      <c r="E6" s="30"/>
    </row>
    <row r="7" spans="1:5" ht="80.099999999999994" customHeight="1" x14ac:dyDescent="0.15">
      <c r="A7" s="31"/>
      <c r="B7" s="35" t="s">
        <v>124</v>
      </c>
      <c r="C7" s="36" t="s">
        <v>137</v>
      </c>
      <c r="D7" s="37" t="s">
        <v>123</v>
      </c>
      <c r="E7" s="30"/>
    </row>
    <row r="8" spans="1:5" ht="80.099999999999994" customHeight="1" x14ac:dyDescent="0.15">
      <c r="A8" s="31"/>
      <c r="B8" s="35" t="s">
        <v>125</v>
      </c>
      <c r="C8" s="36" t="s">
        <v>138</v>
      </c>
      <c r="D8" s="37" t="s">
        <v>123</v>
      </c>
      <c r="E8" s="30"/>
    </row>
    <row r="9" spans="1:5" ht="80.099999999999994" customHeight="1" x14ac:dyDescent="0.15">
      <c r="A9" s="31"/>
      <c r="B9" s="35" t="s">
        <v>126</v>
      </c>
      <c r="C9" s="36" t="s">
        <v>139</v>
      </c>
      <c r="D9" s="37" t="s">
        <v>123</v>
      </c>
      <c r="E9" s="30"/>
    </row>
    <row r="10" spans="1:5" ht="28.5" x14ac:dyDescent="0.15">
      <c r="A10" s="31"/>
      <c r="B10" s="31"/>
      <c r="C10" s="31"/>
      <c r="D10" s="31"/>
    </row>
  </sheetData>
  <mergeCells count="1">
    <mergeCell ref="B1:D1"/>
  </mergeCells>
  <phoneticPr fontId="4"/>
  <hyperlinks>
    <hyperlink ref="D6" location="'事業所数（小売業）'!A1" display="表示"/>
    <hyperlink ref="D7:D9" location="'事業所数（民営）不詳含む'!A1" display="表示"/>
    <hyperlink ref="D7" location="'従業者数（小売業）'!A1" display="表示"/>
    <hyperlink ref="D8" location="'商品販売額（小売業）'!A1" display="表示"/>
    <hyperlink ref="D9" location="'売場面積（小売業）'!A1" display="表示"/>
    <hyperlink ref="D5" location="利用上の注意!A1" display="表示"/>
  </hyperlink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12" sqref="A12"/>
    </sheetView>
  </sheetViews>
  <sheetFormatPr defaultRowHeight="13.5" x14ac:dyDescent="0.15"/>
  <cols>
    <col min="1" max="1" width="89" style="40" customWidth="1"/>
    <col min="2" max="2" width="2.625" style="40" customWidth="1"/>
    <col min="3" max="16384" width="9" style="40"/>
  </cols>
  <sheetData>
    <row r="1" spans="1:1" ht="21" customHeight="1" x14ac:dyDescent="0.15"/>
    <row r="2" spans="1:1" ht="21" customHeight="1" x14ac:dyDescent="0.15">
      <c r="A2" s="41" t="s">
        <v>132</v>
      </c>
    </row>
    <row r="3" spans="1:1" ht="21" customHeight="1" x14ac:dyDescent="0.15"/>
    <row r="4" spans="1:1" ht="21" customHeight="1" x14ac:dyDescent="0.15">
      <c r="A4" s="47" t="s">
        <v>140</v>
      </c>
    </row>
    <row r="5" spans="1:1" ht="21" customHeight="1" x14ac:dyDescent="0.15">
      <c r="A5" s="48" t="s">
        <v>141</v>
      </c>
    </row>
    <row r="6" spans="1:1" ht="21" customHeight="1" x14ac:dyDescent="0.15">
      <c r="A6" s="48" t="s">
        <v>142</v>
      </c>
    </row>
    <row r="7" spans="1:1" ht="21" customHeight="1" x14ac:dyDescent="0.15">
      <c r="A7" s="48" t="s">
        <v>143</v>
      </c>
    </row>
    <row r="8" spans="1:1" ht="21" customHeight="1" x14ac:dyDescent="0.15">
      <c r="A8" s="48" t="s">
        <v>144</v>
      </c>
    </row>
    <row r="9" spans="1:1" ht="21" customHeight="1" x14ac:dyDescent="0.15">
      <c r="A9" s="48" t="s">
        <v>145</v>
      </c>
    </row>
    <row r="10" spans="1:1" ht="21" customHeight="1" x14ac:dyDescent="0.15">
      <c r="A10" s="48" t="s">
        <v>146</v>
      </c>
    </row>
    <row r="11" spans="1:1" ht="21" customHeight="1" x14ac:dyDescent="0.15">
      <c r="A11" s="57" t="s">
        <v>153</v>
      </c>
    </row>
    <row r="12" spans="1:1" ht="21" customHeight="1" x14ac:dyDescent="0.15">
      <c r="A12" s="58" t="s">
        <v>154</v>
      </c>
    </row>
    <row r="13" spans="1:1" ht="21" customHeight="1" x14ac:dyDescent="0.15"/>
    <row r="14" spans="1:1" ht="21" customHeight="1" x14ac:dyDescent="0.15"/>
    <row r="15" spans="1:1" ht="21" customHeight="1" x14ac:dyDescent="0.15"/>
    <row r="16" spans="1:1" ht="21" customHeight="1" x14ac:dyDescent="0.15"/>
    <row r="17" ht="21" customHeight="1" x14ac:dyDescent="0.15"/>
    <row r="18" ht="21" customHeight="1" x14ac:dyDescent="0.15"/>
    <row r="19" ht="21" customHeight="1" x14ac:dyDescent="0.15"/>
    <row r="20" ht="21" customHeight="1" x14ac:dyDescent="0.15"/>
    <row r="21" ht="21" customHeight="1" x14ac:dyDescent="0.15"/>
    <row r="22" ht="21" customHeight="1" x14ac:dyDescent="0.15"/>
    <row r="23" ht="21" customHeight="1" x14ac:dyDescent="0.15"/>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6"/>
  <sheetViews>
    <sheetView zoomScale="90" zoomScaleNormal="90" workbookViewId="0"/>
  </sheetViews>
  <sheetFormatPr defaultRowHeight="19.5" customHeight="1" x14ac:dyDescent="0.15"/>
  <cols>
    <col min="1" max="1" width="7.125" style="4" customWidth="1"/>
    <col min="2" max="2" width="11.625" style="6" customWidth="1"/>
    <col min="3" max="3" width="7.625" style="4" customWidth="1"/>
    <col min="4" max="4" width="7.125" style="4" customWidth="1"/>
    <col min="5" max="5" width="11.625" style="6" customWidth="1"/>
    <col min="6" max="6" width="7.625" style="4" customWidth="1"/>
    <col min="7" max="7" width="7.125" style="4" customWidth="1"/>
    <col min="8" max="8" width="11.625" style="6" customWidth="1"/>
    <col min="9" max="9" width="7.625" style="4" customWidth="1"/>
    <col min="10" max="10" width="7.125" style="4" customWidth="1"/>
    <col min="11" max="11" width="11.625" style="6" customWidth="1"/>
    <col min="12" max="12" width="7.625" style="4" customWidth="1"/>
    <col min="13" max="13" width="7.125" style="4" customWidth="1"/>
    <col min="14" max="14" width="11.625" style="6" customWidth="1"/>
    <col min="15" max="15" width="7.625" style="4" customWidth="1"/>
    <col min="16" max="16" width="7.125" style="4" customWidth="1"/>
    <col min="17" max="17" width="11.625" style="6" customWidth="1"/>
    <col min="18" max="18" width="7.625" style="4" customWidth="1"/>
    <col min="19" max="19" width="7.125" style="4" customWidth="1"/>
    <col min="20" max="20" width="11.625" style="6" customWidth="1"/>
    <col min="21" max="21" width="7.625" style="4" customWidth="1"/>
    <col min="22" max="22" width="7.125" style="4" customWidth="1"/>
    <col min="23" max="23" width="11.625" style="6" customWidth="1"/>
    <col min="24" max="24" width="7.625" style="4" customWidth="1"/>
    <col min="25" max="25" width="7.125" style="4" customWidth="1"/>
    <col min="26" max="26" width="11.625" style="6" customWidth="1"/>
    <col min="27" max="27" width="7.625" style="4" customWidth="1"/>
    <col min="28" max="28" width="7.125" style="4" customWidth="1"/>
    <col min="29" max="29" width="11.625" style="6" customWidth="1"/>
    <col min="30" max="30" width="7.625" style="4" customWidth="1"/>
    <col min="31" max="31" width="7.125" style="4" customWidth="1"/>
    <col min="32" max="32" width="11.625" style="6" customWidth="1"/>
    <col min="33" max="33" width="7.625" style="4" customWidth="1"/>
    <col min="34" max="34" width="7.125" style="4" customWidth="1"/>
    <col min="35" max="35" width="11.625" style="6" customWidth="1"/>
    <col min="36" max="36" width="7.625" style="4" customWidth="1"/>
    <col min="37" max="37" width="7.125" style="4" customWidth="1"/>
    <col min="38" max="38" width="11.625" style="6" customWidth="1"/>
    <col min="39" max="39" width="7.625" style="4" customWidth="1"/>
    <col min="40" max="40" width="7.125" style="4" customWidth="1"/>
    <col min="41" max="41" width="11.625" style="6" customWidth="1"/>
    <col min="42" max="42" width="7.625" style="4" customWidth="1"/>
    <col min="43" max="43" width="7.125" style="4" customWidth="1"/>
    <col min="44" max="44" width="11.625" style="6" customWidth="1"/>
    <col min="45" max="45" width="7.625" style="4" customWidth="1"/>
    <col min="46" max="46" width="7.125" style="4" customWidth="1"/>
    <col min="47" max="47" width="11.625" style="6" customWidth="1"/>
    <col min="48" max="48" width="7.625" style="4" customWidth="1"/>
    <col min="49" max="49" width="7.125" style="4" customWidth="1"/>
    <col min="50" max="51" width="9" style="4"/>
    <col min="52" max="52" width="7.125" style="4" customWidth="1"/>
    <col min="53" max="16384" width="9" style="4"/>
  </cols>
  <sheetData>
    <row r="1" spans="1:55" ht="19.5" customHeight="1" x14ac:dyDescent="0.15">
      <c r="A1" s="17" t="s">
        <v>128</v>
      </c>
      <c r="B1" s="5"/>
      <c r="C1" s="5"/>
      <c r="D1" s="5"/>
      <c r="E1" s="5"/>
      <c r="F1" s="5"/>
      <c r="G1" s="5"/>
      <c r="H1" s="5"/>
      <c r="I1" s="5"/>
      <c r="J1" s="5"/>
      <c r="K1" s="5"/>
      <c r="L1" s="5"/>
      <c r="M1" s="5"/>
      <c r="N1" s="5"/>
      <c r="O1" s="5"/>
      <c r="P1" s="5"/>
      <c r="Q1" s="5"/>
      <c r="R1" s="5"/>
      <c r="S1" s="5"/>
      <c r="T1" s="5"/>
      <c r="U1" s="5"/>
      <c r="V1" s="5"/>
      <c r="W1" s="5"/>
      <c r="X1" s="5"/>
      <c r="Y1" s="5"/>
      <c r="Z1" s="5"/>
      <c r="AA1" s="5"/>
      <c r="AB1" s="17"/>
      <c r="AC1" s="5"/>
      <c r="AD1" s="5"/>
      <c r="AE1" s="5"/>
      <c r="AF1" s="5"/>
      <c r="AG1" s="5"/>
      <c r="AH1" s="5"/>
      <c r="AI1" s="5"/>
      <c r="AJ1" s="5"/>
      <c r="AK1" s="5"/>
      <c r="AL1" s="5"/>
      <c r="AM1" s="5"/>
      <c r="AN1" s="5"/>
      <c r="AO1" s="5"/>
      <c r="AP1" s="5"/>
      <c r="AQ1" s="5"/>
      <c r="AR1" s="5"/>
      <c r="AS1" s="5"/>
      <c r="AT1" s="5"/>
      <c r="AU1" s="5"/>
      <c r="AV1" s="5"/>
    </row>
    <row r="3" spans="1:55" ht="19.5" customHeight="1" x14ac:dyDescent="0.15">
      <c r="A3" s="54" t="s">
        <v>56</v>
      </c>
      <c r="B3" s="55"/>
      <c r="C3" s="56"/>
      <c r="D3" s="54" t="s">
        <v>57</v>
      </c>
      <c r="E3" s="55"/>
      <c r="F3" s="56"/>
      <c r="G3" s="54" t="s">
        <v>54</v>
      </c>
      <c r="H3" s="55"/>
      <c r="I3" s="56"/>
      <c r="J3" s="54" t="s">
        <v>55</v>
      </c>
      <c r="K3" s="55"/>
      <c r="L3" s="56"/>
      <c r="M3" s="54" t="s">
        <v>51</v>
      </c>
      <c r="N3" s="55"/>
      <c r="O3" s="56"/>
      <c r="P3" s="54" t="s">
        <v>52</v>
      </c>
      <c r="Q3" s="55"/>
      <c r="R3" s="56"/>
      <c r="S3" s="54" t="s">
        <v>53</v>
      </c>
      <c r="T3" s="55"/>
      <c r="U3" s="56"/>
      <c r="V3" s="54" t="s">
        <v>58</v>
      </c>
      <c r="W3" s="55"/>
      <c r="X3" s="56"/>
      <c r="Y3" s="54" t="s">
        <v>59</v>
      </c>
      <c r="Z3" s="55"/>
      <c r="AA3" s="56"/>
      <c r="AB3" s="54" t="s">
        <v>60</v>
      </c>
      <c r="AC3" s="55"/>
      <c r="AD3" s="56"/>
      <c r="AE3" s="54" t="s">
        <v>61</v>
      </c>
      <c r="AF3" s="55"/>
      <c r="AG3" s="56"/>
      <c r="AH3" s="54" t="s">
        <v>62</v>
      </c>
      <c r="AI3" s="55"/>
      <c r="AJ3" s="56"/>
      <c r="AK3" s="54" t="s">
        <v>63</v>
      </c>
      <c r="AL3" s="55"/>
      <c r="AM3" s="56"/>
      <c r="AN3" s="54" t="s">
        <v>64</v>
      </c>
      <c r="AO3" s="55"/>
      <c r="AP3" s="56"/>
      <c r="AQ3" s="54" t="s">
        <v>65</v>
      </c>
      <c r="AR3" s="55"/>
      <c r="AS3" s="56"/>
      <c r="AT3" s="54" t="s">
        <v>66</v>
      </c>
      <c r="AU3" s="55"/>
      <c r="AV3" s="56"/>
      <c r="AW3" s="54" t="s">
        <v>133</v>
      </c>
      <c r="AX3" s="55"/>
      <c r="AY3" s="56"/>
      <c r="AZ3" s="54" t="s">
        <v>134</v>
      </c>
      <c r="BA3" s="55"/>
      <c r="BB3" s="56"/>
    </row>
    <row r="4" spans="1:55" ht="19.5" customHeight="1" x14ac:dyDescent="0.15">
      <c r="A4" s="7" t="s">
        <v>0</v>
      </c>
      <c r="B4" s="8" t="s">
        <v>50</v>
      </c>
      <c r="C4" s="1" t="s">
        <v>1</v>
      </c>
      <c r="D4" s="7" t="s">
        <v>0</v>
      </c>
      <c r="E4" s="8" t="s">
        <v>50</v>
      </c>
      <c r="F4" s="1" t="s">
        <v>1</v>
      </c>
      <c r="G4" s="7" t="s">
        <v>0</v>
      </c>
      <c r="H4" s="8" t="s">
        <v>50</v>
      </c>
      <c r="I4" s="1" t="s">
        <v>1</v>
      </c>
      <c r="J4" s="7" t="s">
        <v>0</v>
      </c>
      <c r="K4" s="8" t="s">
        <v>50</v>
      </c>
      <c r="L4" s="1" t="s">
        <v>1</v>
      </c>
      <c r="M4" s="7" t="s">
        <v>0</v>
      </c>
      <c r="N4" s="8" t="s">
        <v>50</v>
      </c>
      <c r="O4" s="1" t="s">
        <v>1</v>
      </c>
      <c r="P4" s="7" t="s">
        <v>0</v>
      </c>
      <c r="Q4" s="8" t="s">
        <v>50</v>
      </c>
      <c r="R4" s="1" t="s">
        <v>1</v>
      </c>
      <c r="S4" s="7" t="s">
        <v>0</v>
      </c>
      <c r="T4" s="8" t="s">
        <v>50</v>
      </c>
      <c r="U4" s="1" t="s">
        <v>1</v>
      </c>
      <c r="V4" s="7" t="s">
        <v>0</v>
      </c>
      <c r="W4" s="8" t="s">
        <v>50</v>
      </c>
      <c r="X4" s="1" t="s">
        <v>1</v>
      </c>
      <c r="Y4" s="7" t="s">
        <v>0</v>
      </c>
      <c r="Z4" s="8" t="s">
        <v>50</v>
      </c>
      <c r="AA4" s="1" t="s">
        <v>1</v>
      </c>
      <c r="AB4" s="7" t="s">
        <v>0</v>
      </c>
      <c r="AC4" s="8" t="s">
        <v>50</v>
      </c>
      <c r="AD4" s="1" t="s">
        <v>1</v>
      </c>
      <c r="AE4" s="7" t="s">
        <v>0</v>
      </c>
      <c r="AF4" s="8" t="s">
        <v>50</v>
      </c>
      <c r="AG4" s="1" t="s">
        <v>1</v>
      </c>
      <c r="AH4" s="7" t="s">
        <v>0</v>
      </c>
      <c r="AI4" s="8" t="s">
        <v>50</v>
      </c>
      <c r="AJ4" s="1" t="s">
        <v>1</v>
      </c>
      <c r="AK4" s="7" t="s">
        <v>0</v>
      </c>
      <c r="AL4" s="8" t="s">
        <v>50</v>
      </c>
      <c r="AM4" s="1" t="s">
        <v>1</v>
      </c>
      <c r="AN4" s="7" t="s">
        <v>0</v>
      </c>
      <c r="AO4" s="8" t="s">
        <v>50</v>
      </c>
      <c r="AP4" s="1" t="s">
        <v>1</v>
      </c>
      <c r="AQ4" s="7" t="s">
        <v>0</v>
      </c>
      <c r="AR4" s="8" t="s">
        <v>50</v>
      </c>
      <c r="AS4" s="1" t="s">
        <v>1</v>
      </c>
      <c r="AT4" s="7" t="s">
        <v>0</v>
      </c>
      <c r="AU4" s="8" t="s">
        <v>50</v>
      </c>
      <c r="AV4" s="1" t="s">
        <v>1</v>
      </c>
      <c r="AW4" s="7" t="s">
        <v>0</v>
      </c>
      <c r="AX4" s="8" t="s">
        <v>50</v>
      </c>
      <c r="AY4" s="1" t="s">
        <v>1</v>
      </c>
      <c r="AZ4" s="7" t="s">
        <v>0</v>
      </c>
      <c r="BA4" s="8" t="s">
        <v>50</v>
      </c>
      <c r="BB4" s="1" t="s">
        <v>1</v>
      </c>
    </row>
    <row r="5" spans="1:55" ht="19.5" customHeight="1" x14ac:dyDescent="0.15">
      <c r="A5" s="2" t="s">
        <v>2</v>
      </c>
      <c r="B5" s="23">
        <f>SUM(B6:B51)</f>
        <v>1495510</v>
      </c>
      <c r="C5" s="3">
        <v>100</v>
      </c>
      <c r="D5" s="2" t="s">
        <v>2</v>
      </c>
      <c r="E5" s="18">
        <f>SUM(E6:E52)</f>
        <v>1548184</v>
      </c>
      <c r="F5" s="3">
        <v>100</v>
      </c>
      <c r="G5" s="2" t="s">
        <v>2</v>
      </c>
      <c r="H5" s="18">
        <f>SUM(H6:H52)</f>
        <v>1614067</v>
      </c>
      <c r="I5" s="3">
        <v>100</v>
      </c>
      <c r="J5" s="2" t="s">
        <v>2</v>
      </c>
      <c r="K5" s="18">
        <f>SUM(K6:K52)</f>
        <v>1673667</v>
      </c>
      <c r="L5" s="3">
        <v>100</v>
      </c>
      <c r="M5" s="2" t="s">
        <v>2</v>
      </c>
      <c r="N5" s="18">
        <f>SUM(N6:N52)</f>
        <v>1721465</v>
      </c>
      <c r="O5" s="3">
        <v>100</v>
      </c>
      <c r="P5" s="2" t="s">
        <v>2</v>
      </c>
      <c r="Q5" s="18">
        <f>SUM(Q6:Q52)</f>
        <v>1628644</v>
      </c>
      <c r="R5" s="3">
        <v>100</v>
      </c>
      <c r="S5" s="2" t="s">
        <v>2</v>
      </c>
      <c r="T5" s="18">
        <f>SUM(T6:T52)</f>
        <v>1619752</v>
      </c>
      <c r="U5" s="3">
        <v>100</v>
      </c>
      <c r="V5" s="2" t="s">
        <v>2</v>
      </c>
      <c r="W5" s="18">
        <f>SUM(W6:W52)</f>
        <v>1591223</v>
      </c>
      <c r="X5" s="3">
        <v>100</v>
      </c>
      <c r="Y5" s="2" t="s">
        <v>2</v>
      </c>
      <c r="Z5" s="18">
        <f>SUM(Z6:Z52)</f>
        <v>1499948</v>
      </c>
      <c r="AA5" s="3">
        <v>100</v>
      </c>
      <c r="AB5" s="2" t="s">
        <v>2</v>
      </c>
      <c r="AC5" s="18">
        <f>SUM(AC6:AC52)</f>
        <v>1419696</v>
      </c>
      <c r="AD5" s="3">
        <v>100</v>
      </c>
      <c r="AE5" s="2" t="s">
        <v>2</v>
      </c>
      <c r="AF5" s="18">
        <f>SUM(AF6:AF52)</f>
        <v>1406884</v>
      </c>
      <c r="AG5" s="3">
        <v>100</v>
      </c>
      <c r="AH5" s="2" t="s">
        <v>2</v>
      </c>
      <c r="AI5" s="18">
        <f>SUM(AI6:AI52)</f>
        <v>1300057</v>
      </c>
      <c r="AJ5" s="3">
        <v>100</v>
      </c>
      <c r="AK5" s="2" t="s">
        <v>2</v>
      </c>
      <c r="AL5" s="18">
        <f>SUM(AL6:AL52)</f>
        <v>1238049</v>
      </c>
      <c r="AM5" s="3">
        <v>100</v>
      </c>
      <c r="AN5" s="2" t="s">
        <v>2</v>
      </c>
      <c r="AO5" s="18">
        <f>SUM(AO6:AO52)</f>
        <v>1137859</v>
      </c>
      <c r="AP5" s="3">
        <v>100</v>
      </c>
      <c r="AQ5" s="2" t="s">
        <v>2</v>
      </c>
      <c r="AR5" s="18">
        <f>SUM(AR6:AR52)</f>
        <v>1033358</v>
      </c>
      <c r="AS5" s="3">
        <v>100</v>
      </c>
      <c r="AT5" s="2" t="s">
        <v>2</v>
      </c>
      <c r="AU5" s="18">
        <f>SUM(AU6:AU52)</f>
        <v>1024881</v>
      </c>
      <c r="AV5" s="3">
        <v>100</v>
      </c>
      <c r="AW5" s="2" t="s">
        <v>2</v>
      </c>
      <c r="AX5" s="23">
        <v>990246</v>
      </c>
      <c r="AY5" s="3">
        <v>100</v>
      </c>
      <c r="AZ5" s="2" t="s">
        <v>2</v>
      </c>
      <c r="BA5" s="23">
        <f>SUM(BA6:BA52)</f>
        <v>880031</v>
      </c>
      <c r="BB5" s="3">
        <v>100</v>
      </c>
    </row>
    <row r="6" spans="1:55" ht="19.5" customHeight="1" x14ac:dyDescent="0.15">
      <c r="A6" s="10" t="s">
        <v>3</v>
      </c>
      <c r="B6" s="19">
        <v>60156</v>
      </c>
      <c r="C6" s="9">
        <f>B6/$B$5</f>
        <v>4.0224405052457023E-2</v>
      </c>
      <c r="D6" s="10" t="s">
        <v>3</v>
      </c>
      <c r="E6" s="19">
        <v>60626</v>
      </c>
      <c r="F6" s="9">
        <f>E6/$E$5</f>
        <v>3.9159428078316273E-2</v>
      </c>
      <c r="G6" s="10" t="s">
        <v>3</v>
      </c>
      <c r="H6" s="19">
        <v>63302</v>
      </c>
      <c r="I6" s="9">
        <f>H6/$H$5</f>
        <v>3.9218941964614853E-2</v>
      </c>
      <c r="J6" s="10" t="s">
        <v>3</v>
      </c>
      <c r="K6" s="19">
        <v>65342</v>
      </c>
      <c r="L6" s="9">
        <f>K6/$K$5</f>
        <v>3.9041219071655232E-2</v>
      </c>
      <c r="M6" s="10" t="s">
        <v>3</v>
      </c>
      <c r="N6" s="19">
        <v>66034</v>
      </c>
      <c r="O6" s="9">
        <f>N6/$N$5</f>
        <v>3.835918824954327E-2</v>
      </c>
      <c r="P6" s="10" t="s">
        <v>3</v>
      </c>
      <c r="Q6" s="19">
        <v>62261</v>
      </c>
      <c r="R6" s="9">
        <f>Q6/$Q$5</f>
        <v>3.8228735070402128E-2</v>
      </c>
      <c r="S6" s="10" t="s">
        <v>3</v>
      </c>
      <c r="T6" s="19">
        <v>62929</v>
      </c>
      <c r="U6" s="9">
        <f>T6/$T$5</f>
        <v>3.8851009290311107E-2</v>
      </c>
      <c r="V6" s="10" t="s">
        <v>3</v>
      </c>
      <c r="W6" s="19">
        <v>62908</v>
      </c>
      <c r="X6" s="9">
        <f>W6/$W$5</f>
        <v>3.9534370732449191E-2</v>
      </c>
      <c r="Y6" s="10" t="s">
        <v>3</v>
      </c>
      <c r="Z6" s="19">
        <v>59518</v>
      </c>
      <c r="AA6" s="9">
        <f>Z6/$Z$5</f>
        <v>3.9680042241464368E-2</v>
      </c>
      <c r="AB6" s="10" t="s">
        <v>3</v>
      </c>
      <c r="AC6" s="19">
        <v>55672</v>
      </c>
      <c r="AD6" s="9">
        <f>AC6/$AC$5</f>
        <v>3.921402891886714E-2</v>
      </c>
      <c r="AE6" s="10" t="s">
        <v>3</v>
      </c>
      <c r="AF6" s="19">
        <v>54396</v>
      </c>
      <c r="AG6" s="9">
        <f>AF6/$AF$5</f>
        <v>3.8664168474444233E-2</v>
      </c>
      <c r="AH6" s="10" t="s">
        <v>3</v>
      </c>
      <c r="AI6" s="19">
        <v>51007</v>
      </c>
      <c r="AJ6" s="9">
        <f>AI6/$AI$5</f>
        <v>3.9234433567143595E-2</v>
      </c>
      <c r="AK6" s="10" t="s">
        <v>3</v>
      </c>
      <c r="AL6" s="19">
        <v>48858</v>
      </c>
      <c r="AM6" s="9">
        <f>AL6/$AL$5</f>
        <v>3.9463704586813607E-2</v>
      </c>
      <c r="AN6" s="10" t="s">
        <v>3</v>
      </c>
      <c r="AO6" s="19">
        <v>44549</v>
      </c>
      <c r="AP6" s="9">
        <f>AO6/$AO$5</f>
        <v>3.9151599627018814E-2</v>
      </c>
      <c r="AQ6" s="10" t="s">
        <v>3</v>
      </c>
      <c r="AR6" s="19">
        <v>42123</v>
      </c>
      <c r="AS6" s="9">
        <f>AR6/$AR$5</f>
        <v>4.0763220490865705E-2</v>
      </c>
      <c r="AT6" s="10" t="s">
        <v>3</v>
      </c>
      <c r="AU6" s="19">
        <v>42150</v>
      </c>
      <c r="AV6" s="9">
        <f>AU6/$AU$5</f>
        <v>4.1126725932083823E-2</v>
      </c>
      <c r="AW6" s="10" t="s">
        <v>3</v>
      </c>
      <c r="AX6" s="49">
        <v>40902</v>
      </c>
      <c r="AY6" s="9">
        <f>AX6/$AX$5</f>
        <v>4.1304887876345876E-2</v>
      </c>
      <c r="AZ6" s="10" t="s">
        <v>3</v>
      </c>
      <c r="BA6" s="49">
        <v>36771</v>
      </c>
      <c r="BB6" s="9">
        <f>BA6/BA$5</f>
        <v>4.1783755344982167E-2</v>
      </c>
      <c r="BC6" s="42"/>
    </row>
    <row r="7" spans="1:55" ht="19.5" customHeight="1" x14ac:dyDescent="0.15">
      <c r="A7" s="13" t="s">
        <v>4</v>
      </c>
      <c r="B7" s="20">
        <v>21831</v>
      </c>
      <c r="C7" s="11">
        <f t="shared" ref="C7:C51" si="0">B7/$B$5</f>
        <v>1.4597695769336214E-2</v>
      </c>
      <c r="D7" s="13" t="s">
        <v>4</v>
      </c>
      <c r="E7" s="20">
        <v>22162</v>
      </c>
      <c r="F7" s="11">
        <f t="shared" ref="F7:F52" si="1">E7/$E$5</f>
        <v>1.4314835962650435E-2</v>
      </c>
      <c r="G7" s="13" t="s">
        <v>4</v>
      </c>
      <c r="H7" s="20">
        <v>23184</v>
      </c>
      <c r="I7" s="11">
        <f t="shared" ref="I7:I52" si="2">H7/$H$5</f>
        <v>1.4363716004354219E-2</v>
      </c>
      <c r="J7" s="13" t="s">
        <v>4</v>
      </c>
      <c r="K7" s="20">
        <v>23770</v>
      </c>
      <c r="L7" s="11">
        <f t="shared" ref="L7:L52" si="3">K7/$K$5</f>
        <v>1.42023473008669E-2</v>
      </c>
      <c r="M7" s="13" t="s">
        <v>4</v>
      </c>
      <c r="N7" s="20">
        <v>24192</v>
      </c>
      <c r="O7" s="11">
        <f t="shared" ref="O7:O52" si="4">N7/$N$5</f>
        <v>1.4053146593163382E-2</v>
      </c>
      <c r="P7" s="13" t="s">
        <v>4</v>
      </c>
      <c r="Q7" s="20">
        <v>22898</v>
      </c>
      <c r="R7" s="11">
        <f>Q7/$Q$5</f>
        <v>1.4059548925363676E-2</v>
      </c>
      <c r="S7" s="13" t="s">
        <v>4</v>
      </c>
      <c r="T7" s="20">
        <v>22140</v>
      </c>
      <c r="U7" s="11">
        <f t="shared" ref="U7:U52" si="5">T7/$T$5</f>
        <v>1.3668759168070173E-2</v>
      </c>
      <c r="V7" s="13" t="s">
        <v>4</v>
      </c>
      <c r="W7" s="20">
        <v>21847</v>
      </c>
      <c r="X7" s="11">
        <f t="shared" ref="X7:X52" si="6">W7/$W$5</f>
        <v>1.3729690935839917E-2</v>
      </c>
      <c r="Y7" s="13" t="s">
        <v>4</v>
      </c>
      <c r="Z7" s="20">
        <v>20683</v>
      </c>
      <c r="AA7" s="11">
        <f t="shared" ref="AA7:AA52" si="7">Z7/$Z$5</f>
        <v>1.3789144690349265E-2</v>
      </c>
      <c r="AB7" s="13" t="s">
        <v>4</v>
      </c>
      <c r="AC7" s="20">
        <v>19162</v>
      </c>
      <c r="AD7" s="11">
        <f t="shared" ref="AD7:AD52" si="8">AC7/$AC$5</f>
        <v>1.3497255750526873E-2</v>
      </c>
      <c r="AE7" s="13" t="s">
        <v>4</v>
      </c>
      <c r="AF7" s="20">
        <v>18740</v>
      </c>
      <c r="AG7" s="11">
        <f t="shared" ref="AG7:AG52" si="9">AF7/$AF$5</f>
        <v>1.3320216876444682E-2</v>
      </c>
      <c r="AH7" s="13" t="s">
        <v>4</v>
      </c>
      <c r="AI7" s="20">
        <v>17293</v>
      </c>
      <c r="AJ7" s="11">
        <f t="shared" ref="AJ7:AJ52" si="10">AI7/$AI$5</f>
        <v>1.3301724462850476E-2</v>
      </c>
      <c r="AK7" s="13" t="s">
        <v>4</v>
      </c>
      <c r="AL7" s="20">
        <v>16389</v>
      </c>
      <c r="AM7" s="11">
        <f t="shared" ref="AM7:AM52" si="11">AL7/$AL$5</f>
        <v>1.32377636103256E-2</v>
      </c>
      <c r="AN7" s="13" t="s">
        <v>4</v>
      </c>
      <c r="AO7" s="20">
        <v>15155</v>
      </c>
      <c r="AP7" s="11">
        <f t="shared" ref="AP7:AP52" si="12">AO7/$AO$5</f>
        <v>1.3318873428078522E-2</v>
      </c>
      <c r="AQ7" s="13" t="s">
        <v>4</v>
      </c>
      <c r="AR7" s="20">
        <v>12738</v>
      </c>
      <c r="AS7" s="11">
        <f t="shared" ref="AS7:AS52" si="13">AR7/$AR$5</f>
        <v>1.2326802521488196E-2</v>
      </c>
      <c r="AT7" s="13" t="s">
        <v>4</v>
      </c>
      <c r="AU7" s="20">
        <v>12614</v>
      </c>
      <c r="AV7" s="11">
        <f t="shared" ref="AV7:AV52" si="14">AU7/$AU$5</f>
        <v>1.230777036553512E-2</v>
      </c>
      <c r="AW7" s="13" t="s">
        <v>4</v>
      </c>
      <c r="AX7" s="52">
        <v>12183</v>
      </c>
      <c r="AY7" s="11">
        <f t="shared" ref="AY7:AY52" si="15">AX7/$AX$5</f>
        <v>1.2303003496100969E-2</v>
      </c>
      <c r="AZ7" s="13" t="s">
        <v>4</v>
      </c>
      <c r="BA7" s="52">
        <v>10744</v>
      </c>
      <c r="BB7" s="11">
        <f t="shared" ref="BB7:BB52" si="16">BA7/BA$5</f>
        <v>1.2208660831266172E-2</v>
      </c>
      <c r="BC7" s="42"/>
    </row>
    <row r="8" spans="1:55" ht="19.5" customHeight="1" x14ac:dyDescent="0.15">
      <c r="A8" s="13" t="s">
        <v>5</v>
      </c>
      <c r="B8" s="20">
        <v>20468</v>
      </c>
      <c r="C8" s="11">
        <f t="shared" si="0"/>
        <v>1.3686300994309633E-2</v>
      </c>
      <c r="D8" s="13" t="s">
        <v>5</v>
      </c>
      <c r="E8" s="20">
        <v>20903</v>
      </c>
      <c r="F8" s="11">
        <f t="shared" si="1"/>
        <v>1.3501625129829529E-2</v>
      </c>
      <c r="G8" s="13" t="s">
        <v>5</v>
      </c>
      <c r="H8" s="20">
        <v>21399</v>
      </c>
      <c r="I8" s="11">
        <f t="shared" si="2"/>
        <v>1.3257813956917526E-2</v>
      </c>
      <c r="J8" s="13" t="s">
        <v>5</v>
      </c>
      <c r="K8" s="20">
        <v>21972</v>
      </c>
      <c r="L8" s="11">
        <f t="shared" si="3"/>
        <v>1.3128059524385675E-2</v>
      </c>
      <c r="M8" s="13" t="s">
        <v>5</v>
      </c>
      <c r="N8" s="20">
        <v>22772</v>
      </c>
      <c r="O8" s="11">
        <f t="shared" si="4"/>
        <v>1.322826778354483E-2</v>
      </c>
      <c r="P8" s="13" t="s">
        <v>5</v>
      </c>
      <c r="Q8" s="20">
        <v>21439</v>
      </c>
      <c r="R8" s="11">
        <f>Q8/$Q$5</f>
        <v>1.3163711652147431E-2</v>
      </c>
      <c r="S8" s="13" t="s">
        <v>5</v>
      </c>
      <c r="T8" s="20">
        <v>21334</v>
      </c>
      <c r="U8" s="11">
        <f t="shared" si="5"/>
        <v>1.317115212699228E-2</v>
      </c>
      <c r="V8" s="13" t="s">
        <v>5</v>
      </c>
      <c r="W8" s="20">
        <v>20682</v>
      </c>
      <c r="X8" s="11">
        <f t="shared" si="6"/>
        <v>1.2997549683482454E-2</v>
      </c>
      <c r="Y8" s="13" t="s">
        <v>5</v>
      </c>
      <c r="Z8" s="20">
        <v>19533</v>
      </c>
      <c r="AA8" s="11">
        <f t="shared" si="7"/>
        <v>1.3022451444983426E-2</v>
      </c>
      <c r="AB8" s="13" t="s">
        <v>5</v>
      </c>
      <c r="AC8" s="20">
        <v>18564</v>
      </c>
      <c r="AD8" s="11">
        <f t="shared" si="8"/>
        <v>1.3076038813943267E-2</v>
      </c>
      <c r="AE8" s="13" t="s">
        <v>5</v>
      </c>
      <c r="AF8" s="20">
        <v>18044</v>
      </c>
      <c r="AG8" s="11">
        <f t="shared" si="9"/>
        <v>1.2825506580499885E-2</v>
      </c>
      <c r="AH8" s="13" t="s">
        <v>5</v>
      </c>
      <c r="AI8" s="20">
        <v>16797</v>
      </c>
      <c r="AJ8" s="11">
        <f t="shared" si="10"/>
        <v>1.2920202729572627E-2</v>
      </c>
      <c r="AK8" s="13" t="s">
        <v>5</v>
      </c>
      <c r="AL8" s="20">
        <v>16029</v>
      </c>
      <c r="AM8" s="11">
        <f t="shared" si="11"/>
        <v>1.2946983520038383E-2</v>
      </c>
      <c r="AN8" s="13" t="s">
        <v>5</v>
      </c>
      <c r="AO8" s="20">
        <v>14721</v>
      </c>
      <c r="AP8" s="11">
        <f t="shared" si="12"/>
        <v>1.2937455343764033E-2</v>
      </c>
      <c r="AQ8" s="13" t="s">
        <v>5</v>
      </c>
      <c r="AR8" s="20">
        <v>12348</v>
      </c>
      <c r="AS8" s="11">
        <f t="shared" si="13"/>
        <v>1.1949392175799675E-2</v>
      </c>
      <c r="AT8" s="13" t="s">
        <v>5</v>
      </c>
      <c r="AU8" s="20">
        <v>12345</v>
      </c>
      <c r="AV8" s="11">
        <f t="shared" si="14"/>
        <v>1.2045300869076507E-2</v>
      </c>
      <c r="AW8" s="13" t="s">
        <v>5</v>
      </c>
      <c r="AX8" s="50">
        <v>11909</v>
      </c>
      <c r="AY8" s="11">
        <f>AX8/$AX$5</f>
        <v>1.2026304574822821E-2</v>
      </c>
      <c r="AZ8" s="13" t="s">
        <v>5</v>
      </c>
      <c r="BA8" s="50">
        <v>10512</v>
      </c>
      <c r="BB8" s="11">
        <f t="shared" si="16"/>
        <v>1.194503375449274E-2</v>
      </c>
      <c r="BC8" s="42"/>
    </row>
    <row r="9" spans="1:55" ht="19.5" customHeight="1" x14ac:dyDescent="0.15">
      <c r="A9" s="13" t="s">
        <v>6</v>
      </c>
      <c r="B9" s="20">
        <v>27424</v>
      </c>
      <c r="C9" s="11">
        <f t="shared" si="0"/>
        <v>1.833755708754873E-2</v>
      </c>
      <c r="D9" s="13" t="s">
        <v>6</v>
      </c>
      <c r="E9" s="20">
        <v>28252</v>
      </c>
      <c r="F9" s="11">
        <f t="shared" si="1"/>
        <v>1.8248476925223359E-2</v>
      </c>
      <c r="G9" s="13" t="s">
        <v>6</v>
      </c>
      <c r="H9" s="20">
        <v>29364</v>
      </c>
      <c r="I9" s="11">
        <f t="shared" si="2"/>
        <v>1.8192553345059405E-2</v>
      </c>
      <c r="J9" s="13" t="s">
        <v>6</v>
      </c>
      <c r="K9" s="20">
        <v>30333</v>
      </c>
      <c r="L9" s="11">
        <f t="shared" si="3"/>
        <v>1.8123676932149585E-2</v>
      </c>
      <c r="M9" s="13" t="s">
        <v>6</v>
      </c>
      <c r="N9" s="20">
        <v>31067</v>
      </c>
      <c r="O9" s="11">
        <f t="shared" si="4"/>
        <v>1.8046838012971508E-2</v>
      </c>
      <c r="P9" s="13" t="s">
        <v>6</v>
      </c>
      <c r="Q9" s="20">
        <v>29515</v>
      </c>
      <c r="R9" s="11">
        <f t="shared" ref="R9:R52" si="17">Q9/$Q$5</f>
        <v>1.8122438052760457E-2</v>
      </c>
      <c r="S9" s="13" t="s">
        <v>6</v>
      </c>
      <c r="T9" s="20">
        <v>29916</v>
      </c>
      <c r="U9" s="11">
        <f t="shared" si="5"/>
        <v>1.8469494095392381E-2</v>
      </c>
      <c r="V9" s="13" t="s">
        <v>6</v>
      </c>
      <c r="W9" s="20">
        <v>29676</v>
      </c>
      <c r="X9" s="11">
        <f t="shared" si="6"/>
        <v>1.8649805841167454E-2</v>
      </c>
      <c r="Y9" s="13" t="s">
        <v>6</v>
      </c>
      <c r="Z9" s="20">
        <v>28226</v>
      </c>
      <c r="AA9" s="11">
        <f t="shared" si="7"/>
        <v>1.8817985690170593E-2</v>
      </c>
      <c r="AB9" s="13" t="s">
        <v>6</v>
      </c>
      <c r="AC9" s="20">
        <v>26232</v>
      </c>
      <c r="AD9" s="11">
        <f t="shared" si="8"/>
        <v>1.8477195117828041E-2</v>
      </c>
      <c r="AE9" s="13" t="s">
        <v>6</v>
      </c>
      <c r="AF9" s="20">
        <v>26282</v>
      </c>
      <c r="AG9" s="11">
        <f t="shared" si="9"/>
        <v>1.8680999997156836E-2</v>
      </c>
      <c r="AH9" s="13" t="s">
        <v>6</v>
      </c>
      <c r="AI9" s="20">
        <v>24375</v>
      </c>
      <c r="AJ9" s="11">
        <f t="shared" si="10"/>
        <v>1.8749177920660401E-2</v>
      </c>
      <c r="AK9" s="13" t="s">
        <v>6</v>
      </c>
      <c r="AL9" s="20">
        <v>23493</v>
      </c>
      <c r="AM9" s="11">
        <f t="shared" si="11"/>
        <v>1.8975824058660037E-2</v>
      </c>
      <c r="AN9" s="13" t="s">
        <v>6</v>
      </c>
      <c r="AO9" s="20">
        <v>22056</v>
      </c>
      <c r="AP9" s="11">
        <f t="shared" si="12"/>
        <v>1.9383772506083793E-2</v>
      </c>
      <c r="AQ9" s="13" t="s">
        <v>6</v>
      </c>
      <c r="AR9" s="20">
        <v>17920</v>
      </c>
      <c r="AS9" s="11">
        <f t="shared" si="13"/>
        <v>1.7341521524970049E-2</v>
      </c>
      <c r="AT9" s="13" t="s">
        <v>6</v>
      </c>
      <c r="AU9" s="20">
        <v>18607</v>
      </c>
      <c r="AV9" s="11">
        <f t="shared" si="14"/>
        <v>1.8155278515261771E-2</v>
      </c>
      <c r="AW9" s="13" t="s">
        <v>6</v>
      </c>
      <c r="AX9" s="50">
        <v>18461</v>
      </c>
      <c r="AY9" s="11">
        <f t="shared" si="15"/>
        <v>1.864284228363457E-2</v>
      </c>
      <c r="AZ9" s="13" t="s">
        <v>6</v>
      </c>
      <c r="BA9" s="50">
        <v>16838</v>
      </c>
      <c r="BB9" s="11">
        <f t="shared" si="16"/>
        <v>1.9133416890995885E-2</v>
      </c>
      <c r="BC9" s="42"/>
    </row>
    <row r="10" spans="1:55" ht="19.5" customHeight="1" x14ac:dyDescent="0.15">
      <c r="A10" s="13" t="s">
        <v>7</v>
      </c>
      <c r="B10" s="20">
        <v>20671</v>
      </c>
      <c r="C10" s="11">
        <f t="shared" si="0"/>
        <v>1.3822040641654017E-2</v>
      </c>
      <c r="D10" s="13" t="s">
        <v>7</v>
      </c>
      <c r="E10" s="20">
        <v>20777</v>
      </c>
      <c r="F10" s="11">
        <f t="shared" si="1"/>
        <v>1.3420239454741814E-2</v>
      </c>
      <c r="G10" s="13" t="s">
        <v>7</v>
      </c>
      <c r="H10" s="20">
        <v>21457</v>
      </c>
      <c r="I10" s="11">
        <f t="shared" si="2"/>
        <v>1.3293748029047122E-2</v>
      </c>
      <c r="J10" s="13" t="s">
        <v>7</v>
      </c>
      <c r="K10" s="20">
        <v>21836</v>
      </c>
      <c r="L10" s="11">
        <f t="shared" si="3"/>
        <v>1.3046800827165738E-2</v>
      </c>
      <c r="M10" s="13" t="s">
        <v>7</v>
      </c>
      <c r="N10" s="20">
        <v>22299</v>
      </c>
      <c r="O10" s="11">
        <f t="shared" si="4"/>
        <v>1.2953501813862031E-2</v>
      </c>
      <c r="P10" s="13" t="s">
        <v>7</v>
      </c>
      <c r="Q10" s="20">
        <v>20843</v>
      </c>
      <c r="R10" s="11">
        <f t="shared" si="17"/>
        <v>1.2797763047050183E-2</v>
      </c>
      <c r="S10" s="13" t="s">
        <v>7</v>
      </c>
      <c r="T10" s="20">
        <v>20621</v>
      </c>
      <c r="U10" s="11">
        <f t="shared" si="5"/>
        <v>1.2730961282961837E-2</v>
      </c>
      <c r="V10" s="13" t="s">
        <v>7</v>
      </c>
      <c r="W10" s="20">
        <v>19909</v>
      </c>
      <c r="X10" s="11">
        <f t="shared" si="6"/>
        <v>1.2511759822476171E-2</v>
      </c>
      <c r="Y10" s="13" t="s">
        <v>7</v>
      </c>
      <c r="Z10" s="20">
        <v>18484</v>
      </c>
      <c r="AA10" s="11">
        <f t="shared" si="7"/>
        <v>1.2323093867254064E-2</v>
      </c>
      <c r="AB10" s="13" t="s">
        <v>7</v>
      </c>
      <c r="AC10" s="20">
        <v>17300</v>
      </c>
      <c r="AD10" s="11">
        <f t="shared" si="8"/>
        <v>1.2185707362703002E-2</v>
      </c>
      <c r="AE10" s="13" t="s">
        <v>7</v>
      </c>
      <c r="AF10" s="20">
        <v>17000</v>
      </c>
      <c r="AG10" s="11">
        <f t="shared" si="9"/>
        <v>1.208344113658269E-2</v>
      </c>
      <c r="AH10" s="13" t="s">
        <v>7</v>
      </c>
      <c r="AI10" s="20">
        <v>14992</v>
      </c>
      <c r="AJ10" s="11">
        <f t="shared" si="10"/>
        <v>1.1531802067140133E-2</v>
      </c>
      <c r="AK10" s="13" t="s">
        <v>7</v>
      </c>
      <c r="AL10" s="20">
        <v>14463</v>
      </c>
      <c r="AM10" s="11">
        <f t="shared" si="11"/>
        <v>1.1682090127288984E-2</v>
      </c>
      <c r="AN10" s="13" t="s">
        <v>7</v>
      </c>
      <c r="AO10" s="20">
        <v>13009</v>
      </c>
      <c r="AP10" s="11">
        <f t="shared" si="12"/>
        <v>1.1432875250799968E-2</v>
      </c>
      <c r="AQ10" s="13" t="s">
        <v>7</v>
      </c>
      <c r="AR10" s="20">
        <v>11097</v>
      </c>
      <c r="AS10" s="11">
        <f t="shared" si="13"/>
        <v>1.0738775913091107E-2</v>
      </c>
      <c r="AT10" s="13" t="s">
        <v>7</v>
      </c>
      <c r="AU10" s="20">
        <v>10680</v>
      </c>
      <c r="AV10" s="11">
        <f t="shared" si="14"/>
        <v>1.0420722015531559E-2</v>
      </c>
      <c r="AW10" s="13" t="s">
        <v>7</v>
      </c>
      <c r="AX10" s="50">
        <v>10307</v>
      </c>
      <c r="AY10" s="11">
        <f t="shared" si="15"/>
        <v>1.0408524750415553E-2</v>
      </c>
      <c r="AZ10" s="13" t="s">
        <v>7</v>
      </c>
      <c r="BA10" s="50">
        <v>8858</v>
      </c>
      <c r="BB10" s="11">
        <f t="shared" si="16"/>
        <v>1.0065554508875255E-2</v>
      </c>
      <c r="BC10" s="42"/>
    </row>
    <row r="11" spans="1:55" ht="19.5" customHeight="1" x14ac:dyDescent="0.15">
      <c r="A11" s="13" t="s">
        <v>8</v>
      </c>
      <c r="B11" s="20">
        <v>19884</v>
      </c>
      <c r="C11" s="11">
        <f t="shared" si="0"/>
        <v>1.329579875761446E-2</v>
      </c>
      <c r="D11" s="13" t="s">
        <v>8</v>
      </c>
      <c r="E11" s="20">
        <v>19579</v>
      </c>
      <c r="F11" s="11">
        <f t="shared" si="1"/>
        <v>1.2646429623352263E-2</v>
      </c>
      <c r="G11" s="13" t="s">
        <v>8</v>
      </c>
      <c r="H11" s="20">
        <v>20276</v>
      </c>
      <c r="I11" s="11">
        <f t="shared" si="2"/>
        <v>1.2562055974132425E-2</v>
      </c>
      <c r="J11" s="13" t="s">
        <v>8</v>
      </c>
      <c r="K11" s="20">
        <v>20459</v>
      </c>
      <c r="L11" s="11">
        <f t="shared" si="3"/>
        <v>1.2224056517813877E-2</v>
      </c>
      <c r="M11" s="13" t="s">
        <v>8</v>
      </c>
      <c r="N11" s="20">
        <v>20897</v>
      </c>
      <c r="O11" s="11">
        <f t="shared" si="4"/>
        <v>1.2139079214506248E-2</v>
      </c>
      <c r="P11" s="13" t="s">
        <v>8</v>
      </c>
      <c r="Q11" s="20">
        <v>19787</v>
      </c>
      <c r="R11" s="11">
        <f t="shared" si="17"/>
        <v>1.2149370887683251E-2</v>
      </c>
      <c r="S11" s="13" t="s">
        <v>8</v>
      </c>
      <c r="T11" s="20">
        <v>19806</v>
      </c>
      <c r="U11" s="11">
        <f t="shared" si="5"/>
        <v>1.2227797835718061E-2</v>
      </c>
      <c r="V11" s="13" t="s">
        <v>8</v>
      </c>
      <c r="W11" s="20">
        <v>19198</v>
      </c>
      <c r="X11" s="11">
        <f t="shared" si="6"/>
        <v>1.2064933701938698E-2</v>
      </c>
      <c r="Y11" s="13" t="s">
        <v>8</v>
      </c>
      <c r="Z11" s="20">
        <v>18280</v>
      </c>
      <c r="AA11" s="11">
        <f t="shared" si="7"/>
        <v>1.218708915242395E-2</v>
      </c>
      <c r="AB11" s="13" t="s">
        <v>8</v>
      </c>
      <c r="AC11" s="20">
        <v>17122</v>
      </c>
      <c r="AD11" s="11">
        <f t="shared" si="8"/>
        <v>1.2060328408335305E-2</v>
      </c>
      <c r="AE11" s="13" t="s">
        <v>8</v>
      </c>
      <c r="AF11" s="20">
        <v>16704</v>
      </c>
      <c r="AG11" s="11">
        <f t="shared" si="9"/>
        <v>1.1873047102675132E-2</v>
      </c>
      <c r="AH11" s="13" t="s">
        <v>8</v>
      </c>
      <c r="AI11" s="20">
        <v>15644</v>
      </c>
      <c r="AJ11" s="11">
        <f t="shared" si="10"/>
        <v>1.2033318539110209E-2</v>
      </c>
      <c r="AK11" s="13" t="s">
        <v>8</v>
      </c>
      <c r="AL11" s="20">
        <v>15041</v>
      </c>
      <c r="AM11" s="11">
        <f t="shared" si="11"/>
        <v>1.2148953716694574E-2</v>
      </c>
      <c r="AN11" s="13" t="s">
        <v>8</v>
      </c>
      <c r="AO11" s="20">
        <v>13710</v>
      </c>
      <c r="AP11" s="11">
        <f t="shared" si="12"/>
        <v>1.2048944552883968E-2</v>
      </c>
      <c r="AQ11" s="13" t="s">
        <v>8</v>
      </c>
      <c r="AR11" s="20">
        <v>12047</v>
      </c>
      <c r="AS11" s="11">
        <f t="shared" si="13"/>
        <v>1.1658108806434943E-2</v>
      </c>
      <c r="AT11" s="13" t="s">
        <v>8</v>
      </c>
      <c r="AU11" s="20">
        <v>11700</v>
      </c>
      <c r="AV11" s="11">
        <f t="shared" si="14"/>
        <v>1.1415959511396933E-2</v>
      </c>
      <c r="AW11" s="13" t="s">
        <v>8</v>
      </c>
      <c r="AX11" s="50">
        <v>11343</v>
      </c>
      <c r="AY11" s="11">
        <f t="shared" si="15"/>
        <v>1.1454729430868693E-2</v>
      </c>
      <c r="AZ11" s="13" t="s">
        <v>8</v>
      </c>
      <c r="BA11" s="50">
        <v>10011</v>
      </c>
      <c r="BB11" s="11">
        <f t="shared" si="16"/>
        <v>1.1375735627494941E-2</v>
      </c>
      <c r="BC11" s="42"/>
    </row>
    <row r="12" spans="1:55" ht="19.5" customHeight="1" x14ac:dyDescent="0.15">
      <c r="A12" s="13" t="s">
        <v>9</v>
      </c>
      <c r="B12" s="20">
        <v>29555</v>
      </c>
      <c r="C12" s="11">
        <f t="shared" si="0"/>
        <v>1.9762489050558003E-2</v>
      </c>
      <c r="D12" s="13" t="s">
        <v>9</v>
      </c>
      <c r="E12" s="20">
        <v>29424</v>
      </c>
      <c r="F12" s="11">
        <f t="shared" si="1"/>
        <v>1.9005492887150366E-2</v>
      </c>
      <c r="G12" s="13" t="s">
        <v>9</v>
      </c>
      <c r="H12" s="20">
        <v>30421</v>
      </c>
      <c r="I12" s="11">
        <f t="shared" si="2"/>
        <v>1.8847420831972897E-2</v>
      </c>
      <c r="J12" s="13" t="s">
        <v>9</v>
      </c>
      <c r="K12" s="20">
        <v>31406</v>
      </c>
      <c r="L12" s="11">
        <f t="shared" si="3"/>
        <v>1.8764784153598058E-2</v>
      </c>
      <c r="M12" s="13" t="s">
        <v>9</v>
      </c>
      <c r="N12" s="20">
        <v>31981</v>
      </c>
      <c r="O12" s="11">
        <f t="shared" si="4"/>
        <v>1.8577781134092183E-2</v>
      </c>
      <c r="P12" s="13" t="s">
        <v>9</v>
      </c>
      <c r="Q12" s="20">
        <v>30425</v>
      </c>
      <c r="R12" s="11">
        <f t="shared" si="17"/>
        <v>1.8681185084033096E-2</v>
      </c>
      <c r="S12" s="13" t="s">
        <v>9</v>
      </c>
      <c r="T12" s="20">
        <v>29801</v>
      </c>
      <c r="U12" s="11">
        <f t="shared" si="5"/>
        <v>1.8398495572161663E-2</v>
      </c>
      <c r="V12" s="13" t="s">
        <v>9</v>
      </c>
      <c r="W12" s="20">
        <v>29477</v>
      </c>
      <c r="X12" s="11">
        <f t="shared" si="6"/>
        <v>1.8524744803211115E-2</v>
      </c>
      <c r="Y12" s="13" t="s">
        <v>9</v>
      </c>
      <c r="Z12" s="20">
        <v>27660</v>
      </c>
      <c r="AA12" s="11">
        <f t="shared" si="7"/>
        <v>1.8440639275494882E-2</v>
      </c>
      <c r="AB12" s="13" t="s">
        <v>9</v>
      </c>
      <c r="AC12" s="20">
        <v>26662</v>
      </c>
      <c r="AD12" s="11">
        <f t="shared" si="8"/>
        <v>1.8780076861525285E-2</v>
      </c>
      <c r="AE12" s="13" t="s">
        <v>9</v>
      </c>
      <c r="AF12" s="20">
        <v>25859</v>
      </c>
      <c r="AG12" s="11">
        <f t="shared" si="9"/>
        <v>1.8380335550052456E-2</v>
      </c>
      <c r="AH12" s="13" t="s">
        <v>9</v>
      </c>
      <c r="AI12" s="20">
        <v>24410</v>
      </c>
      <c r="AJ12" s="11">
        <f t="shared" si="10"/>
        <v>1.8776099817161863E-2</v>
      </c>
      <c r="AK12" s="13" t="s">
        <v>9</v>
      </c>
      <c r="AL12" s="20">
        <v>23237</v>
      </c>
      <c r="AM12" s="11">
        <f t="shared" si="11"/>
        <v>1.8769047105566903E-2</v>
      </c>
      <c r="AN12" s="13" t="s">
        <v>9</v>
      </c>
      <c r="AO12" s="20">
        <v>21255</v>
      </c>
      <c r="AP12" s="11">
        <f t="shared" si="12"/>
        <v>1.8679818852775257E-2</v>
      </c>
      <c r="AQ12" s="13" t="s">
        <v>9</v>
      </c>
      <c r="AR12" s="20">
        <v>17665</v>
      </c>
      <c r="AS12" s="11">
        <f t="shared" si="13"/>
        <v>1.7094753222019862E-2</v>
      </c>
      <c r="AT12" s="13" t="s">
        <v>9</v>
      </c>
      <c r="AU12" s="20">
        <v>17551</v>
      </c>
      <c r="AV12" s="11">
        <f t="shared" si="14"/>
        <v>1.7124914990130562E-2</v>
      </c>
      <c r="AW12" s="13" t="s">
        <v>9</v>
      </c>
      <c r="AX12" s="50">
        <v>17042</v>
      </c>
      <c r="AY12" s="11">
        <f t="shared" si="15"/>
        <v>1.720986502343862E-2</v>
      </c>
      <c r="AZ12" s="13" t="s">
        <v>9</v>
      </c>
      <c r="BA12" s="50">
        <v>15321</v>
      </c>
      <c r="BB12" s="11">
        <f t="shared" si="16"/>
        <v>1.7409613979507538E-2</v>
      </c>
      <c r="BC12" s="42"/>
    </row>
    <row r="13" spans="1:55" ht="19.5" customHeight="1" x14ac:dyDescent="0.15">
      <c r="A13" s="13" t="s">
        <v>10</v>
      </c>
      <c r="B13" s="20">
        <v>32366</v>
      </c>
      <c r="C13" s="14">
        <f t="shared" si="0"/>
        <v>2.1642115398760289E-2</v>
      </c>
      <c r="D13" s="13" t="s">
        <v>10</v>
      </c>
      <c r="E13" s="20">
        <v>32604</v>
      </c>
      <c r="F13" s="14">
        <f t="shared" si="1"/>
        <v>2.1059512306030807E-2</v>
      </c>
      <c r="G13" s="13" t="s">
        <v>10</v>
      </c>
      <c r="H13" s="20">
        <v>33955</v>
      </c>
      <c r="I13" s="14">
        <f t="shared" si="2"/>
        <v>2.1036921020007225E-2</v>
      </c>
      <c r="J13" s="13" t="s">
        <v>10</v>
      </c>
      <c r="K13" s="20">
        <v>35239</v>
      </c>
      <c r="L13" s="14">
        <f>K13/$K$5</f>
        <v>2.1054964936274661E-2</v>
      </c>
      <c r="M13" s="13" t="s">
        <v>10</v>
      </c>
      <c r="N13" s="20">
        <v>37019</v>
      </c>
      <c r="O13" s="14">
        <f t="shared" si="4"/>
        <v>2.1504358206527581E-2</v>
      </c>
      <c r="P13" s="13" t="s">
        <v>10</v>
      </c>
      <c r="Q13" s="20">
        <v>35476</v>
      </c>
      <c r="R13" s="11">
        <f t="shared" si="17"/>
        <v>2.1782538111459596E-2</v>
      </c>
      <c r="S13" s="13" t="s">
        <v>10</v>
      </c>
      <c r="T13" s="20">
        <v>35198</v>
      </c>
      <c r="U13" s="14">
        <f>T13/$T$5</f>
        <v>2.1730487136302348E-2</v>
      </c>
      <c r="V13" s="13" t="s">
        <v>10</v>
      </c>
      <c r="W13" s="20">
        <v>34777</v>
      </c>
      <c r="X13" s="14">
        <f t="shared" si="6"/>
        <v>2.1855516165867388E-2</v>
      </c>
      <c r="Y13" s="13" t="s">
        <v>10</v>
      </c>
      <c r="Z13" s="20">
        <v>32993</v>
      </c>
      <c r="AA13" s="11">
        <f t="shared" si="7"/>
        <v>2.1996095864656642E-2</v>
      </c>
      <c r="AB13" s="13" t="s">
        <v>10</v>
      </c>
      <c r="AC13" s="20">
        <v>32064</v>
      </c>
      <c r="AD13" s="14">
        <f t="shared" si="8"/>
        <v>2.2585116813740407E-2</v>
      </c>
      <c r="AE13" s="13" t="s">
        <v>10</v>
      </c>
      <c r="AF13" s="20">
        <v>31436</v>
      </c>
      <c r="AG13" s="14">
        <f t="shared" si="9"/>
        <v>2.2344415033506673E-2</v>
      </c>
      <c r="AH13" s="13" t="s">
        <v>10</v>
      </c>
      <c r="AI13" s="20">
        <v>29110</v>
      </c>
      <c r="AJ13" s="14">
        <f t="shared" si="10"/>
        <v>2.2391325918786637E-2</v>
      </c>
      <c r="AK13" s="13" t="s">
        <v>10</v>
      </c>
      <c r="AL13" s="20">
        <v>27926</v>
      </c>
      <c r="AM13" s="14">
        <f t="shared" si="11"/>
        <v>2.2556457781557918E-2</v>
      </c>
      <c r="AN13" s="13" t="s">
        <v>10</v>
      </c>
      <c r="AO13" s="20">
        <v>25414</v>
      </c>
      <c r="AP13" s="14">
        <f t="shared" si="12"/>
        <v>2.2334929020203734E-2</v>
      </c>
      <c r="AQ13" s="13" t="s">
        <v>10</v>
      </c>
      <c r="AR13" s="20">
        <v>23800</v>
      </c>
      <c r="AS13" s="14">
        <f t="shared" si="13"/>
        <v>2.3031708275350848E-2</v>
      </c>
      <c r="AT13" s="13" t="s">
        <v>10</v>
      </c>
      <c r="AU13" s="20">
        <v>23546</v>
      </c>
      <c r="AV13" s="14">
        <f t="shared" si="14"/>
        <v>2.2974374585927538E-2</v>
      </c>
      <c r="AW13" s="13" t="s">
        <v>10</v>
      </c>
      <c r="AX13" s="50">
        <v>22550</v>
      </c>
      <c r="AY13" s="14">
        <f t="shared" si="15"/>
        <v>2.2772119251175969E-2</v>
      </c>
      <c r="AZ13" s="13" t="s">
        <v>10</v>
      </c>
      <c r="BA13" s="50">
        <v>20103</v>
      </c>
      <c r="BB13" s="14">
        <f t="shared" si="16"/>
        <v>2.2843513467139226E-2</v>
      </c>
      <c r="BC13" s="43"/>
    </row>
    <row r="14" spans="1:55" ht="19.5" customHeight="1" x14ac:dyDescent="0.15">
      <c r="A14" s="13" t="s">
        <v>11</v>
      </c>
      <c r="B14" s="20">
        <v>26068</v>
      </c>
      <c r="C14" s="14">
        <f t="shared" si="0"/>
        <v>1.7430842990016782E-2</v>
      </c>
      <c r="D14" s="13" t="s">
        <v>11</v>
      </c>
      <c r="E14" s="20">
        <v>26173</v>
      </c>
      <c r="F14" s="14">
        <f t="shared" si="1"/>
        <v>1.6905613286276051E-2</v>
      </c>
      <c r="G14" s="13" t="s">
        <v>11</v>
      </c>
      <c r="H14" s="20">
        <v>27085</v>
      </c>
      <c r="I14" s="14">
        <f t="shared" si="2"/>
        <v>1.6780592131553401E-2</v>
      </c>
      <c r="J14" s="13" t="s">
        <v>11</v>
      </c>
      <c r="K14" s="20">
        <v>27674</v>
      </c>
      <c r="L14" s="14">
        <f t="shared" si="3"/>
        <v>1.6534949903415672E-2</v>
      </c>
      <c r="M14" s="13" t="s">
        <v>11</v>
      </c>
      <c r="N14" s="20">
        <v>28073</v>
      </c>
      <c r="O14" s="14">
        <f t="shared" si="4"/>
        <v>1.6307621705930704E-2</v>
      </c>
      <c r="P14" s="13" t="s">
        <v>11</v>
      </c>
      <c r="Q14" s="20">
        <v>26638</v>
      </c>
      <c r="R14" s="11">
        <f t="shared" si="17"/>
        <v>1.6355937823121565E-2</v>
      </c>
      <c r="S14" s="13" t="s">
        <v>11</v>
      </c>
      <c r="T14" s="20">
        <v>26230</v>
      </c>
      <c r="U14" s="14">
        <f t="shared" si="5"/>
        <v>1.619383708123219E-2</v>
      </c>
      <c r="V14" s="13" t="s">
        <v>11</v>
      </c>
      <c r="W14" s="20">
        <v>25546</v>
      </c>
      <c r="X14" s="14">
        <f t="shared" si="6"/>
        <v>1.6054317968003228E-2</v>
      </c>
      <c r="Y14" s="13" t="s">
        <v>11</v>
      </c>
      <c r="Z14" s="20">
        <v>24247</v>
      </c>
      <c r="AA14" s="11">
        <f t="shared" si="7"/>
        <v>1.6165227061204789E-2</v>
      </c>
      <c r="AB14" s="13" t="s">
        <v>11</v>
      </c>
      <c r="AC14" s="20">
        <v>23227</v>
      </c>
      <c r="AD14" s="14">
        <f t="shared" si="8"/>
        <v>1.6360544792688014E-2</v>
      </c>
      <c r="AE14" s="13" t="s">
        <v>11</v>
      </c>
      <c r="AF14" s="20">
        <v>23092</v>
      </c>
      <c r="AG14" s="14">
        <f t="shared" si="9"/>
        <v>1.6413577807409849E-2</v>
      </c>
      <c r="AH14" s="13" t="s">
        <v>11</v>
      </c>
      <c r="AI14" s="20">
        <v>21330</v>
      </c>
      <c r="AJ14" s="14">
        <f t="shared" si="10"/>
        <v>1.6406972925033288E-2</v>
      </c>
      <c r="AK14" s="13" t="s">
        <v>11</v>
      </c>
      <c r="AL14" s="20">
        <v>20207</v>
      </c>
      <c r="AM14" s="14">
        <f t="shared" si="11"/>
        <v>1.6321648012316153E-2</v>
      </c>
      <c r="AN14" s="13" t="s">
        <v>11</v>
      </c>
      <c r="AO14" s="20">
        <v>19016</v>
      </c>
      <c r="AP14" s="14">
        <f t="shared" si="12"/>
        <v>1.6712088228857881E-2</v>
      </c>
      <c r="AQ14" s="13" t="s">
        <v>11</v>
      </c>
      <c r="AR14" s="20">
        <v>17312</v>
      </c>
      <c r="AS14" s="14">
        <f t="shared" si="13"/>
        <v>1.6753148473229992E-2</v>
      </c>
      <c r="AT14" s="13" t="s">
        <v>11</v>
      </c>
      <c r="AU14" s="20">
        <v>16912</v>
      </c>
      <c r="AV14" s="14">
        <f t="shared" si="14"/>
        <v>1.650142797066196E-2</v>
      </c>
      <c r="AW14" s="13" t="s">
        <v>11</v>
      </c>
      <c r="AX14" s="50">
        <v>16633</v>
      </c>
      <c r="AY14" s="14">
        <f t="shared" si="15"/>
        <v>1.6796836341676714E-2</v>
      </c>
      <c r="AZ14" s="13" t="s">
        <v>11</v>
      </c>
      <c r="BA14" s="50">
        <v>14666</v>
      </c>
      <c r="BB14" s="14">
        <f t="shared" si="16"/>
        <v>1.6665322017065307E-2</v>
      </c>
      <c r="BC14" s="43"/>
    </row>
    <row r="15" spans="1:55" ht="19.5" customHeight="1" x14ac:dyDescent="0.15">
      <c r="A15" s="13" t="s">
        <v>12</v>
      </c>
      <c r="B15" s="20">
        <v>25376</v>
      </c>
      <c r="C15" s="14">
        <f t="shared" si="0"/>
        <v>1.6968124586261544E-2</v>
      </c>
      <c r="D15" s="13" t="s">
        <v>12</v>
      </c>
      <c r="E15" s="20">
        <v>25395</v>
      </c>
      <c r="F15" s="14">
        <f t="shared" si="1"/>
        <v>1.6403089038512217E-2</v>
      </c>
      <c r="G15" s="13" t="s">
        <v>12</v>
      </c>
      <c r="H15" s="20">
        <v>26227</v>
      </c>
      <c r="I15" s="14">
        <f t="shared" si="2"/>
        <v>1.6249015685222485E-2</v>
      </c>
      <c r="J15" s="13" t="s">
        <v>12</v>
      </c>
      <c r="K15" s="20">
        <v>26928</v>
      </c>
      <c r="L15" s="14">
        <f t="shared" si="3"/>
        <v>1.6089222049547491E-2</v>
      </c>
      <c r="M15" s="13" t="s">
        <v>12</v>
      </c>
      <c r="N15" s="20">
        <v>27654</v>
      </c>
      <c r="O15" s="14">
        <f t="shared" si="4"/>
        <v>1.6064224367036216E-2</v>
      </c>
      <c r="P15" s="13" t="s">
        <v>12</v>
      </c>
      <c r="Q15" s="20">
        <v>26190</v>
      </c>
      <c r="R15" s="11">
        <f t="shared" si="17"/>
        <v>1.6080862361571958E-2</v>
      </c>
      <c r="S15" s="13" t="s">
        <v>12</v>
      </c>
      <c r="T15" s="20">
        <v>26285</v>
      </c>
      <c r="U15" s="14">
        <f t="shared" si="5"/>
        <v>1.6227792896690359E-2</v>
      </c>
      <c r="V15" s="13" t="s">
        <v>12</v>
      </c>
      <c r="W15" s="20">
        <v>26013</v>
      </c>
      <c r="X15" s="14">
        <f t="shared" si="6"/>
        <v>1.6347802916373128E-2</v>
      </c>
      <c r="Y15" s="13" t="s">
        <v>12</v>
      </c>
      <c r="Z15" s="20">
        <v>24354</v>
      </c>
      <c r="AA15" s="11">
        <f t="shared" si="7"/>
        <v>1.6236562867512742E-2</v>
      </c>
      <c r="AB15" s="13" t="s">
        <v>12</v>
      </c>
      <c r="AC15" s="20">
        <v>23104</v>
      </c>
      <c r="AD15" s="14">
        <f t="shared" si="8"/>
        <v>1.6273906526467638E-2</v>
      </c>
      <c r="AE15" s="13" t="s">
        <v>12</v>
      </c>
      <c r="AF15" s="20">
        <v>23121</v>
      </c>
      <c r="AG15" s="14">
        <f t="shared" si="9"/>
        <v>1.6434190736407551E-2</v>
      </c>
      <c r="AH15" s="13" t="s">
        <v>12</v>
      </c>
      <c r="AI15" s="20">
        <v>22206</v>
      </c>
      <c r="AJ15" s="14">
        <f t="shared" si="10"/>
        <v>1.7080789534612714E-2</v>
      </c>
      <c r="AK15" s="13" t="s">
        <v>12</v>
      </c>
      <c r="AL15" s="20">
        <v>21588</v>
      </c>
      <c r="AM15" s="14">
        <f t="shared" si="11"/>
        <v>1.743711274755684E-2</v>
      </c>
      <c r="AN15" s="13" t="s">
        <v>12</v>
      </c>
      <c r="AO15" s="20">
        <v>19653</v>
      </c>
      <c r="AP15" s="14">
        <f t="shared" si="12"/>
        <v>1.7271911546158179E-2</v>
      </c>
      <c r="AQ15" s="13" t="s">
        <v>12</v>
      </c>
      <c r="AR15" s="20">
        <v>17415</v>
      </c>
      <c r="AS15" s="14">
        <f t="shared" si="13"/>
        <v>1.6852823513245168E-2</v>
      </c>
      <c r="AT15" s="13" t="s">
        <v>12</v>
      </c>
      <c r="AU15" s="20">
        <v>17303</v>
      </c>
      <c r="AV15" s="14">
        <f t="shared" si="14"/>
        <v>1.6882935677410352E-2</v>
      </c>
      <c r="AW15" s="13" t="s">
        <v>12</v>
      </c>
      <c r="AX15" s="50">
        <v>16567</v>
      </c>
      <c r="AY15" s="14">
        <f t="shared" si="15"/>
        <v>1.6730186236551321E-2</v>
      </c>
      <c r="AZ15" s="13" t="s">
        <v>12</v>
      </c>
      <c r="BA15" s="50">
        <v>14717</v>
      </c>
      <c r="BB15" s="14">
        <f t="shared" si="16"/>
        <v>1.6723274521011192E-2</v>
      </c>
      <c r="BC15" s="43"/>
    </row>
    <row r="16" spans="1:55" ht="19.5" customHeight="1" x14ac:dyDescent="0.15">
      <c r="A16" s="13" t="s">
        <v>13</v>
      </c>
      <c r="B16" s="20">
        <v>47868</v>
      </c>
      <c r="C16" s="11">
        <f t="shared" si="0"/>
        <v>3.2007810044733902E-2</v>
      </c>
      <c r="D16" s="13" t="s">
        <v>13</v>
      </c>
      <c r="E16" s="20">
        <v>50597</v>
      </c>
      <c r="F16" s="11">
        <f t="shared" si="1"/>
        <v>3.2681515892167855E-2</v>
      </c>
      <c r="G16" s="13" t="s">
        <v>13</v>
      </c>
      <c r="H16" s="20">
        <v>55144</v>
      </c>
      <c r="I16" s="11">
        <f t="shared" si="2"/>
        <v>3.41646288536969E-2</v>
      </c>
      <c r="J16" s="13" t="s">
        <v>13</v>
      </c>
      <c r="K16" s="20">
        <v>59292</v>
      </c>
      <c r="L16" s="11">
        <f t="shared" si="3"/>
        <v>3.5426402026209516E-2</v>
      </c>
      <c r="M16" s="13" t="s">
        <v>13</v>
      </c>
      <c r="N16" s="20">
        <v>62019</v>
      </c>
      <c r="O16" s="11">
        <f t="shared" si="4"/>
        <v>3.6026872460375323E-2</v>
      </c>
      <c r="P16" s="13" t="s">
        <v>13</v>
      </c>
      <c r="Q16" s="20">
        <v>59856</v>
      </c>
      <c r="R16" s="11">
        <f t="shared" si="17"/>
        <v>3.6752046487753001E-2</v>
      </c>
      <c r="S16" s="13" t="s">
        <v>13</v>
      </c>
      <c r="T16" s="20">
        <v>60245</v>
      </c>
      <c r="U16" s="11">
        <f t="shared" si="5"/>
        <v>3.7193965495952469E-2</v>
      </c>
      <c r="V16" s="13" t="s">
        <v>13</v>
      </c>
      <c r="W16" s="20">
        <v>59619</v>
      </c>
      <c r="X16" s="11">
        <f t="shared" si="6"/>
        <v>3.7467407145321555E-2</v>
      </c>
      <c r="Y16" s="13" t="s">
        <v>13</v>
      </c>
      <c r="Z16" s="20">
        <v>56048</v>
      </c>
      <c r="AA16" s="11">
        <f t="shared" si="7"/>
        <v>3.736662870979527E-2</v>
      </c>
      <c r="AB16" s="13" t="s">
        <v>13</v>
      </c>
      <c r="AC16" s="20">
        <v>53734</v>
      </c>
      <c r="AD16" s="11">
        <f t="shared" si="8"/>
        <v>3.7848947943785148E-2</v>
      </c>
      <c r="AE16" s="13" t="s">
        <v>13</v>
      </c>
      <c r="AF16" s="20">
        <v>53784</v>
      </c>
      <c r="AG16" s="11">
        <f t="shared" si="9"/>
        <v>3.8229164593527258E-2</v>
      </c>
      <c r="AH16" s="13" t="s">
        <v>13</v>
      </c>
      <c r="AI16" s="20">
        <v>49539</v>
      </c>
      <c r="AJ16" s="11">
        <f t="shared" si="10"/>
        <v>3.8105252308168025E-2</v>
      </c>
      <c r="AK16" s="13" t="s">
        <v>13</v>
      </c>
      <c r="AL16" s="20">
        <v>45527</v>
      </c>
      <c r="AM16" s="11">
        <f t="shared" si="11"/>
        <v>3.6773181029183824E-2</v>
      </c>
      <c r="AN16" s="13" t="s">
        <v>13</v>
      </c>
      <c r="AO16" s="20">
        <v>44573</v>
      </c>
      <c r="AP16" s="11">
        <f t="shared" si="12"/>
        <v>3.9172691871312705E-2</v>
      </c>
      <c r="AQ16" s="13" t="s">
        <v>13</v>
      </c>
      <c r="AR16" s="20">
        <v>43046</v>
      </c>
      <c r="AS16" s="11">
        <f t="shared" si="13"/>
        <v>4.1656424975661868E-2</v>
      </c>
      <c r="AT16" s="13" t="s">
        <v>13</v>
      </c>
      <c r="AU16" s="20">
        <v>43412</v>
      </c>
      <c r="AV16" s="11">
        <f t="shared" si="14"/>
        <v>4.235808840245843E-2</v>
      </c>
      <c r="AW16" s="13" t="s">
        <v>13</v>
      </c>
      <c r="AX16" s="50">
        <v>42365</v>
      </c>
      <c r="AY16" s="11">
        <f t="shared" si="15"/>
        <v>4.2782298539958755E-2</v>
      </c>
      <c r="AZ16" s="13" t="s">
        <v>13</v>
      </c>
      <c r="BA16" s="50">
        <v>37716</v>
      </c>
      <c r="BB16" s="11">
        <f t="shared" si="16"/>
        <v>4.2857581153391187E-2</v>
      </c>
      <c r="BC16" s="42"/>
    </row>
    <row r="17" spans="1:55" ht="19.5" customHeight="1" x14ac:dyDescent="0.15">
      <c r="A17" s="13" t="s">
        <v>14</v>
      </c>
      <c r="B17" s="20">
        <v>40905</v>
      </c>
      <c r="C17" s="11">
        <f t="shared" si="0"/>
        <v>2.7351873274000175E-2</v>
      </c>
      <c r="D17" s="13" t="s">
        <v>14</v>
      </c>
      <c r="E17" s="20">
        <v>43392</v>
      </c>
      <c r="F17" s="11">
        <f t="shared" si="1"/>
        <v>2.8027676296874273E-2</v>
      </c>
      <c r="G17" s="13" t="s">
        <v>14</v>
      </c>
      <c r="H17" s="20">
        <v>46955</v>
      </c>
      <c r="I17" s="11">
        <f t="shared" si="2"/>
        <v>2.9091109600778653E-2</v>
      </c>
      <c r="J17" s="13" t="s">
        <v>14</v>
      </c>
      <c r="K17" s="20">
        <v>51148</v>
      </c>
      <c r="L17" s="11">
        <f t="shared" si="3"/>
        <v>3.0560440039745063E-2</v>
      </c>
      <c r="M17" s="13" t="s">
        <v>14</v>
      </c>
      <c r="N17" s="20">
        <v>53956</v>
      </c>
      <c r="O17" s="11">
        <f t="shared" si="4"/>
        <v>3.1343071163224344E-2</v>
      </c>
      <c r="P17" s="13" t="s">
        <v>14</v>
      </c>
      <c r="Q17" s="20">
        <v>52146</v>
      </c>
      <c r="R17" s="11">
        <f t="shared" si="17"/>
        <v>3.2018046915102377E-2</v>
      </c>
      <c r="S17" s="13" t="s">
        <v>14</v>
      </c>
      <c r="T17" s="20">
        <v>52037</v>
      </c>
      <c r="U17" s="11">
        <f t="shared" si="5"/>
        <v>3.2126523072667917E-2</v>
      </c>
      <c r="V17" s="13" t="s">
        <v>14</v>
      </c>
      <c r="W17" s="20">
        <v>52161</v>
      </c>
      <c r="X17" s="11">
        <f t="shared" si="6"/>
        <v>3.2780446235379956E-2</v>
      </c>
      <c r="Y17" s="13" t="s">
        <v>14</v>
      </c>
      <c r="Z17" s="20">
        <v>50830</v>
      </c>
      <c r="AA17" s="11">
        <f t="shared" si="7"/>
        <v>3.3887841445170097E-2</v>
      </c>
      <c r="AB17" s="13" t="s">
        <v>14</v>
      </c>
      <c r="AC17" s="20">
        <v>48101</v>
      </c>
      <c r="AD17" s="11">
        <f t="shared" si="8"/>
        <v>3.3881197101351276E-2</v>
      </c>
      <c r="AE17" s="13" t="s">
        <v>14</v>
      </c>
      <c r="AF17" s="20">
        <v>47563</v>
      </c>
      <c r="AG17" s="11">
        <f t="shared" si="9"/>
        <v>3.3807335928193086E-2</v>
      </c>
      <c r="AH17" s="13" t="s">
        <v>14</v>
      </c>
      <c r="AI17" s="20">
        <v>44887</v>
      </c>
      <c r="AJ17" s="11">
        <f t="shared" si="10"/>
        <v>3.4526947664602396E-2</v>
      </c>
      <c r="AK17" s="13" t="s">
        <v>14</v>
      </c>
      <c r="AL17" s="20">
        <v>42857</v>
      </c>
      <c r="AM17" s="11">
        <f t="shared" si="11"/>
        <v>3.4616562026220286E-2</v>
      </c>
      <c r="AN17" s="13" t="s">
        <v>14</v>
      </c>
      <c r="AO17" s="20">
        <v>39603</v>
      </c>
      <c r="AP17" s="11">
        <f t="shared" si="12"/>
        <v>3.4804839615453234E-2</v>
      </c>
      <c r="AQ17" s="13" t="s">
        <v>14</v>
      </c>
      <c r="AR17" s="20">
        <v>37186</v>
      </c>
      <c r="AS17" s="11">
        <f t="shared" si="13"/>
        <v>3.598559260198305E-2</v>
      </c>
      <c r="AT17" s="13" t="s">
        <v>14</v>
      </c>
      <c r="AU17" s="20">
        <v>37133</v>
      </c>
      <c r="AV17" s="11">
        <f t="shared" si="14"/>
        <v>3.6231523464675411E-2</v>
      </c>
      <c r="AW17" s="13" t="s">
        <v>14</v>
      </c>
      <c r="AX17" s="50">
        <v>36296</v>
      </c>
      <c r="AY17" s="11">
        <f t="shared" si="15"/>
        <v>3.6653518418655565E-2</v>
      </c>
      <c r="AZ17" s="13" t="s">
        <v>14</v>
      </c>
      <c r="BA17" s="50">
        <v>32259</v>
      </c>
      <c r="BB17" s="11">
        <f t="shared" si="16"/>
        <v>3.6656663231181628E-2</v>
      </c>
      <c r="BC17" s="42"/>
    </row>
    <row r="18" spans="1:55" ht="19.5" customHeight="1" x14ac:dyDescent="0.15">
      <c r="A18" s="13" t="s">
        <v>15</v>
      </c>
      <c r="B18" s="20">
        <v>139843</v>
      </c>
      <c r="C18" s="11">
        <f t="shared" si="0"/>
        <v>9.3508568983156251E-2</v>
      </c>
      <c r="D18" s="13" t="s">
        <v>15</v>
      </c>
      <c r="E18" s="20">
        <v>147346</v>
      </c>
      <c r="F18" s="11">
        <f t="shared" si="1"/>
        <v>9.5173441916464707E-2</v>
      </c>
      <c r="G18" s="13" t="s">
        <v>15</v>
      </c>
      <c r="H18" s="20">
        <v>153310</v>
      </c>
      <c r="I18" s="11">
        <f t="shared" si="2"/>
        <v>9.4983665486005231E-2</v>
      </c>
      <c r="J18" s="13" t="s">
        <v>15</v>
      </c>
      <c r="K18" s="20">
        <v>159543</v>
      </c>
      <c r="L18" s="11">
        <f t="shared" si="3"/>
        <v>9.5325414195296915E-2</v>
      </c>
      <c r="M18" s="13" t="s">
        <v>15</v>
      </c>
      <c r="N18" s="20">
        <v>162509</v>
      </c>
      <c r="O18" s="11">
        <f t="shared" si="4"/>
        <v>9.4401570755141689E-2</v>
      </c>
      <c r="P18" s="13" t="s">
        <v>15</v>
      </c>
      <c r="Q18" s="20">
        <v>150829</v>
      </c>
      <c r="R18" s="11">
        <f t="shared" si="17"/>
        <v>9.2610171406396977E-2</v>
      </c>
      <c r="S18" s="13" t="s">
        <v>15</v>
      </c>
      <c r="T18" s="20">
        <v>146995</v>
      </c>
      <c r="U18" s="11">
        <f t="shared" si="5"/>
        <v>9.0751547150427964E-2</v>
      </c>
      <c r="V18" s="13" t="s">
        <v>15</v>
      </c>
      <c r="W18" s="20">
        <v>142958</v>
      </c>
      <c r="X18" s="11">
        <f t="shared" si="6"/>
        <v>8.9841587257097219E-2</v>
      </c>
      <c r="Y18" s="13" t="s">
        <v>15</v>
      </c>
      <c r="Z18" s="20">
        <v>132450</v>
      </c>
      <c r="AA18" s="11">
        <f t="shared" si="7"/>
        <v>8.8303061172787328E-2</v>
      </c>
      <c r="AB18" s="13" t="s">
        <v>15</v>
      </c>
      <c r="AC18" s="20">
        <v>128019</v>
      </c>
      <c r="AD18" s="11">
        <f t="shared" si="8"/>
        <v>9.0173530107854075E-2</v>
      </c>
      <c r="AE18" s="13" t="s">
        <v>15</v>
      </c>
      <c r="AF18" s="20">
        <v>128510</v>
      </c>
      <c r="AG18" s="11">
        <f t="shared" si="9"/>
        <v>9.1343707086014192E-2</v>
      </c>
      <c r="AH18" s="13" t="s">
        <v>15</v>
      </c>
      <c r="AI18" s="20">
        <v>119016</v>
      </c>
      <c r="AJ18" s="11">
        <f t="shared" si="10"/>
        <v>9.1546755257654086E-2</v>
      </c>
      <c r="AK18" s="13" t="s">
        <v>15</v>
      </c>
      <c r="AL18" s="20">
        <v>114213</v>
      </c>
      <c r="AM18" s="11">
        <f t="shared" si="11"/>
        <v>9.2252406811038981E-2</v>
      </c>
      <c r="AN18" s="13" t="s">
        <v>15</v>
      </c>
      <c r="AO18" s="20">
        <v>102695</v>
      </c>
      <c r="AP18" s="11">
        <f t="shared" si="12"/>
        <v>9.0252834490037875E-2</v>
      </c>
      <c r="AQ18" s="13" t="s">
        <v>15</v>
      </c>
      <c r="AR18" s="20">
        <v>98661</v>
      </c>
      <c r="AS18" s="11">
        <f t="shared" si="13"/>
        <v>9.5476107989680245E-2</v>
      </c>
      <c r="AT18" s="13" t="s">
        <v>15</v>
      </c>
      <c r="AU18" s="20">
        <v>101172</v>
      </c>
      <c r="AV18" s="11">
        <f t="shared" si="14"/>
        <v>9.8715850913423123E-2</v>
      </c>
      <c r="AW18" s="13" t="s">
        <v>15</v>
      </c>
      <c r="AX18" s="50">
        <v>96671</v>
      </c>
      <c r="AY18" s="11">
        <f t="shared" si="15"/>
        <v>9.7623216857225373E-2</v>
      </c>
      <c r="AZ18" s="13" t="s">
        <v>15</v>
      </c>
      <c r="BA18" s="50">
        <v>87895</v>
      </c>
      <c r="BB18" s="11">
        <f t="shared" si="16"/>
        <v>9.987716341810686E-2</v>
      </c>
      <c r="BC18" s="42"/>
    </row>
    <row r="19" spans="1:55" ht="19.5" customHeight="1" x14ac:dyDescent="0.15">
      <c r="A19" s="15" t="s">
        <v>16</v>
      </c>
      <c r="B19" s="20">
        <v>63051</v>
      </c>
      <c r="C19" s="11">
        <f t="shared" si="0"/>
        <v>4.2160199530594911E-2</v>
      </c>
      <c r="D19" s="15" t="s">
        <v>16</v>
      </c>
      <c r="E19" s="20">
        <v>65579</v>
      </c>
      <c r="F19" s="11">
        <f t="shared" si="1"/>
        <v>4.2358660210931001E-2</v>
      </c>
      <c r="G19" s="15" t="s">
        <v>16</v>
      </c>
      <c r="H19" s="20">
        <v>69137</v>
      </c>
      <c r="I19" s="11">
        <f t="shared" si="2"/>
        <v>4.2834033531445721E-2</v>
      </c>
      <c r="J19" s="15" t="s">
        <v>16</v>
      </c>
      <c r="K19" s="20">
        <v>72698</v>
      </c>
      <c r="L19" s="11">
        <f t="shared" si="3"/>
        <v>4.3436358606580641E-2</v>
      </c>
      <c r="M19" s="15" t="s">
        <v>16</v>
      </c>
      <c r="N19" s="20">
        <v>74617</v>
      </c>
      <c r="O19" s="11">
        <f t="shared" si="4"/>
        <v>4.3345057843174273E-2</v>
      </c>
      <c r="P19" s="15" t="s">
        <v>16</v>
      </c>
      <c r="Q19" s="20">
        <v>71756</v>
      </c>
      <c r="R19" s="11">
        <f t="shared" si="17"/>
        <v>4.4058738435164467E-2</v>
      </c>
      <c r="S19" s="15" t="s">
        <v>16</v>
      </c>
      <c r="T19" s="20">
        <v>72916</v>
      </c>
      <c r="U19" s="11">
        <f t="shared" si="5"/>
        <v>4.5016767999051709E-2</v>
      </c>
      <c r="V19" s="15" t="s">
        <v>16</v>
      </c>
      <c r="W19" s="20">
        <v>71695</v>
      </c>
      <c r="X19" s="11">
        <f t="shared" si="6"/>
        <v>4.5056538272762521E-2</v>
      </c>
      <c r="Y19" s="15" t="s">
        <v>16</v>
      </c>
      <c r="Z19" s="20">
        <v>68995</v>
      </c>
      <c r="AA19" s="11">
        <f t="shared" si="7"/>
        <v>4.5998261273057464E-2</v>
      </c>
      <c r="AB19" s="15" t="s">
        <v>16</v>
      </c>
      <c r="AC19" s="20">
        <v>66039</v>
      </c>
      <c r="AD19" s="11">
        <f t="shared" si="8"/>
        <v>4.6516296446563209E-2</v>
      </c>
      <c r="AE19" s="15" t="s">
        <v>16</v>
      </c>
      <c r="AF19" s="20">
        <v>66697</v>
      </c>
      <c r="AG19" s="11">
        <f t="shared" si="9"/>
        <v>4.7407604322744448E-2</v>
      </c>
      <c r="AH19" s="15" t="s">
        <v>16</v>
      </c>
      <c r="AI19" s="20">
        <v>61940</v>
      </c>
      <c r="AJ19" s="11">
        <f t="shared" si="10"/>
        <v>4.7644064837157142E-2</v>
      </c>
      <c r="AK19" s="15" t="s">
        <v>16</v>
      </c>
      <c r="AL19" s="20">
        <v>59776</v>
      </c>
      <c r="AM19" s="11">
        <f t="shared" si="11"/>
        <v>4.8282418547246513E-2</v>
      </c>
      <c r="AN19" s="15" t="s">
        <v>16</v>
      </c>
      <c r="AO19" s="20">
        <v>54892</v>
      </c>
      <c r="AP19" s="11">
        <f t="shared" si="12"/>
        <v>4.8241478074172638E-2</v>
      </c>
      <c r="AQ19" s="15" t="s">
        <v>16</v>
      </c>
      <c r="AR19" s="20">
        <v>52125</v>
      </c>
      <c r="AS19" s="11">
        <f t="shared" si="13"/>
        <v>5.0442344279523647E-2</v>
      </c>
      <c r="AT19" s="15" t="s">
        <v>16</v>
      </c>
      <c r="AU19" s="20">
        <v>52542</v>
      </c>
      <c r="AV19" s="11">
        <f t="shared" si="14"/>
        <v>5.1266439713488689E-2</v>
      </c>
      <c r="AW19" s="15" t="s">
        <v>16</v>
      </c>
      <c r="AX19" s="50">
        <v>50962</v>
      </c>
      <c r="AY19" s="11">
        <f t="shared" si="15"/>
        <v>5.1463979657580039E-2</v>
      </c>
      <c r="AZ19" s="15" t="s">
        <v>16</v>
      </c>
      <c r="BA19" s="50">
        <v>45729</v>
      </c>
      <c r="BB19" s="11">
        <f t="shared" si="16"/>
        <v>5.1962942214535623E-2</v>
      </c>
      <c r="BC19" s="42"/>
    </row>
    <row r="20" spans="1:55" ht="19.5" customHeight="1" x14ac:dyDescent="0.15">
      <c r="A20" s="13" t="s">
        <v>17</v>
      </c>
      <c r="B20" s="20">
        <v>37815</v>
      </c>
      <c r="C20" s="11">
        <f t="shared" si="0"/>
        <v>2.528568849422605E-2</v>
      </c>
      <c r="D20" s="13" t="s">
        <v>17</v>
      </c>
      <c r="E20" s="20">
        <v>38509</v>
      </c>
      <c r="F20" s="11">
        <f t="shared" si="1"/>
        <v>2.4873658428197165E-2</v>
      </c>
      <c r="G20" s="13" t="s">
        <v>17</v>
      </c>
      <c r="H20" s="20">
        <v>38910</v>
      </c>
      <c r="I20" s="11">
        <f t="shared" si="2"/>
        <v>2.4106805975216642E-2</v>
      </c>
      <c r="J20" s="13" t="s">
        <v>17</v>
      </c>
      <c r="K20" s="20">
        <v>39161</v>
      </c>
      <c r="L20" s="11">
        <f t="shared" si="3"/>
        <v>2.3398322366396662E-2</v>
      </c>
      <c r="M20" s="13" t="s">
        <v>17</v>
      </c>
      <c r="N20" s="20">
        <v>39520</v>
      </c>
      <c r="O20" s="11">
        <f t="shared" si="4"/>
        <v>2.2957190532482508E-2</v>
      </c>
      <c r="P20" s="13" t="s">
        <v>17</v>
      </c>
      <c r="Q20" s="20">
        <v>37784</v>
      </c>
      <c r="R20" s="11">
        <f t="shared" si="17"/>
        <v>2.3199667944621416E-2</v>
      </c>
      <c r="S20" s="13" t="s">
        <v>17</v>
      </c>
      <c r="T20" s="20">
        <v>37894</v>
      </c>
      <c r="U20" s="11">
        <f t="shared" si="5"/>
        <v>2.3394939472215499E-2</v>
      </c>
      <c r="V20" s="13" t="s">
        <v>17</v>
      </c>
      <c r="W20" s="20">
        <v>36989</v>
      </c>
      <c r="X20" s="11">
        <f t="shared" si="6"/>
        <v>2.3245641874206191E-2</v>
      </c>
      <c r="Y20" s="13" t="s">
        <v>17</v>
      </c>
      <c r="Z20" s="20">
        <v>34814</v>
      </c>
      <c r="AA20" s="11">
        <f t="shared" si="7"/>
        <v>2.3210137951448984E-2</v>
      </c>
      <c r="AB20" s="13" t="s">
        <v>17</v>
      </c>
      <c r="AC20" s="20">
        <v>32703</v>
      </c>
      <c r="AD20" s="11">
        <f t="shared" si="8"/>
        <v>2.303521317239747E-2</v>
      </c>
      <c r="AE20" s="13" t="s">
        <v>17</v>
      </c>
      <c r="AF20" s="20">
        <v>32487</v>
      </c>
      <c r="AG20" s="11">
        <f t="shared" si="9"/>
        <v>2.3091456012009518E-2</v>
      </c>
      <c r="AH20" s="13" t="s">
        <v>17</v>
      </c>
      <c r="AI20" s="20">
        <v>30236</v>
      </c>
      <c r="AJ20" s="11">
        <f t="shared" si="10"/>
        <v>2.3257441789090786E-2</v>
      </c>
      <c r="AK20" s="13" t="s">
        <v>17</v>
      </c>
      <c r="AL20" s="20">
        <v>28572</v>
      </c>
      <c r="AM20" s="11">
        <f t="shared" si="11"/>
        <v>2.307824649912887E-2</v>
      </c>
      <c r="AN20" s="13" t="s">
        <v>17</v>
      </c>
      <c r="AO20" s="20">
        <v>26783</v>
      </c>
      <c r="AP20" s="11">
        <f t="shared" si="12"/>
        <v>2.3538065788467639E-2</v>
      </c>
      <c r="AQ20" s="13" t="s">
        <v>17</v>
      </c>
      <c r="AR20" s="20">
        <v>23696</v>
      </c>
      <c r="AS20" s="11">
        <f t="shared" si="13"/>
        <v>2.2931065516500575E-2</v>
      </c>
      <c r="AT20" s="13" t="s">
        <v>17</v>
      </c>
      <c r="AU20" s="20">
        <v>22579</v>
      </c>
      <c r="AV20" s="11">
        <f t="shared" si="14"/>
        <v>2.2030850410925756E-2</v>
      </c>
      <c r="AW20" s="13" t="s">
        <v>17</v>
      </c>
      <c r="AX20" s="50">
        <v>21808</v>
      </c>
      <c r="AY20" s="11">
        <f t="shared" si="15"/>
        <v>2.2022810493554128E-2</v>
      </c>
      <c r="AZ20" s="13" t="s">
        <v>17</v>
      </c>
      <c r="BA20" s="50">
        <v>18884</v>
      </c>
      <c r="BB20" s="11">
        <f t="shared" si="16"/>
        <v>2.1458334990471926E-2</v>
      </c>
      <c r="BC20" s="42"/>
    </row>
    <row r="21" spans="1:55" ht="19.5" customHeight="1" x14ac:dyDescent="0.15">
      <c r="A21" s="13" t="s">
        <v>18</v>
      </c>
      <c r="B21" s="20">
        <v>19474</v>
      </c>
      <c r="C21" s="11">
        <f t="shared" si="0"/>
        <v>1.3021644790071615E-2</v>
      </c>
      <c r="D21" s="13" t="s">
        <v>18</v>
      </c>
      <c r="E21" s="20">
        <v>19447</v>
      </c>
      <c r="F21" s="11">
        <f t="shared" si="1"/>
        <v>1.2561168439927037E-2</v>
      </c>
      <c r="G21" s="13" t="s">
        <v>18</v>
      </c>
      <c r="H21" s="20">
        <v>19890</v>
      </c>
      <c r="I21" s="11">
        <f t="shared" si="2"/>
        <v>1.2322908528580288E-2</v>
      </c>
      <c r="J21" s="13" t="s">
        <v>18</v>
      </c>
      <c r="K21" s="20">
        <v>20138</v>
      </c>
      <c r="L21" s="11">
        <f t="shared" si="3"/>
        <v>1.2032262092757998E-2</v>
      </c>
      <c r="M21" s="13" t="s">
        <v>18</v>
      </c>
      <c r="N21" s="20">
        <v>20015</v>
      </c>
      <c r="O21" s="11">
        <f t="shared" si="4"/>
        <v>1.16267249116305E-2</v>
      </c>
      <c r="P21" s="13" t="s">
        <v>18</v>
      </c>
      <c r="Q21" s="20">
        <v>18908</v>
      </c>
      <c r="R21" s="11">
        <f t="shared" si="17"/>
        <v>1.1609658095937479E-2</v>
      </c>
      <c r="S21" s="13" t="s">
        <v>18</v>
      </c>
      <c r="T21" s="20">
        <v>18695</v>
      </c>
      <c r="U21" s="11">
        <f t="shared" si="5"/>
        <v>1.1541890363463049E-2</v>
      </c>
      <c r="V21" s="13" t="s">
        <v>18</v>
      </c>
      <c r="W21" s="20">
        <v>18323</v>
      </c>
      <c r="X21" s="11">
        <f t="shared" si="6"/>
        <v>1.1515042203386954E-2</v>
      </c>
      <c r="Y21" s="13" t="s">
        <v>18</v>
      </c>
      <c r="Z21" s="20">
        <v>17330</v>
      </c>
      <c r="AA21" s="11">
        <f t="shared" si="7"/>
        <v>1.155373386277391E-2</v>
      </c>
      <c r="AB21" s="13" t="s">
        <v>18</v>
      </c>
      <c r="AC21" s="20">
        <v>16091</v>
      </c>
      <c r="AD21" s="11">
        <f t="shared" si="8"/>
        <v>1.1334116599610058E-2</v>
      </c>
      <c r="AE21" s="13" t="s">
        <v>18</v>
      </c>
      <c r="AF21" s="20">
        <v>16947</v>
      </c>
      <c r="AG21" s="11">
        <f t="shared" si="9"/>
        <v>1.2045769231862754E-2</v>
      </c>
      <c r="AH21" s="13" t="s">
        <v>18</v>
      </c>
      <c r="AI21" s="20">
        <v>15455</v>
      </c>
      <c r="AJ21" s="11">
        <f t="shared" si="10"/>
        <v>1.1887940298002319E-2</v>
      </c>
      <c r="AK21" s="13" t="s">
        <v>18</v>
      </c>
      <c r="AL21" s="20">
        <v>14404</v>
      </c>
      <c r="AM21" s="11">
        <f t="shared" si="11"/>
        <v>1.1634434501380802E-2</v>
      </c>
      <c r="AN21" s="13" t="s">
        <v>18</v>
      </c>
      <c r="AO21" s="20">
        <v>13079</v>
      </c>
      <c r="AP21" s="11">
        <f t="shared" si="12"/>
        <v>1.1494394296657143E-2</v>
      </c>
      <c r="AQ21" s="13" t="s">
        <v>18</v>
      </c>
      <c r="AR21" s="20">
        <v>11151</v>
      </c>
      <c r="AS21" s="11">
        <f t="shared" si="13"/>
        <v>1.0791032730186442E-2</v>
      </c>
      <c r="AT21" s="13" t="s">
        <v>18</v>
      </c>
      <c r="AU21" s="20">
        <v>10883</v>
      </c>
      <c r="AV21" s="11">
        <f t="shared" si="14"/>
        <v>1.0618793791669473E-2</v>
      </c>
      <c r="AW21" s="13" t="s">
        <v>18</v>
      </c>
      <c r="AX21" s="50">
        <v>10570</v>
      </c>
      <c r="AY21" s="11">
        <f t="shared" si="15"/>
        <v>1.0674115320839467E-2</v>
      </c>
      <c r="AZ21" s="13" t="s">
        <v>18</v>
      </c>
      <c r="BA21" s="50">
        <v>9141</v>
      </c>
      <c r="BB21" s="11">
        <f t="shared" si="16"/>
        <v>1.0387134089594571E-2</v>
      </c>
      <c r="BC21" s="42"/>
    </row>
    <row r="22" spans="1:55" ht="19.5" customHeight="1" x14ac:dyDescent="0.15">
      <c r="A22" s="13" t="s">
        <v>19</v>
      </c>
      <c r="B22" s="20">
        <v>16317</v>
      </c>
      <c r="C22" s="11">
        <f t="shared" si="0"/>
        <v>1.0910659239991708E-2</v>
      </c>
      <c r="D22" s="13" t="s">
        <v>19</v>
      </c>
      <c r="E22" s="20">
        <v>16350</v>
      </c>
      <c r="F22" s="11">
        <f t="shared" si="1"/>
        <v>1.0560760219715486E-2</v>
      </c>
      <c r="G22" s="13" t="s">
        <v>19</v>
      </c>
      <c r="H22" s="20">
        <v>17090</v>
      </c>
      <c r="I22" s="11">
        <f t="shared" si="2"/>
        <v>1.0588160218875672E-2</v>
      </c>
      <c r="J22" s="13" t="s">
        <v>19</v>
      </c>
      <c r="K22" s="20">
        <v>17846</v>
      </c>
      <c r="L22" s="11">
        <f t="shared" si="3"/>
        <v>1.0662814048433769E-2</v>
      </c>
      <c r="M22" s="13" t="s">
        <v>19</v>
      </c>
      <c r="N22" s="20">
        <v>18480</v>
      </c>
      <c r="O22" s="11">
        <f t="shared" si="4"/>
        <v>1.073504253644425E-2</v>
      </c>
      <c r="P22" s="13" t="s">
        <v>19</v>
      </c>
      <c r="Q22" s="20">
        <v>17864</v>
      </c>
      <c r="R22" s="11">
        <f t="shared" si="17"/>
        <v>1.0968634029290625E-2</v>
      </c>
      <c r="S22" s="13" t="s">
        <v>19</v>
      </c>
      <c r="T22" s="20">
        <v>17577</v>
      </c>
      <c r="U22" s="11">
        <f t="shared" si="5"/>
        <v>1.0851661241967906E-2</v>
      </c>
      <c r="V22" s="13" t="s">
        <v>19</v>
      </c>
      <c r="W22" s="20">
        <v>17392</v>
      </c>
      <c r="X22" s="11">
        <f t="shared" si="6"/>
        <v>1.09299576489279E-2</v>
      </c>
      <c r="Y22" s="13" t="s">
        <v>19</v>
      </c>
      <c r="Z22" s="20">
        <v>16337</v>
      </c>
      <c r="AA22" s="11">
        <f t="shared" si="7"/>
        <v>1.0891710912644972E-2</v>
      </c>
      <c r="AB22" s="13" t="s">
        <v>19</v>
      </c>
      <c r="AC22" s="20">
        <v>15434</v>
      </c>
      <c r="AD22" s="11">
        <f t="shared" si="8"/>
        <v>1.0871341470286596E-2</v>
      </c>
      <c r="AE22" s="13" t="s">
        <v>19</v>
      </c>
      <c r="AF22" s="20">
        <v>15298</v>
      </c>
      <c r="AG22" s="11">
        <f t="shared" si="9"/>
        <v>1.0873675441614234E-2</v>
      </c>
      <c r="AH22" s="13" t="s">
        <v>19</v>
      </c>
      <c r="AI22" s="20">
        <v>14139</v>
      </c>
      <c r="AJ22" s="11">
        <f t="shared" si="10"/>
        <v>1.0875676989547381E-2</v>
      </c>
      <c r="AK22" s="13" t="s">
        <v>19</v>
      </c>
      <c r="AL22" s="20">
        <v>13663</v>
      </c>
      <c r="AM22" s="11">
        <f t="shared" si="11"/>
        <v>1.1035912148872944E-2</v>
      </c>
      <c r="AN22" s="13" t="s">
        <v>19</v>
      </c>
      <c r="AO22" s="20">
        <v>12632</v>
      </c>
      <c r="AP22" s="11">
        <f t="shared" si="12"/>
        <v>1.1101551246683465E-2</v>
      </c>
      <c r="AQ22" s="13" t="s">
        <v>19</v>
      </c>
      <c r="AR22" s="20">
        <v>11515</v>
      </c>
      <c r="AS22" s="11">
        <f t="shared" si="13"/>
        <v>1.1143282386162395E-2</v>
      </c>
      <c r="AT22" s="13" t="s">
        <v>19</v>
      </c>
      <c r="AU22" s="20">
        <v>11332</v>
      </c>
      <c r="AV22" s="11">
        <f t="shared" si="14"/>
        <v>1.1056893434457269E-2</v>
      </c>
      <c r="AW22" s="13" t="s">
        <v>19</v>
      </c>
      <c r="AX22" s="50">
        <v>11062</v>
      </c>
      <c r="AY22" s="11">
        <f t="shared" si="15"/>
        <v>1.1170961559046944E-2</v>
      </c>
      <c r="AZ22" s="13" t="s">
        <v>19</v>
      </c>
      <c r="BA22" s="50">
        <v>9790</v>
      </c>
      <c r="BB22" s="11">
        <f t="shared" si="16"/>
        <v>1.1124608110396112E-2</v>
      </c>
      <c r="BC22" s="42"/>
    </row>
    <row r="23" spans="1:55" ht="19.5" customHeight="1" x14ac:dyDescent="0.15">
      <c r="A23" s="13" t="s">
        <v>20</v>
      </c>
      <c r="B23" s="20">
        <v>13104</v>
      </c>
      <c r="C23" s="11">
        <f t="shared" si="0"/>
        <v>8.7622282699547308E-3</v>
      </c>
      <c r="D23" s="13" t="s">
        <v>20</v>
      </c>
      <c r="E23" s="20">
        <v>12973</v>
      </c>
      <c r="F23" s="11">
        <f t="shared" si="1"/>
        <v>8.3794949437534551E-3</v>
      </c>
      <c r="G23" s="13" t="s">
        <v>20</v>
      </c>
      <c r="H23" s="20">
        <v>13433</v>
      </c>
      <c r="I23" s="11">
        <f t="shared" si="2"/>
        <v>8.3224550158078944E-3</v>
      </c>
      <c r="J23" s="13" t="s">
        <v>20</v>
      </c>
      <c r="K23" s="20">
        <v>13659</v>
      </c>
      <c r="L23" s="11">
        <f t="shared" si="3"/>
        <v>8.1611216568170369E-3</v>
      </c>
      <c r="M23" s="13" t="s">
        <v>20</v>
      </c>
      <c r="N23" s="20">
        <v>14079</v>
      </c>
      <c r="O23" s="11">
        <f t="shared" si="4"/>
        <v>8.1784991271968942E-3</v>
      </c>
      <c r="P23" s="13" t="s">
        <v>20</v>
      </c>
      <c r="Q23" s="20">
        <v>13423</v>
      </c>
      <c r="R23" s="11">
        <f t="shared" si="17"/>
        <v>8.2418257151347998E-3</v>
      </c>
      <c r="S23" s="13" t="s">
        <v>20</v>
      </c>
      <c r="T23" s="20">
        <v>13409</v>
      </c>
      <c r="U23" s="11">
        <f t="shared" si="5"/>
        <v>8.2784278087015793E-3</v>
      </c>
      <c r="V23" s="13" t="s">
        <v>20</v>
      </c>
      <c r="W23" s="20">
        <v>13158</v>
      </c>
      <c r="X23" s="11">
        <f t="shared" si="6"/>
        <v>8.2691112433643816E-3</v>
      </c>
      <c r="Y23" s="13" t="s">
        <v>20</v>
      </c>
      <c r="Z23" s="20">
        <v>12274</v>
      </c>
      <c r="AA23" s="11">
        <f t="shared" si="7"/>
        <v>8.1829503422785315E-3</v>
      </c>
      <c r="AB23" s="13" t="s">
        <v>20</v>
      </c>
      <c r="AC23" s="20">
        <v>11680</v>
      </c>
      <c r="AD23" s="11">
        <f t="shared" si="8"/>
        <v>8.2271134101948584E-3</v>
      </c>
      <c r="AE23" s="13" t="s">
        <v>20</v>
      </c>
      <c r="AF23" s="20">
        <v>11646</v>
      </c>
      <c r="AG23" s="11">
        <f t="shared" si="9"/>
        <v>8.2778679692142344E-3</v>
      </c>
      <c r="AH23" s="13" t="s">
        <v>20</v>
      </c>
      <c r="AI23" s="20">
        <v>10820</v>
      </c>
      <c r="AJ23" s="11">
        <f t="shared" si="10"/>
        <v>8.3227120041659709E-3</v>
      </c>
      <c r="AK23" s="13" t="s">
        <v>20</v>
      </c>
      <c r="AL23" s="20">
        <v>10355</v>
      </c>
      <c r="AM23" s="11">
        <f t="shared" si="11"/>
        <v>8.3639662081226186E-3</v>
      </c>
      <c r="AN23" s="13" t="s">
        <v>20</v>
      </c>
      <c r="AO23" s="20">
        <v>9380</v>
      </c>
      <c r="AP23" s="11">
        <f t="shared" si="12"/>
        <v>8.2435521448615337E-3</v>
      </c>
      <c r="AQ23" s="13" t="s">
        <v>20</v>
      </c>
      <c r="AR23" s="20">
        <v>8432</v>
      </c>
      <c r="AS23" s="11">
        <f t="shared" si="13"/>
        <v>8.1598052175528707E-3</v>
      </c>
      <c r="AT23" s="13" t="s">
        <v>20</v>
      </c>
      <c r="AU23" s="20">
        <v>8291</v>
      </c>
      <c r="AV23" s="11">
        <f t="shared" si="14"/>
        <v>8.0897196845292289E-3</v>
      </c>
      <c r="AW23" s="13" t="s">
        <v>20</v>
      </c>
      <c r="AX23" s="50">
        <v>7957</v>
      </c>
      <c r="AY23" s="11">
        <f t="shared" si="15"/>
        <v>8.0353770679204971E-3</v>
      </c>
      <c r="AZ23" s="13" t="s">
        <v>20</v>
      </c>
      <c r="BA23" s="50">
        <v>7047</v>
      </c>
      <c r="BB23" s="11">
        <f t="shared" si="16"/>
        <v>8.0076724569929925E-3</v>
      </c>
      <c r="BC23" s="42"/>
    </row>
    <row r="24" spans="1:55" ht="19.5" customHeight="1" x14ac:dyDescent="0.15">
      <c r="A24" s="13" t="s">
        <v>21</v>
      </c>
      <c r="B24" s="20">
        <v>12546</v>
      </c>
      <c r="C24" s="11">
        <f t="shared" si="0"/>
        <v>8.3891114068110548E-3</v>
      </c>
      <c r="D24" s="13" t="s">
        <v>21</v>
      </c>
      <c r="E24" s="20">
        <v>12631</v>
      </c>
      <c r="F24" s="11">
        <f t="shared" si="1"/>
        <v>8.1585909685153706E-3</v>
      </c>
      <c r="G24" s="13" t="s">
        <v>21</v>
      </c>
      <c r="H24" s="20">
        <v>12972</v>
      </c>
      <c r="I24" s="11">
        <f t="shared" si="2"/>
        <v>8.0368410976743836E-3</v>
      </c>
      <c r="J24" s="13" t="s">
        <v>21</v>
      </c>
      <c r="K24" s="20">
        <v>13226</v>
      </c>
      <c r="L24" s="11">
        <f t="shared" si="3"/>
        <v>7.9024083046388555E-3</v>
      </c>
      <c r="M24" s="13" t="s">
        <v>21</v>
      </c>
      <c r="N24" s="20">
        <v>13799</v>
      </c>
      <c r="O24" s="11">
        <f t="shared" si="4"/>
        <v>8.0158469675537993E-3</v>
      </c>
      <c r="P24" s="13" t="s">
        <v>21</v>
      </c>
      <c r="Q24" s="20">
        <v>13076</v>
      </c>
      <c r="R24" s="11">
        <f t="shared" si="17"/>
        <v>8.0287650339791877E-3</v>
      </c>
      <c r="S24" s="13" t="s">
        <v>21</v>
      </c>
      <c r="T24" s="20">
        <v>13418</v>
      </c>
      <c r="U24" s="11">
        <f t="shared" si="5"/>
        <v>8.2839842148674618E-3</v>
      </c>
      <c r="V24" s="13" t="s">
        <v>21</v>
      </c>
      <c r="W24" s="20">
        <v>13005</v>
      </c>
      <c r="X24" s="11">
        <f t="shared" si="6"/>
        <v>8.1729587870461896E-3</v>
      </c>
      <c r="Y24" s="13" t="s">
        <v>21</v>
      </c>
      <c r="Z24" s="20">
        <v>12243</v>
      </c>
      <c r="AA24" s="11">
        <f t="shared" si="7"/>
        <v>8.1622829591425829E-3</v>
      </c>
      <c r="AB24" s="13" t="s">
        <v>21</v>
      </c>
      <c r="AC24" s="20">
        <v>11306</v>
      </c>
      <c r="AD24" s="11">
        <f t="shared" si="8"/>
        <v>7.9636767307930713E-3</v>
      </c>
      <c r="AE24" s="13" t="s">
        <v>21</v>
      </c>
      <c r="AF24" s="20">
        <v>11337</v>
      </c>
      <c r="AG24" s="11">
        <f t="shared" si="9"/>
        <v>8.0582336567904672E-3</v>
      </c>
      <c r="AH24" s="13" t="s">
        <v>21</v>
      </c>
      <c r="AI24" s="20">
        <v>10743</v>
      </c>
      <c r="AJ24" s="11">
        <f t="shared" si="10"/>
        <v>8.263483831862756E-3</v>
      </c>
      <c r="AK24" s="13" t="s">
        <v>21</v>
      </c>
      <c r="AL24" s="20">
        <v>9969</v>
      </c>
      <c r="AM24" s="11">
        <f t="shared" si="11"/>
        <v>8.0521853335368786E-3</v>
      </c>
      <c r="AN24" s="13" t="s">
        <v>21</v>
      </c>
      <c r="AO24" s="20">
        <v>9028</v>
      </c>
      <c r="AP24" s="11">
        <f t="shared" si="12"/>
        <v>7.9341992285511653E-3</v>
      </c>
      <c r="AQ24" s="13" t="s">
        <v>21</v>
      </c>
      <c r="AR24" s="20">
        <v>8168</v>
      </c>
      <c r="AS24" s="11">
        <f t="shared" si="13"/>
        <v>7.9043274450867947E-3</v>
      </c>
      <c r="AT24" s="13" t="s">
        <v>21</v>
      </c>
      <c r="AU24" s="20">
        <v>7917</v>
      </c>
      <c r="AV24" s="11">
        <f t="shared" si="14"/>
        <v>7.7247992693785916E-3</v>
      </c>
      <c r="AW24" s="13" t="s">
        <v>21</v>
      </c>
      <c r="AX24" s="50">
        <v>7678</v>
      </c>
      <c r="AY24" s="11">
        <f t="shared" si="15"/>
        <v>7.7536288962540625E-3</v>
      </c>
      <c r="AZ24" s="13" t="s">
        <v>21</v>
      </c>
      <c r="BA24" s="50">
        <v>7034</v>
      </c>
      <c r="BB24" s="11">
        <f t="shared" si="16"/>
        <v>7.9929002501048264E-3</v>
      </c>
      <c r="BC24" s="42"/>
    </row>
    <row r="25" spans="1:55" ht="19.5" customHeight="1" x14ac:dyDescent="0.15">
      <c r="A25" s="13" t="s">
        <v>22</v>
      </c>
      <c r="B25" s="20">
        <v>30401</v>
      </c>
      <c r="C25" s="11">
        <f t="shared" si="0"/>
        <v>2.0328182359195191E-2</v>
      </c>
      <c r="D25" s="13" t="s">
        <v>22</v>
      </c>
      <c r="E25" s="20">
        <v>30246</v>
      </c>
      <c r="F25" s="11">
        <f t="shared" si="1"/>
        <v>1.9536437529389272E-2</v>
      </c>
      <c r="G25" s="13" t="s">
        <v>22</v>
      </c>
      <c r="H25" s="20">
        <v>30735</v>
      </c>
      <c r="I25" s="11">
        <f t="shared" si="2"/>
        <v>1.9041960463846916E-2</v>
      </c>
      <c r="J25" s="13" t="s">
        <v>22</v>
      </c>
      <c r="K25" s="20">
        <v>31355</v>
      </c>
      <c r="L25" s="11">
        <f t="shared" si="3"/>
        <v>1.873431214214058E-2</v>
      </c>
      <c r="M25" s="13" t="s">
        <v>22</v>
      </c>
      <c r="N25" s="20">
        <v>32029</v>
      </c>
      <c r="O25" s="11">
        <f t="shared" si="4"/>
        <v>1.8605664361459572E-2</v>
      </c>
      <c r="P25" s="13" t="s">
        <v>22</v>
      </c>
      <c r="Q25" s="20">
        <v>29731</v>
      </c>
      <c r="R25" s="11">
        <f t="shared" si="17"/>
        <v>1.8255063721721875E-2</v>
      </c>
      <c r="S25" s="13" t="s">
        <v>22</v>
      </c>
      <c r="T25" s="20">
        <v>29617</v>
      </c>
      <c r="U25" s="11">
        <f t="shared" si="5"/>
        <v>1.8284897934992519E-2</v>
      </c>
      <c r="V25" s="13" t="s">
        <v>22</v>
      </c>
      <c r="W25" s="20">
        <v>29154</v>
      </c>
      <c r="X25" s="11">
        <f t="shared" si="6"/>
        <v>1.8321756284317158E-2</v>
      </c>
      <c r="Y25" s="13" t="s">
        <v>22</v>
      </c>
      <c r="Z25" s="20">
        <v>27825</v>
      </c>
      <c r="AA25" s="11">
        <f t="shared" si="7"/>
        <v>1.8550643088960417E-2</v>
      </c>
      <c r="AB25" s="13" t="s">
        <v>22</v>
      </c>
      <c r="AC25" s="20">
        <v>26342</v>
      </c>
      <c r="AD25" s="11">
        <f t="shared" si="8"/>
        <v>1.8554676494122686E-2</v>
      </c>
      <c r="AE25" s="13" t="s">
        <v>22</v>
      </c>
      <c r="AF25" s="20">
        <v>26520</v>
      </c>
      <c r="AG25" s="11">
        <f t="shared" si="9"/>
        <v>1.8850168173068994E-2</v>
      </c>
      <c r="AH25" s="13" t="s">
        <v>22</v>
      </c>
      <c r="AI25" s="20">
        <v>24548</v>
      </c>
      <c r="AJ25" s="11">
        <f t="shared" si="10"/>
        <v>1.8882249009081909E-2</v>
      </c>
      <c r="AK25" s="13" t="s">
        <v>22</v>
      </c>
      <c r="AL25" s="20">
        <v>23692</v>
      </c>
      <c r="AM25" s="11">
        <f t="shared" si="11"/>
        <v>1.9136560830791027E-2</v>
      </c>
      <c r="AN25" s="13" t="s">
        <v>22</v>
      </c>
      <c r="AO25" s="20">
        <v>21711</v>
      </c>
      <c r="AP25" s="11">
        <f t="shared" si="12"/>
        <v>1.9080571494359141E-2</v>
      </c>
      <c r="AQ25" s="13" t="s">
        <v>22</v>
      </c>
      <c r="AR25" s="20">
        <v>19556</v>
      </c>
      <c r="AS25" s="11">
        <f t="shared" si="13"/>
        <v>1.8924709539191644E-2</v>
      </c>
      <c r="AT25" s="13" t="s">
        <v>22</v>
      </c>
      <c r="AU25" s="20">
        <v>19470</v>
      </c>
      <c r="AV25" s="11">
        <f t="shared" si="14"/>
        <v>1.899732749460669E-2</v>
      </c>
      <c r="AW25" s="13" t="s">
        <v>22</v>
      </c>
      <c r="AX25" s="50">
        <v>18834</v>
      </c>
      <c r="AY25" s="11">
        <f t="shared" si="15"/>
        <v>1.9019516362600807E-2</v>
      </c>
      <c r="AZ25" s="13" t="s">
        <v>22</v>
      </c>
      <c r="BA25" s="50">
        <v>17194</v>
      </c>
      <c r="BB25" s="11">
        <f t="shared" si="16"/>
        <v>1.9537948095010291E-2</v>
      </c>
      <c r="BC25" s="42"/>
    </row>
    <row r="26" spans="1:55" ht="19.5" customHeight="1" x14ac:dyDescent="0.15">
      <c r="A26" s="13" t="s">
        <v>23</v>
      </c>
      <c r="B26" s="20">
        <v>26785</v>
      </c>
      <c r="C26" s="11">
        <f t="shared" si="0"/>
        <v>1.7910278099110003E-2</v>
      </c>
      <c r="D26" s="13" t="s">
        <v>23</v>
      </c>
      <c r="E26" s="20">
        <v>27015</v>
      </c>
      <c r="F26" s="11">
        <f t="shared" si="1"/>
        <v>1.7449476289639991E-2</v>
      </c>
      <c r="G26" s="13" t="s">
        <v>23</v>
      </c>
      <c r="H26" s="20">
        <v>27810</v>
      </c>
      <c r="I26" s="11">
        <f t="shared" si="2"/>
        <v>1.7229768033173345E-2</v>
      </c>
      <c r="J26" s="13" t="s">
        <v>23</v>
      </c>
      <c r="K26" s="20">
        <v>28557</v>
      </c>
      <c r="L26" s="11">
        <f t="shared" si="3"/>
        <v>1.7062533944924529E-2</v>
      </c>
      <c r="M26" s="13" t="s">
        <v>23</v>
      </c>
      <c r="N26" s="20">
        <v>30030</v>
      </c>
      <c r="O26" s="11">
        <f t="shared" si="4"/>
        <v>1.7444444121721907E-2</v>
      </c>
      <c r="P26" s="13" t="s">
        <v>23</v>
      </c>
      <c r="Q26" s="20">
        <v>28691</v>
      </c>
      <c r="R26" s="11">
        <f t="shared" si="17"/>
        <v>1.7616495685981712E-2</v>
      </c>
      <c r="S26" s="13" t="s">
        <v>23</v>
      </c>
      <c r="T26" s="20">
        <v>28822</v>
      </c>
      <c r="U26" s="11">
        <f t="shared" si="5"/>
        <v>1.7794082057006257E-2</v>
      </c>
      <c r="V26" s="13" t="s">
        <v>23</v>
      </c>
      <c r="W26" s="20">
        <v>28498</v>
      </c>
      <c r="X26" s="11">
        <f t="shared" si="6"/>
        <v>1.790949477226008E-2</v>
      </c>
      <c r="Y26" s="13" t="s">
        <v>23</v>
      </c>
      <c r="Z26" s="20">
        <v>26727</v>
      </c>
      <c r="AA26" s="11">
        <f t="shared" si="7"/>
        <v>1.7818617712080684E-2</v>
      </c>
      <c r="AB26" s="13" t="s">
        <v>23</v>
      </c>
      <c r="AC26" s="20">
        <v>25927</v>
      </c>
      <c r="AD26" s="11">
        <f t="shared" si="8"/>
        <v>1.8262360392647441E-2</v>
      </c>
      <c r="AE26" s="13" t="s">
        <v>23</v>
      </c>
      <c r="AF26" s="20">
        <v>25682</v>
      </c>
      <c r="AG26" s="11">
        <f t="shared" si="9"/>
        <v>1.8254525604100978E-2</v>
      </c>
      <c r="AH26" s="13" t="s">
        <v>23</v>
      </c>
      <c r="AI26" s="20">
        <v>23866</v>
      </c>
      <c r="AJ26" s="11">
        <f t="shared" si="10"/>
        <v>1.8357656625824868E-2</v>
      </c>
      <c r="AK26" s="13" t="s">
        <v>23</v>
      </c>
      <c r="AL26" s="20">
        <v>22346</v>
      </c>
      <c r="AM26" s="11">
        <f t="shared" si="11"/>
        <v>1.8049366382106038E-2</v>
      </c>
      <c r="AN26" s="13" t="s">
        <v>23</v>
      </c>
      <c r="AO26" s="20">
        <v>20835</v>
      </c>
      <c r="AP26" s="11">
        <f t="shared" si="12"/>
        <v>1.8310704577632203E-2</v>
      </c>
      <c r="AQ26" s="13" t="s">
        <v>23</v>
      </c>
      <c r="AR26" s="20">
        <v>18932</v>
      </c>
      <c r="AS26" s="11">
        <f t="shared" si="13"/>
        <v>1.832085298609001E-2</v>
      </c>
      <c r="AT26" s="13" t="s">
        <v>23</v>
      </c>
      <c r="AU26" s="20">
        <v>18413</v>
      </c>
      <c r="AV26" s="11">
        <f t="shared" si="14"/>
        <v>1.7965988246440318E-2</v>
      </c>
      <c r="AW26" s="13" t="s">
        <v>23</v>
      </c>
      <c r="AX26" s="50">
        <v>18100</v>
      </c>
      <c r="AY26" s="11">
        <f t="shared" si="15"/>
        <v>1.8278286405600225E-2</v>
      </c>
      <c r="AZ26" s="13" t="s">
        <v>23</v>
      </c>
      <c r="BA26" s="50">
        <v>16211</v>
      </c>
      <c r="BB26" s="11">
        <f t="shared" si="16"/>
        <v>1.8420941989543551E-2</v>
      </c>
      <c r="BC26" s="42"/>
    </row>
    <row r="27" spans="1:55" ht="19.5" customHeight="1" x14ac:dyDescent="0.15">
      <c r="A27" s="13" t="s">
        <v>24</v>
      </c>
      <c r="B27" s="20">
        <v>48697</v>
      </c>
      <c r="C27" s="11">
        <f t="shared" si="0"/>
        <v>3.2562135993741269E-2</v>
      </c>
      <c r="D27" s="13" t="s">
        <v>24</v>
      </c>
      <c r="E27" s="20">
        <v>48812</v>
      </c>
      <c r="F27" s="11">
        <f t="shared" si="1"/>
        <v>3.1528552161758552E-2</v>
      </c>
      <c r="G27" s="13" t="s">
        <v>24</v>
      </c>
      <c r="H27" s="20">
        <v>51114</v>
      </c>
      <c r="I27" s="11">
        <f t="shared" si="2"/>
        <v>3.166783039365776E-2</v>
      </c>
      <c r="J27" s="13" t="s">
        <v>24</v>
      </c>
      <c r="K27" s="20">
        <v>52007</v>
      </c>
      <c r="L27" s="11">
        <f t="shared" si="3"/>
        <v>3.1073684311156282E-2</v>
      </c>
      <c r="M27" s="13" t="s">
        <v>24</v>
      </c>
      <c r="N27" s="20">
        <v>53636</v>
      </c>
      <c r="O27" s="11">
        <f t="shared" si="4"/>
        <v>3.1157182980775095E-2</v>
      </c>
      <c r="P27" s="13" t="s">
        <v>24</v>
      </c>
      <c r="Q27" s="20">
        <v>50669</v>
      </c>
      <c r="R27" s="11">
        <f t="shared" si="17"/>
        <v>3.1111157502806016E-2</v>
      </c>
      <c r="S27" s="13" t="s">
        <v>24</v>
      </c>
      <c r="T27" s="20">
        <v>51130</v>
      </c>
      <c r="U27" s="11">
        <f t="shared" si="5"/>
        <v>3.1566560806839568E-2</v>
      </c>
      <c r="V27" s="13" t="s">
        <v>24</v>
      </c>
      <c r="W27" s="20">
        <v>50381</v>
      </c>
      <c r="X27" s="11">
        <f t="shared" si="6"/>
        <v>3.1661809815468983E-2</v>
      </c>
      <c r="Y27" s="13" t="s">
        <v>24</v>
      </c>
      <c r="Z27" s="20">
        <v>48680</v>
      </c>
      <c r="AA27" s="11">
        <f t="shared" si="7"/>
        <v>3.2454458421225268E-2</v>
      </c>
      <c r="AB27" s="13" t="s">
        <v>24</v>
      </c>
      <c r="AC27" s="20">
        <v>45920</v>
      </c>
      <c r="AD27" s="11">
        <f t="shared" si="8"/>
        <v>3.2344952722272939E-2</v>
      </c>
      <c r="AE27" s="13" t="s">
        <v>24</v>
      </c>
      <c r="AF27" s="20">
        <v>44352</v>
      </c>
      <c r="AG27" s="11">
        <f t="shared" si="9"/>
        <v>3.1524987134689146E-2</v>
      </c>
      <c r="AH27" s="13" t="s">
        <v>24</v>
      </c>
      <c r="AI27" s="20">
        <v>41877</v>
      </c>
      <c r="AJ27" s="11">
        <f t="shared" si="10"/>
        <v>3.2211664565476743E-2</v>
      </c>
      <c r="AK27" s="13" t="s">
        <v>24</v>
      </c>
      <c r="AL27" s="20">
        <v>39545</v>
      </c>
      <c r="AM27" s="11">
        <f t="shared" si="11"/>
        <v>3.1941385195577883E-2</v>
      </c>
      <c r="AN27" s="13" t="s">
        <v>24</v>
      </c>
      <c r="AO27" s="20">
        <v>36786</v>
      </c>
      <c r="AP27" s="11">
        <f t="shared" si="12"/>
        <v>3.2329137441458038E-2</v>
      </c>
      <c r="AQ27" s="13" t="s">
        <v>24</v>
      </c>
      <c r="AR27" s="20">
        <v>34044</v>
      </c>
      <c r="AS27" s="11">
        <f t="shared" si="13"/>
        <v>3.29450200221027E-2</v>
      </c>
      <c r="AT27" s="13" t="s">
        <v>24</v>
      </c>
      <c r="AU27" s="20">
        <v>33193</v>
      </c>
      <c r="AV27" s="11">
        <f t="shared" si="14"/>
        <v>3.2387174706136612E-2</v>
      </c>
      <c r="AW27" s="13" t="s">
        <v>24</v>
      </c>
      <c r="AX27" s="50">
        <v>31999</v>
      </c>
      <c r="AY27" s="11">
        <f t="shared" si="15"/>
        <v>3.2314192634961415E-2</v>
      </c>
      <c r="AZ27" s="13" t="s">
        <v>24</v>
      </c>
      <c r="BA27" s="50">
        <v>28344</v>
      </c>
      <c r="BB27" s="11">
        <f t="shared" si="16"/>
        <v>3.2207956310629969E-2</v>
      </c>
      <c r="BC27" s="42"/>
    </row>
    <row r="28" spans="1:55" ht="19.5" customHeight="1" x14ac:dyDescent="0.15">
      <c r="A28" s="13" t="s">
        <v>25</v>
      </c>
      <c r="B28" s="20">
        <v>75615</v>
      </c>
      <c r="C28" s="11">
        <f t="shared" si="0"/>
        <v>5.0561346965249311E-2</v>
      </c>
      <c r="D28" s="13" t="s">
        <v>25</v>
      </c>
      <c r="E28" s="20">
        <v>77128</v>
      </c>
      <c r="F28" s="11">
        <f t="shared" si="1"/>
        <v>4.981836784258202E-2</v>
      </c>
      <c r="G28" s="13" t="s">
        <v>25</v>
      </c>
      <c r="H28" s="20">
        <v>80917</v>
      </c>
      <c r="I28" s="11">
        <f t="shared" si="2"/>
        <v>5.0132367491560137E-2</v>
      </c>
      <c r="J28" s="13" t="s">
        <v>25</v>
      </c>
      <c r="K28" s="20">
        <v>84561</v>
      </c>
      <c r="L28" s="11">
        <f t="shared" si="3"/>
        <v>5.0524387467757927E-2</v>
      </c>
      <c r="M28" s="13" t="s">
        <v>25</v>
      </c>
      <c r="N28" s="20">
        <v>86299</v>
      </c>
      <c r="O28" s="11">
        <f t="shared" si="4"/>
        <v>5.0131138303712248E-2</v>
      </c>
      <c r="P28" s="13" t="s">
        <v>25</v>
      </c>
      <c r="Q28" s="20">
        <v>82372</v>
      </c>
      <c r="R28" s="11">
        <f t="shared" si="17"/>
        <v>5.0577044461527505E-2</v>
      </c>
      <c r="S28" s="13" t="s">
        <v>25</v>
      </c>
      <c r="T28" s="20">
        <v>82043</v>
      </c>
      <c r="U28" s="11">
        <f t="shared" si="5"/>
        <v>5.065158122971912E-2</v>
      </c>
      <c r="V28" s="13" t="s">
        <v>25</v>
      </c>
      <c r="W28" s="20">
        <v>80274</v>
      </c>
      <c r="X28" s="11">
        <f t="shared" si="6"/>
        <v>5.0447988748277266E-2</v>
      </c>
      <c r="Y28" s="13" t="s">
        <v>25</v>
      </c>
      <c r="Z28" s="20">
        <v>76856</v>
      </c>
      <c r="AA28" s="11">
        <f t="shared" si="7"/>
        <v>5.1239109622466909E-2</v>
      </c>
      <c r="AB28" s="13" t="s">
        <v>25</v>
      </c>
      <c r="AC28" s="20">
        <v>74204</v>
      </c>
      <c r="AD28" s="11">
        <f t="shared" si="8"/>
        <v>5.2267527696070147E-2</v>
      </c>
      <c r="AE28" s="13" t="s">
        <v>25</v>
      </c>
      <c r="AF28" s="20">
        <v>72069</v>
      </c>
      <c r="AG28" s="11">
        <f t="shared" si="9"/>
        <v>5.122597172190458E-2</v>
      </c>
      <c r="AH28" s="13" t="s">
        <v>25</v>
      </c>
      <c r="AI28" s="20">
        <v>65689</v>
      </c>
      <c r="AJ28" s="11">
        <f t="shared" si="10"/>
        <v>5.0527784550985069E-2</v>
      </c>
      <c r="AK28" s="13" t="s">
        <v>25</v>
      </c>
      <c r="AL28" s="20">
        <v>61375</v>
      </c>
      <c r="AM28" s="11">
        <f t="shared" si="11"/>
        <v>4.9573966781605576E-2</v>
      </c>
      <c r="AN28" s="13" t="s">
        <v>25</v>
      </c>
      <c r="AO28" s="20">
        <v>57153</v>
      </c>
      <c r="AP28" s="11">
        <f t="shared" si="12"/>
        <v>5.0228543255359408E-2</v>
      </c>
      <c r="AQ28" s="13" t="s">
        <v>25</v>
      </c>
      <c r="AR28" s="20">
        <v>53843</v>
      </c>
      <c r="AS28" s="11">
        <f t="shared" si="13"/>
        <v>5.2104885238223347E-2</v>
      </c>
      <c r="AT28" s="13" t="s">
        <v>25</v>
      </c>
      <c r="AU28" s="20">
        <v>53723</v>
      </c>
      <c r="AV28" s="11">
        <f t="shared" si="14"/>
        <v>5.2418768618015164E-2</v>
      </c>
      <c r="AW28" s="13" t="s">
        <v>25</v>
      </c>
      <c r="AX28" s="50">
        <v>52056</v>
      </c>
      <c r="AY28" s="11">
        <f t="shared" si="15"/>
        <v>5.256875564253731E-2</v>
      </c>
      <c r="AZ28" s="13" t="s">
        <v>25</v>
      </c>
      <c r="BA28" s="50">
        <v>46535</v>
      </c>
      <c r="BB28" s="11">
        <f t="shared" si="16"/>
        <v>5.2878819041601945E-2</v>
      </c>
      <c r="BC28" s="42"/>
    </row>
    <row r="29" spans="1:55" ht="19.5" customHeight="1" x14ac:dyDescent="0.15">
      <c r="A29" s="13" t="s">
        <v>26</v>
      </c>
      <c r="B29" s="20">
        <v>24515</v>
      </c>
      <c r="C29" s="11">
        <f t="shared" si="0"/>
        <v>1.6392401254421568E-2</v>
      </c>
      <c r="D29" s="13" t="s">
        <v>26</v>
      </c>
      <c r="E29" s="20">
        <v>24593</v>
      </c>
      <c r="F29" s="11">
        <f t="shared" si="1"/>
        <v>1.5885062757398344E-2</v>
      </c>
      <c r="G29" s="13" t="s">
        <v>26</v>
      </c>
      <c r="H29" s="20">
        <v>24977</v>
      </c>
      <c r="I29" s="11">
        <f t="shared" si="2"/>
        <v>1.5474574475532923E-2</v>
      </c>
      <c r="J29" s="13" t="s">
        <v>26</v>
      </c>
      <c r="K29" s="20">
        <v>25783</v>
      </c>
      <c r="L29" s="11">
        <f t="shared" si="3"/>
        <v>1.5405095517806111E-2</v>
      </c>
      <c r="M29" s="13" t="s">
        <v>26</v>
      </c>
      <c r="N29" s="20">
        <v>26061</v>
      </c>
      <c r="O29" s="11">
        <f t="shared" si="4"/>
        <v>1.5138849758781039E-2</v>
      </c>
      <c r="P29" s="13" t="s">
        <v>26</v>
      </c>
      <c r="Q29" s="20">
        <v>25105</v>
      </c>
      <c r="R29" s="11">
        <f t="shared" si="17"/>
        <v>1.5414663978131501E-2</v>
      </c>
      <c r="S29" s="13" t="s">
        <v>26</v>
      </c>
      <c r="T29" s="20">
        <v>25119</v>
      </c>
      <c r="U29" s="11">
        <f t="shared" si="5"/>
        <v>1.5507929608977176E-2</v>
      </c>
      <c r="V29" s="13" t="s">
        <v>26</v>
      </c>
      <c r="W29" s="20">
        <v>25051</v>
      </c>
      <c r="X29" s="11">
        <f t="shared" si="6"/>
        <v>1.574323649167967E-2</v>
      </c>
      <c r="Y29" s="13" t="s">
        <v>26</v>
      </c>
      <c r="Z29" s="20">
        <v>23769</v>
      </c>
      <c r="AA29" s="11">
        <f t="shared" si="7"/>
        <v>1.584654934704403E-2</v>
      </c>
      <c r="AB29" s="13" t="s">
        <v>26</v>
      </c>
      <c r="AC29" s="20">
        <v>22955</v>
      </c>
      <c r="AD29" s="11">
        <f t="shared" si="8"/>
        <v>1.6168954480395802E-2</v>
      </c>
      <c r="AE29" s="13" t="s">
        <v>26</v>
      </c>
      <c r="AF29" s="20">
        <v>22474</v>
      </c>
      <c r="AG29" s="11">
        <f t="shared" si="9"/>
        <v>1.5974309182562315E-2</v>
      </c>
      <c r="AH29" s="13" t="s">
        <v>26</v>
      </c>
      <c r="AI29" s="20">
        <v>20297</v>
      </c>
      <c r="AJ29" s="11">
        <f t="shared" si="10"/>
        <v>1.5612392379718735E-2</v>
      </c>
      <c r="AK29" s="13" t="s">
        <v>26</v>
      </c>
      <c r="AL29" s="20">
        <v>18886</v>
      </c>
      <c r="AM29" s="11">
        <f t="shared" si="11"/>
        <v>1.5254646625456666E-2</v>
      </c>
      <c r="AN29" s="13" t="s">
        <v>26</v>
      </c>
      <c r="AO29" s="20">
        <v>17466</v>
      </c>
      <c r="AP29" s="11">
        <f t="shared" si="12"/>
        <v>1.5349880784877564E-2</v>
      </c>
      <c r="AQ29" s="13" t="s">
        <v>26</v>
      </c>
      <c r="AR29" s="20">
        <v>15969</v>
      </c>
      <c r="AS29" s="11">
        <f t="shared" si="13"/>
        <v>1.545350207769234E-2</v>
      </c>
      <c r="AT29" s="13" t="s">
        <v>26</v>
      </c>
      <c r="AU29" s="20">
        <v>15861</v>
      </c>
      <c r="AV29" s="11">
        <f t="shared" si="14"/>
        <v>1.547594306070656E-2</v>
      </c>
      <c r="AW29" s="13" t="s">
        <v>26</v>
      </c>
      <c r="AX29" s="50">
        <v>15363</v>
      </c>
      <c r="AY29" s="11">
        <f t="shared" si="15"/>
        <v>1.5514326743051726E-2</v>
      </c>
      <c r="AZ29" s="13" t="s">
        <v>26</v>
      </c>
      <c r="BA29" s="50">
        <v>13431</v>
      </c>
      <c r="BB29" s="11">
        <f t="shared" si="16"/>
        <v>1.5261962362689497E-2</v>
      </c>
      <c r="BC29" s="42"/>
    </row>
    <row r="30" spans="1:55" ht="19.5" customHeight="1" x14ac:dyDescent="0.15">
      <c r="A30" s="13" t="s">
        <v>27</v>
      </c>
      <c r="B30" s="20">
        <v>14053</v>
      </c>
      <c r="C30" s="11">
        <f t="shared" si="0"/>
        <v>9.3967944045843885E-3</v>
      </c>
      <c r="D30" s="13" t="s">
        <v>27</v>
      </c>
      <c r="E30" s="20">
        <v>14389</v>
      </c>
      <c r="F30" s="11">
        <f t="shared" si="1"/>
        <v>9.2941149114058787E-3</v>
      </c>
      <c r="G30" s="13" t="s">
        <v>27</v>
      </c>
      <c r="H30" s="20">
        <v>14890</v>
      </c>
      <c r="I30" s="11">
        <f t="shared" si="2"/>
        <v>9.2251436898220466E-3</v>
      </c>
      <c r="J30" s="13" t="s">
        <v>27</v>
      </c>
      <c r="K30" s="20">
        <v>15544</v>
      </c>
      <c r="L30" s="11">
        <f t="shared" si="3"/>
        <v>9.2873910999021914E-3</v>
      </c>
      <c r="M30" s="13" t="s">
        <v>27</v>
      </c>
      <c r="N30" s="20">
        <v>16257</v>
      </c>
      <c r="O30" s="11">
        <f t="shared" si="4"/>
        <v>9.443700568992108E-3</v>
      </c>
      <c r="P30" s="13" t="s">
        <v>27</v>
      </c>
      <c r="Q30" s="20">
        <v>15438</v>
      </c>
      <c r="R30" s="11">
        <f t="shared" si="17"/>
        <v>9.4790512843813627E-3</v>
      </c>
      <c r="S30" s="13" t="s">
        <v>27</v>
      </c>
      <c r="T30" s="20">
        <v>15506</v>
      </c>
      <c r="U30" s="11">
        <f t="shared" si="5"/>
        <v>9.5730704453521279E-3</v>
      </c>
      <c r="V30" s="13" t="s">
        <v>27</v>
      </c>
      <c r="W30" s="20">
        <v>15455</v>
      </c>
      <c r="X30" s="11">
        <f t="shared" si="6"/>
        <v>9.7126549829910699E-3</v>
      </c>
      <c r="Y30" s="13" t="s">
        <v>27</v>
      </c>
      <c r="Z30" s="20">
        <v>14818</v>
      </c>
      <c r="AA30" s="11">
        <f t="shared" si="7"/>
        <v>9.8790091389834855E-3</v>
      </c>
      <c r="AB30" s="13" t="s">
        <v>27</v>
      </c>
      <c r="AC30" s="20">
        <v>14016</v>
      </c>
      <c r="AD30" s="11">
        <f t="shared" si="8"/>
        <v>9.8725360922338311E-3</v>
      </c>
      <c r="AE30" s="13" t="s">
        <v>27</v>
      </c>
      <c r="AF30" s="20">
        <v>14331</v>
      </c>
      <c r="AG30" s="11">
        <f t="shared" si="9"/>
        <v>1.0186340878139208E-2</v>
      </c>
      <c r="AH30" s="13" t="s">
        <v>27</v>
      </c>
      <c r="AI30" s="20">
        <v>13294</v>
      </c>
      <c r="AJ30" s="11">
        <f t="shared" si="10"/>
        <v>1.022570548829782E-2</v>
      </c>
      <c r="AK30" s="13" t="s">
        <v>27</v>
      </c>
      <c r="AL30" s="20">
        <v>12676</v>
      </c>
      <c r="AM30" s="11">
        <f t="shared" si="11"/>
        <v>1.0238690068002154E-2</v>
      </c>
      <c r="AN30" s="13" t="s">
        <v>27</v>
      </c>
      <c r="AO30" s="20">
        <v>11634</v>
      </c>
      <c r="AP30" s="11">
        <f t="shared" si="12"/>
        <v>1.0224465421462589E-2</v>
      </c>
      <c r="AQ30" s="13" t="s">
        <v>27</v>
      </c>
      <c r="AR30" s="20">
        <v>10779</v>
      </c>
      <c r="AS30" s="11">
        <f t="shared" si="13"/>
        <v>1.0431041323529696E-2</v>
      </c>
      <c r="AT30" s="13" t="s">
        <v>27</v>
      </c>
      <c r="AU30" s="20">
        <v>10838</v>
      </c>
      <c r="AV30" s="11">
        <f t="shared" si="14"/>
        <v>1.0574886255087176E-2</v>
      </c>
      <c r="AW30" s="13" t="s">
        <v>27</v>
      </c>
      <c r="AX30" s="50">
        <v>10482</v>
      </c>
      <c r="AY30" s="11">
        <f t="shared" si="15"/>
        <v>1.0585248514005611E-2</v>
      </c>
      <c r="AZ30" s="13" t="s">
        <v>27</v>
      </c>
      <c r="BA30" s="50">
        <v>9409</v>
      </c>
      <c r="BB30" s="11">
        <f t="shared" si="16"/>
        <v>1.0691668816212157E-2</v>
      </c>
      <c r="BC30" s="42"/>
    </row>
    <row r="31" spans="1:55" ht="19.5" customHeight="1" x14ac:dyDescent="0.15">
      <c r="A31" s="13" t="s">
        <v>28</v>
      </c>
      <c r="B31" s="20">
        <v>36490</v>
      </c>
      <c r="C31" s="11">
        <f t="shared" si="0"/>
        <v>2.4399703111313197E-2</v>
      </c>
      <c r="D31" s="13" t="s">
        <v>28</v>
      </c>
      <c r="E31" s="20">
        <v>36471</v>
      </c>
      <c r="F31" s="11">
        <f t="shared" si="1"/>
        <v>2.3557277429556177E-2</v>
      </c>
      <c r="G31" s="13" t="s">
        <v>28</v>
      </c>
      <c r="H31" s="20">
        <v>37697</v>
      </c>
      <c r="I31" s="11">
        <f t="shared" si="2"/>
        <v>2.3355288225333892E-2</v>
      </c>
      <c r="J31" s="13" t="s">
        <v>28</v>
      </c>
      <c r="K31" s="20">
        <v>38893</v>
      </c>
      <c r="L31" s="11">
        <f t="shared" si="3"/>
        <v>2.3238194933639725E-2</v>
      </c>
      <c r="M31" s="13" t="s">
        <v>28</v>
      </c>
      <c r="N31" s="20">
        <v>40894</v>
      </c>
      <c r="O31" s="11">
        <f t="shared" si="4"/>
        <v>2.375534791587398E-2</v>
      </c>
      <c r="P31" s="13" t="s">
        <v>28</v>
      </c>
      <c r="Q31" s="20">
        <v>38070</v>
      </c>
      <c r="R31" s="11">
        <f t="shared" si="17"/>
        <v>2.3375274154449961E-2</v>
      </c>
      <c r="S31" s="13" t="s">
        <v>28</v>
      </c>
      <c r="T31" s="20">
        <v>37849</v>
      </c>
      <c r="U31" s="11">
        <f t="shared" si="5"/>
        <v>2.336715744138609E-2</v>
      </c>
      <c r="V31" s="13" t="s">
        <v>28</v>
      </c>
      <c r="W31" s="20">
        <v>36757</v>
      </c>
      <c r="X31" s="11">
        <f t="shared" si="6"/>
        <v>2.3099842071161617E-2</v>
      </c>
      <c r="Y31" s="13" t="s">
        <v>28</v>
      </c>
      <c r="Z31" s="20">
        <v>35078</v>
      </c>
      <c r="AA31" s="11">
        <f t="shared" si="7"/>
        <v>2.3386144052993836E-2</v>
      </c>
      <c r="AB31" s="13" t="s">
        <v>28</v>
      </c>
      <c r="AC31" s="20">
        <v>32764</v>
      </c>
      <c r="AD31" s="11">
        <f t="shared" si="8"/>
        <v>2.3078180117433591E-2</v>
      </c>
      <c r="AE31" s="13" t="s">
        <v>28</v>
      </c>
      <c r="AF31" s="20">
        <v>33088</v>
      </c>
      <c r="AG31" s="11">
        <f t="shared" si="9"/>
        <v>2.3518641195720471E-2</v>
      </c>
      <c r="AH31" s="13" t="s">
        <v>28</v>
      </c>
      <c r="AI31" s="20">
        <v>29939</v>
      </c>
      <c r="AJ31" s="11">
        <f t="shared" si="10"/>
        <v>2.3028990267349815E-2</v>
      </c>
      <c r="AK31" s="13" t="s">
        <v>28</v>
      </c>
      <c r="AL31" s="20">
        <v>28914</v>
      </c>
      <c r="AM31" s="11">
        <f t="shared" si="11"/>
        <v>2.3354487584901728E-2</v>
      </c>
      <c r="AN31" s="13" t="s">
        <v>28</v>
      </c>
      <c r="AO31" s="20">
        <v>26964</v>
      </c>
      <c r="AP31" s="11">
        <f t="shared" si="12"/>
        <v>2.3697136464184049E-2</v>
      </c>
      <c r="AQ31" s="13" t="s">
        <v>28</v>
      </c>
      <c r="AR31" s="20">
        <v>23179</v>
      </c>
      <c r="AS31" s="11">
        <f t="shared" si="13"/>
        <v>2.2430754878754507E-2</v>
      </c>
      <c r="AT31" s="13" t="s">
        <v>28</v>
      </c>
      <c r="AU31" s="20">
        <v>22815</v>
      </c>
      <c r="AV31" s="11">
        <f t="shared" si="14"/>
        <v>2.2261121047224018E-2</v>
      </c>
      <c r="AW31" s="13" t="s">
        <v>28</v>
      </c>
      <c r="AX31" s="50">
        <v>21946</v>
      </c>
      <c r="AY31" s="11">
        <f t="shared" si="15"/>
        <v>2.2162169804270857E-2</v>
      </c>
      <c r="AZ31" s="13" t="s">
        <v>28</v>
      </c>
      <c r="BA31" s="50">
        <v>19457</v>
      </c>
      <c r="BB31" s="11">
        <f t="shared" si="16"/>
        <v>2.2109448417158031E-2</v>
      </c>
      <c r="BC31" s="42"/>
    </row>
    <row r="32" spans="1:55" ht="19.5" customHeight="1" x14ac:dyDescent="0.15">
      <c r="A32" s="13" t="s">
        <v>29</v>
      </c>
      <c r="B32" s="20">
        <v>107931</v>
      </c>
      <c r="C32" s="11">
        <f t="shared" si="0"/>
        <v>7.2170028953333645E-2</v>
      </c>
      <c r="D32" s="13" t="s">
        <v>29</v>
      </c>
      <c r="E32" s="20">
        <v>112058</v>
      </c>
      <c r="F32" s="11">
        <f t="shared" si="1"/>
        <v>7.2380285547454307E-2</v>
      </c>
      <c r="G32" s="13" t="s">
        <v>29</v>
      </c>
      <c r="H32" s="20">
        <v>118507</v>
      </c>
      <c r="I32" s="11">
        <f t="shared" si="2"/>
        <v>7.3421363549344601E-2</v>
      </c>
      <c r="J32" s="13" t="s">
        <v>29</v>
      </c>
      <c r="K32" s="20">
        <v>123387</v>
      </c>
      <c r="L32" s="11">
        <f t="shared" si="3"/>
        <v>7.372255054320842E-2</v>
      </c>
      <c r="M32" s="13" t="s">
        <v>29</v>
      </c>
      <c r="N32" s="20">
        <v>125770</v>
      </c>
      <c r="O32" s="11">
        <f t="shared" si="4"/>
        <v>7.3059864708257205E-2</v>
      </c>
      <c r="P32" s="13" t="s">
        <v>29</v>
      </c>
      <c r="Q32" s="20">
        <v>117813</v>
      </c>
      <c r="R32" s="11">
        <f t="shared" si="17"/>
        <v>7.2338092302553531E-2</v>
      </c>
      <c r="S32" s="13" t="s">
        <v>29</v>
      </c>
      <c r="T32" s="20">
        <v>116812</v>
      </c>
      <c r="U32" s="11">
        <f t="shared" si="5"/>
        <v>7.2117213005447753E-2</v>
      </c>
      <c r="V32" s="13" t="s">
        <v>29</v>
      </c>
      <c r="W32" s="20">
        <v>112185</v>
      </c>
      <c r="X32" s="11">
        <f t="shared" si="6"/>
        <v>7.0502374588602604E-2</v>
      </c>
      <c r="Y32" s="13" t="s">
        <v>29</v>
      </c>
      <c r="Z32" s="20">
        <v>105587</v>
      </c>
      <c r="AA32" s="11">
        <f t="shared" si="7"/>
        <v>7.0393773650819891E-2</v>
      </c>
      <c r="AB32" s="13" t="s">
        <v>29</v>
      </c>
      <c r="AC32" s="20">
        <v>99804</v>
      </c>
      <c r="AD32" s="11">
        <f t="shared" si="8"/>
        <v>7.029955708827805E-2</v>
      </c>
      <c r="AE32" s="13" t="s">
        <v>29</v>
      </c>
      <c r="AF32" s="20">
        <v>96946</v>
      </c>
      <c r="AG32" s="11">
        <f t="shared" si="9"/>
        <v>6.8908310848655605E-2</v>
      </c>
      <c r="AH32" s="13" t="s">
        <v>29</v>
      </c>
      <c r="AI32" s="20">
        <v>86644</v>
      </c>
      <c r="AJ32" s="11">
        <f t="shared" si="10"/>
        <v>6.6646308584931271E-2</v>
      </c>
      <c r="AK32" s="13" t="s">
        <v>29</v>
      </c>
      <c r="AL32" s="20">
        <v>82301</v>
      </c>
      <c r="AM32" s="11">
        <f t="shared" si="11"/>
        <v>6.6476367252023147E-2</v>
      </c>
      <c r="AN32" s="13" t="s">
        <v>29</v>
      </c>
      <c r="AO32" s="20">
        <v>74665</v>
      </c>
      <c r="AP32" s="11">
        <f t="shared" si="12"/>
        <v>6.5618850841800261E-2</v>
      </c>
      <c r="AQ32" s="13" t="s">
        <v>29</v>
      </c>
      <c r="AR32" s="20">
        <v>67429</v>
      </c>
      <c r="AS32" s="11">
        <f t="shared" si="13"/>
        <v>6.5252313331875297E-2</v>
      </c>
      <c r="AT32" s="13" t="s">
        <v>29</v>
      </c>
      <c r="AU32" s="20">
        <v>66820</v>
      </c>
      <c r="AV32" s="11">
        <f t="shared" si="14"/>
        <v>6.5197813209533592E-2</v>
      </c>
      <c r="AW32" s="13" t="s">
        <v>29</v>
      </c>
      <c r="AX32" s="50">
        <v>63526</v>
      </c>
      <c r="AY32" s="11">
        <f t="shared" si="15"/>
        <v>6.41517360332685E-2</v>
      </c>
      <c r="AZ32" s="13" t="s">
        <v>29</v>
      </c>
      <c r="BA32" s="50">
        <v>55351</v>
      </c>
      <c r="BB32" s="11">
        <f t="shared" si="16"/>
        <v>6.2896647958992358E-2</v>
      </c>
      <c r="BC32" s="42"/>
    </row>
    <row r="33" spans="1:55" ht="19.5" customHeight="1" x14ac:dyDescent="0.15">
      <c r="A33" s="13" t="s">
        <v>30</v>
      </c>
      <c r="B33" s="20">
        <v>65899</v>
      </c>
      <c r="C33" s="11">
        <f t="shared" si="0"/>
        <v>4.4064566602697405E-2</v>
      </c>
      <c r="D33" s="13" t="s">
        <v>30</v>
      </c>
      <c r="E33" s="20">
        <v>67291</v>
      </c>
      <c r="F33" s="11">
        <f t="shared" si="1"/>
        <v>4.3464471923233931E-2</v>
      </c>
      <c r="G33" s="13" t="s">
        <v>30</v>
      </c>
      <c r="H33" s="20">
        <v>70470</v>
      </c>
      <c r="I33" s="11">
        <f t="shared" si="2"/>
        <v>4.3659897637458665E-2</v>
      </c>
      <c r="J33" s="13" t="s">
        <v>30</v>
      </c>
      <c r="K33" s="20">
        <v>73572</v>
      </c>
      <c r="L33" s="11">
        <f t="shared" si="3"/>
        <v>4.3958565234302881E-2</v>
      </c>
      <c r="M33" s="13" t="s">
        <v>30</v>
      </c>
      <c r="N33" s="20">
        <v>75383</v>
      </c>
      <c r="O33" s="11">
        <f t="shared" si="4"/>
        <v>4.379002767991217E-2</v>
      </c>
      <c r="P33" s="13" t="s">
        <v>30</v>
      </c>
      <c r="Q33" s="20">
        <v>71645</v>
      </c>
      <c r="R33" s="11">
        <f t="shared" si="17"/>
        <v>4.3990583577503739E-2</v>
      </c>
      <c r="S33" s="13" t="s">
        <v>30</v>
      </c>
      <c r="T33" s="20">
        <v>71405</v>
      </c>
      <c r="U33" s="11">
        <f t="shared" si="5"/>
        <v>4.4083909141646373E-2</v>
      </c>
      <c r="V33" s="13" t="s">
        <v>30</v>
      </c>
      <c r="W33" s="20">
        <v>70040</v>
      </c>
      <c r="X33" s="11">
        <f t="shared" si="6"/>
        <v>4.4016457781216087E-2</v>
      </c>
      <c r="Y33" s="13" t="s">
        <v>30</v>
      </c>
      <c r="Z33" s="20">
        <v>66583</v>
      </c>
      <c r="AA33" s="11">
        <f t="shared" si="7"/>
        <v>4.4390205527124943E-2</v>
      </c>
      <c r="AB33" s="13" t="s">
        <v>30</v>
      </c>
      <c r="AC33" s="20">
        <v>60340</v>
      </c>
      <c r="AD33" s="11">
        <f t="shared" si="8"/>
        <v>4.2502056778352545E-2</v>
      </c>
      <c r="AE33" s="13" t="s">
        <v>30</v>
      </c>
      <c r="AF33" s="20">
        <v>59830</v>
      </c>
      <c r="AG33" s="11">
        <f t="shared" si="9"/>
        <v>4.2526604894220138E-2</v>
      </c>
      <c r="AH33" s="13" t="s">
        <v>30</v>
      </c>
      <c r="AI33" s="20">
        <v>55505</v>
      </c>
      <c r="AJ33" s="11">
        <f t="shared" si="10"/>
        <v>4.2694281866102794E-2</v>
      </c>
      <c r="AK33" s="13" t="s">
        <v>30</v>
      </c>
      <c r="AL33" s="20">
        <v>53431</v>
      </c>
      <c r="AM33" s="11">
        <f t="shared" si="11"/>
        <v>4.31574194559343E-2</v>
      </c>
      <c r="AN33" s="13" t="s">
        <v>30</v>
      </c>
      <c r="AO33" s="20">
        <v>49503</v>
      </c>
      <c r="AP33" s="11">
        <f t="shared" si="12"/>
        <v>4.3505390386682358E-2</v>
      </c>
      <c r="AQ33" s="13" t="s">
        <v>30</v>
      </c>
      <c r="AR33" s="20">
        <v>43414</v>
      </c>
      <c r="AS33" s="11">
        <f t="shared" si="13"/>
        <v>4.2012545506978222E-2</v>
      </c>
      <c r="AT33" s="13" t="s">
        <v>30</v>
      </c>
      <c r="AU33" s="20">
        <v>43416</v>
      </c>
      <c r="AV33" s="11">
        <f t="shared" si="14"/>
        <v>4.2361991294599083E-2</v>
      </c>
      <c r="AW33" s="13" t="s">
        <v>30</v>
      </c>
      <c r="AX33" s="50">
        <v>41309</v>
      </c>
      <c r="AY33" s="11">
        <f t="shared" si="15"/>
        <v>4.1715896857952468E-2</v>
      </c>
      <c r="AZ33" s="13" t="s">
        <v>30</v>
      </c>
      <c r="BA33" s="50">
        <v>35887</v>
      </c>
      <c r="BB33" s="11">
        <f t="shared" si="16"/>
        <v>4.0779245276586849E-2</v>
      </c>
      <c r="BC33" s="42"/>
    </row>
    <row r="34" spans="1:55" ht="19.5" customHeight="1" x14ac:dyDescent="0.15">
      <c r="A34" s="13" t="s">
        <v>31</v>
      </c>
      <c r="B34" s="20">
        <v>14078</v>
      </c>
      <c r="C34" s="11">
        <f t="shared" si="0"/>
        <v>9.4135111099223675E-3</v>
      </c>
      <c r="D34" s="13" t="s">
        <v>31</v>
      </c>
      <c r="E34" s="20">
        <v>14339</v>
      </c>
      <c r="F34" s="11">
        <f t="shared" si="1"/>
        <v>9.2618190085932937E-3</v>
      </c>
      <c r="G34" s="13" t="s">
        <v>31</v>
      </c>
      <c r="H34" s="20">
        <v>15227</v>
      </c>
      <c r="I34" s="11">
        <f t="shared" si="2"/>
        <v>9.4339330399543508E-3</v>
      </c>
      <c r="J34" s="13" t="s">
        <v>31</v>
      </c>
      <c r="K34" s="20">
        <v>15992</v>
      </c>
      <c r="L34" s="11">
        <f t="shared" si="3"/>
        <v>9.5550668083913947E-3</v>
      </c>
      <c r="M34" s="13" t="s">
        <v>31</v>
      </c>
      <c r="N34" s="20">
        <v>16452</v>
      </c>
      <c r="O34" s="11">
        <f t="shared" si="4"/>
        <v>9.5569761801721203E-3</v>
      </c>
      <c r="P34" s="13" t="s">
        <v>31</v>
      </c>
      <c r="Q34" s="20">
        <v>15705</v>
      </c>
      <c r="R34" s="11">
        <f t="shared" si="17"/>
        <v>9.642991347403115E-3</v>
      </c>
      <c r="S34" s="13" t="s">
        <v>31</v>
      </c>
      <c r="T34" s="20">
        <v>15523</v>
      </c>
      <c r="U34" s="11">
        <f t="shared" si="5"/>
        <v>9.5835658792210159E-3</v>
      </c>
      <c r="V34" s="13" t="s">
        <v>31</v>
      </c>
      <c r="W34" s="20">
        <v>15821</v>
      </c>
      <c r="X34" s="11">
        <f t="shared" si="6"/>
        <v>9.9426667412424279E-3</v>
      </c>
      <c r="Y34" s="13" t="s">
        <v>31</v>
      </c>
      <c r="Z34" s="20">
        <v>14628</v>
      </c>
      <c r="AA34" s="11">
        <f t="shared" si="7"/>
        <v>9.7523380810534757E-3</v>
      </c>
      <c r="AB34" s="13" t="s">
        <v>31</v>
      </c>
      <c r="AC34" s="20">
        <v>13755</v>
      </c>
      <c r="AD34" s="11">
        <f t="shared" si="8"/>
        <v>9.688693917571085E-3</v>
      </c>
      <c r="AE34" s="13" t="s">
        <v>31</v>
      </c>
      <c r="AF34" s="20">
        <v>14065</v>
      </c>
      <c r="AG34" s="11">
        <f t="shared" si="9"/>
        <v>9.9972705638844417E-3</v>
      </c>
      <c r="AH34" s="13" t="s">
        <v>31</v>
      </c>
      <c r="AI34" s="20">
        <v>12933</v>
      </c>
      <c r="AJ34" s="11">
        <f t="shared" si="10"/>
        <v>9.9480253558113223E-3</v>
      </c>
      <c r="AK34" s="13" t="s">
        <v>31</v>
      </c>
      <c r="AL34" s="20">
        <v>12534</v>
      </c>
      <c r="AM34" s="11">
        <f t="shared" si="11"/>
        <v>1.0123993476833308E-2</v>
      </c>
      <c r="AN34" s="13" t="s">
        <v>31</v>
      </c>
      <c r="AO34" s="20">
        <v>11532</v>
      </c>
      <c r="AP34" s="11">
        <f t="shared" si="12"/>
        <v>1.0134823383213561E-2</v>
      </c>
      <c r="AQ34" s="13" t="s">
        <v>31</v>
      </c>
      <c r="AR34" s="20">
        <v>10269</v>
      </c>
      <c r="AS34" s="11">
        <f t="shared" si="13"/>
        <v>9.9375047176293203E-3</v>
      </c>
      <c r="AT34" s="13" t="s">
        <v>31</v>
      </c>
      <c r="AU34" s="20">
        <v>10168</v>
      </c>
      <c r="AV34" s="11">
        <f t="shared" si="14"/>
        <v>9.9211518215285479E-3</v>
      </c>
      <c r="AW34" s="13" t="s">
        <v>31</v>
      </c>
      <c r="AX34" s="50">
        <v>9812</v>
      </c>
      <c r="AY34" s="11">
        <f t="shared" si="15"/>
        <v>9.9086489619751045E-3</v>
      </c>
      <c r="AZ34" s="13" t="s">
        <v>31</v>
      </c>
      <c r="BA34" s="50">
        <v>8704</v>
      </c>
      <c r="BB34" s="11">
        <f t="shared" si="16"/>
        <v>9.8905606734308229E-3</v>
      </c>
      <c r="BC34" s="42"/>
    </row>
    <row r="35" spans="1:55" ht="19.5" customHeight="1" x14ac:dyDescent="0.15">
      <c r="A35" s="15" t="s">
        <v>32</v>
      </c>
      <c r="B35" s="20">
        <v>18720</v>
      </c>
      <c r="C35" s="11">
        <f t="shared" si="0"/>
        <v>1.2517468957078188E-2</v>
      </c>
      <c r="D35" s="15" t="s">
        <v>32</v>
      </c>
      <c r="E35" s="20">
        <v>18642</v>
      </c>
      <c r="F35" s="11">
        <f t="shared" si="1"/>
        <v>1.204120440464441E-2</v>
      </c>
      <c r="G35" s="15" t="s">
        <v>32</v>
      </c>
      <c r="H35" s="20">
        <v>19066</v>
      </c>
      <c r="I35" s="11">
        <f t="shared" si="2"/>
        <v>1.181239688315293E-2</v>
      </c>
      <c r="J35" s="15" t="s">
        <v>32</v>
      </c>
      <c r="K35" s="20">
        <v>19830</v>
      </c>
      <c r="L35" s="11">
        <f t="shared" si="3"/>
        <v>1.184823504317167E-2</v>
      </c>
      <c r="M35" s="15" t="s">
        <v>32</v>
      </c>
      <c r="N35" s="20">
        <v>20350</v>
      </c>
      <c r="O35" s="11">
        <f t="shared" si="4"/>
        <v>1.1821326602632061E-2</v>
      </c>
      <c r="P35" s="15" t="s">
        <v>32</v>
      </c>
      <c r="Q35" s="20">
        <v>19275</v>
      </c>
      <c r="R35" s="11">
        <f t="shared" si="17"/>
        <v>1.1834998931626555E-2</v>
      </c>
      <c r="S35" s="15" t="s">
        <v>32</v>
      </c>
      <c r="T35" s="20">
        <v>18319</v>
      </c>
      <c r="U35" s="11">
        <f t="shared" si="5"/>
        <v>1.1309756061421749E-2</v>
      </c>
      <c r="V35" s="15" t="s">
        <v>32</v>
      </c>
      <c r="W35" s="20">
        <v>18095</v>
      </c>
      <c r="X35" s="11">
        <f t="shared" si="6"/>
        <v>1.1371756190050044E-2</v>
      </c>
      <c r="Y35" s="15" t="s">
        <v>32</v>
      </c>
      <c r="Z35" s="20">
        <v>16594</v>
      </c>
      <c r="AA35" s="11">
        <f t="shared" si="7"/>
        <v>1.1063050185739772E-2</v>
      </c>
      <c r="AB35" s="15" t="s">
        <v>32</v>
      </c>
      <c r="AC35" s="20">
        <v>15837</v>
      </c>
      <c r="AD35" s="11">
        <f t="shared" si="8"/>
        <v>1.1155205057984244E-2</v>
      </c>
      <c r="AE35" s="15" t="s">
        <v>32</v>
      </c>
      <c r="AF35" s="20">
        <v>15591</v>
      </c>
      <c r="AG35" s="11">
        <f t="shared" si="9"/>
        <v>1.1081937103556512E-2</v>
      </c>
      <c r="AH35" s="15" t="s">
        <v>32</v>
      </c>
      <c r="AI35" s="20">
        <v>14398</v>
      </c>
      <c r="AJ35" s="11">
        <f t="shared" si="10"/>
        <v>1.1074899023658193E-2</v>
      </c>
      <c r="AK35" s="15" t="s">
        <v>32</v>
      </c>
      <c r="AL35" s="20">
        <v>13864</v>
      </c>
      <c r="AM35" s="11">
        <f t="shared" si="11"/>
        <v>1.1198264365949975E-2</v>
      </c>
      <c r="AN35" s="15" t="s">
        <v>32</v>
      </c>
      <c r="AO35" s="20">
        <v>12198</v>
      </c>
      <c r="AP35" s="11">
        <f t="shared" si="12"/>
        <v>1.0720133162368976E-2</v>
      </c>
      <c r="AQ35" s="15" t="s">
        <v>32</v>
      </c>
      <c r="AR35" s="20">
        <v>11058</v>
      </c>
      <c r="AS35" s="11">
        <f t="shared" si="13"/>
        <v>1.0701034878522255E-2</v>
      </c>
      <c r="AT35" s="15" t="s">
        <v>32</v>
      </c>
      <c r="AU35" s="20">
        <v>10485</v>
      </c>
      <c r="AV35" s="11">
        <f t="shared" si="14"/>
        <v>1.0230456023674945E-2</v>
      </c>
      <c r="AW35" s="15" t="s">
        <v>32</v>
      </c>
      <c r="AX35" s="50">
        <v>10109</v>
      </c>
      <c r="AY35" s="11">
        <f t="shared" si="15"/>
        <v>1.0208574435039374E-2</v>
      </c>
      <c r="AZ35" s="15" t="s">
        <v>32</v>
      </c>
      <c r="BA35" s="50">
        <v>8890</v>
      </c>
      <c r="BB35" s="11">
        <f t="shared" si="16"/>
        <v>1.0101916864292281E-2</v>
      </c>
      <c r="BC35" s="42"/>
    </row>
    <row r="36" spans="1:55" ht="19.5" customHeight="1" x14ac:dyDescent="0.15">
      <c r="A36" s="13" t="s">
        <v>33</v>
      </c>
      <c r="B36" s="20">
        <v>8436</v>
      </c>
      <c r="C36" s="11">
        <f t="shared" si="0"/>
        <v>5.6408850492474143E-3</v>
      </c>
      <c r="D36" s="13" t="s">
        <v>33</v>
      </c>
      <c r="E36" s="20">
        <v>8610</v>
      </c>
      <c r="F36" s="11">
        <f t="shared" si="1"/>
        <v>5.5613544643272374E-3</v>
      </c>
      <c r="G36" s="13" t="s">
        <v>33</v>
      </c>
      <c r="H36" s="20">
        <v>9152</v>
      </c>
      <c r="I36" s="11">
        <f t="shared" si="2"/>
        <v>5.6701487608630868E-3</v>
      </c>
      <c r="J36" s="13" t="s">
        <v>33</v>
      </c>
      <c r="K36" s="20">
        <v>9180</v>
      </c>
      <c r="L36" s="11">
        <f t="shared" si="3"/>
        <v>5.4849620623457357E-3</v>
      </c>
      <c r="M36" s="13" t="s">
        <v>33</v>
      </c>
      <c r="N36" s="20">
        <v>9724</v>
      </c>
      <c r="O36" s="11">
        <f t="shared" si="4"/>
        <v>5.6486771441766172E-3</v>
      </c>
      <c r="P36" s="13" t="s">
        <v>33</v>
      </c>
      <c r="Q36" s="20">
        <v>9062</v>
      </c>
      <c r="R36" s="11">
        <f t="shared" si="17"/>
        <v>5.5641380191128326E-3</v>
      </c>
      <c r="S36" s="13" t="s">
        <v>33</v>
      </c>
      <c r="T36" s="20">
        <v>9187</v>
      </c>
      <c r="U36" s="11">
        <f t="shared" si="5"/>
        <v>5.6718559384399585E-3</v>
      </c>
      <c r="V36" s="13" t="s">
        <v>33</v>
      </c>
      <c r="W36" s="20">
        <v>8927</v>
      </c>
      <c r="X36" s="11">
        <f t="shared" si="6"/>
        <v>5.6101501800816106E-3</v>
      </c>
      <c r="Y36" s="13" t="s">
        <v>33</v>
      </c>
      <c r="Z36" s="20">
        <v>8439</v>
      </c>
      <c r="AA36" s="11">
        <f t="shared" si="7"/>
        <v>5.6261950414281028E-3</v>
      </c>
      <c r="AB36" s="13" t="s">
        <v>33</v>
      </c>
      <c r="AC36" s="20">
        <v>7979</v>
      </c>
      <c r="AD36" s="11">
        <f t="shared" si="8"/>
        <v>5.6202172859541764E-3</v>
      </c>
      <c r="AE36" s="13" t="s">
        <v>33</v>
      </c>
      <c r="AF36" s="20">
        <v>7634</v>
      </c>
      <c r="AG36" s="11">
        <f t="shared" si="9"/>
        <v>5.4261758609807208E-3</v>
      </c>
      <c r="AH36" s="13" t="s">
        <v>33</v>
      </c>
      <c r="AI36" s="20">
        <v>7244</v>
      </c>
      <c r="AJ36" s="11">
        <f t="shared" si="10"/>
        <v>5.5720633787595467E-3</v>
      </c>
      <c r="AK36" s="13" t="s">
        <v>33</v>
      </c>
      <c r="AL36" s="20">
        <v>6872</v>
      </c>
      <c r="AM36" s="11">
        <f t="shared" si="11"/>
        <v>5.5506688345937846E-3</v>
      </c>
      <c r="AN36" s="13" t="s">
        <v>33</v>
      </c>
      <c r="AO36" s="20">
        <v>6250</v>
      </c>
      <c r="AP36" s="11">
        <f t="shared" si="12"/>
        <v>5.4927719515335382E-3</v>
      </c>
      <c r="AQ36" s="13" t="s">
        <v>33</v>
      </c>
      <c r="AR36" s="20">
        <v>5649</v>
      </c>
      <c r="AS36" s="11">
        <f t="shared" si="13"/>
        <v>5.4666436994729806E-3</v>
      </c>
      <c r="AT36" s="13" t="s">
        <v>33</v>
      </c>
      <c r="AU36" s="20">
        <v>5504</v>
      </c>
      <c r="AV36" s="11">
        <f t="shared" si="14"/>
        <v>5.3703795855323689E-3</v>
      </c>
      <c r="AW36" s="13" t="s">
        <v>33</v>
      </c>
      <c r="AX36" s="50">
        <v>5353</v>
      </c>
      <c r="AY36" s="11">
        <f t="shared" si="15"/>
        <v>5.4057274657004417E-3</v>
      </c>
      <c r="AZ36" s="13" t="s">
        <v>33</v>
      </c>
      <c r="BA36" s="50">
        <v>4733</v>
      </c>
      <c r="BB36" s="11">
        <f t="shared" si="16"/>
        <v>5.3782196308993658E-3</v>
      </c>
      <c r="BC36" s="42"/>
    </row>
    <row r="37" spans="1:55" ht="19.5" customHeight="1" x14ac:dyDescent="0.15">
      <c r="A37" s="13" t="s">
        <v>34</v>
      </c>
      <c r="B37" s="20">
        <v>12978</v>
      </c>
      <c r="C37" s="11">
        <f t="shared" si="0"/>
        <v>8.6779760750513198E-3</v>
      </c>
      <c r="D37" s="13" t="s">
        <v>34</v>
      </c>
      <c r="E37" s="20">
        <v>13352</v>
      </c>
      <c r="F37" s="11">
        <f t="shared" si="1"/>
        <v>8.6242978870728539E-3</v>
      </c>
      <c r="G37" s="13" t="s">
        <v>34</v>
      </c>
      <c r="H37" s="20">
        <v>13886</v>
      </c>
      <c r="I37" s="11">
        <f t="shared" si="2"/>
        <v>8.603112510199391E-3</v>
      </c>
      <c r="J37" s="13" t="s">
        <v>34</v>
      </c>
      <c r="K37" s="20">
        <v>13808</v>
      </c>
      <c r="L37" s="11">
        <f t="shared" si="3"/>
        <v>8.2501477295065274E-3</v>
      </c>
      <c r="M37" s="13" t="s">
        <v>34</v>
      </c>
      <c r="N37" s="20">
        <v>14219</v>
      </c>
      <c r="O37" s="11">
        <f t="shared" si="4"/>
        <v>8.2598252070184407E-3</v>
      </c>
      <c r="P37" s="13" t="s">
        <v>34</v>
      </c>
      <c r="Q37" s="20">
        <v>13400</v>
      </c>
      <c r="R37" s="11">
        <f t="shared" si="17"/>
        <v>8.2277035374213152E-3</v>
      </c>
      <c r="S37" s="13" t="s">
        <v>34</v>
      </c>
      <c r="T37" s="20">
        <v>13263</v>
      </c>
      <c r="U37" s="11">
        <f t="shared" si="5"/>
        <v>8.1882905531217125E-3</v>
      </c>
      <c r="V37" s="13" t="s">
        <v>34</v>
      </c>
      <c r="W37" s="20">
        <v>13096</v>
      </c>
      <c r="X37" s="11">
        <f t="shared" si="6"/>
        <v>8.2301475028955708E-3</v>
      </c>
      <c r="Y37" s="13" t="s">
        <v>34</v>
      </c>
      <c r="Z37" s="20">
        <v>12018</v>
      </c>
      <c r="AA37" s="11">
        <f t="shared" si="7"/>
        <v>8.0122777589623113E-3</v>
      </c>
      <c r="AB37" s="13" t="s">
        <v>34</v>
      </c>
      <c r="AC37" s="20">
        <v>11331</v>
      </c>
      <c r="AD37" s="11">
        <f t="shared" si="8"/>
        <v>7.981286134496399E-3</v>
      </c>
      <c r="AE37" s="13" t="s">
        <v>34</v>
      </c>
      <c r="AF37" s="20">
        <v>11580</v>
      </c>
      <c r="AG37" s="11">
        <f t="shared" si="9"/>
        <v>8.2309557859780898E-3</v>
      </c>
      <c r="AH37" s="13" t="s">
        <v>34</v>
      </c>
      <c r="AI37" s="20">
        <v>10693</v>
      </c>
      <c r="AJ37" s="11">
        <f t="shared" si="10"/>
        <v>8.2250239797178118E-3</v>
      </c>
      <c r="AK37" s="13" t="s">
        <v>34</v>
      </c>
      <c r="AL37" s="20">
        <v>9927</v>
      </c>
      <c r="AM37" s="11">
        <f t="shared" si="11"/>
        <v>8.0182609896700379E-3</v>
      </c>
      <c r="AN37" s="13" t="s">
        <v>34</v>
      </c>
      <c r="AO37" s="20">
        <v>8952</v>
      </c>
      <c r="AP37" s="11">
        <f t="shared" si="12"/>
        <v>7.8674071216205173E-3</v>
      </c>
      <c r="AQ37" s="13" t="s">
        <v>34</v>
      </c>
      <c r="AR37" s="20">
        <v>8254</v>
      </c>
      <c r="AS37" s="11">
        <f t="shared" si="13"/>
        <v>7.9875512649052894E-3</v>
      </c>
      <c r="AT37" s="13" t="s">
        <v>34</v>
      </c>
      <c r="AU37" s="20">
        <v>7769</v>
      </c>
      <c r="AV37" s="11">
        <f t="shared" si="14"/>
        <v>7.5803922601745963E-3</v>
      </c>
      <c r="AW37" s="13" t="s">
        <v>34</v>
      </c>
      <c r="AX37" s="50">
        <v>7443</v>
      </c>
      <c r="AY37" s="11">
        <f t="shared" si="15"/>
        <v>7.5163141280045562E-3</v>
      </c>
      <c r="AZ37" s="13" t="s">
        <v>34</v>
      </c>
      <c r="BA37" s="50">
        <v>6405</v>
      </c>
      <c r="BB37" s="11">
        <f t="shared" si="16"/>
        <v>7.2781527014389264E-3</v>
      </c>
      <c r="BC37" s="42"/>
    </row>
    <row r="38" spans="1:55" ht="19.5" customHeight="1" x14ac:dyDescent="0.15">
      <c r="A38" s="13" t="s">
        <v>35</v>
      </c>
      <c r="B38" s="20">
        <v>24043</v>
      </c>
      <c r="C38" s="11">
        <f t="shared" si="0"/>
        <v>1.6076789857640536E-2</v>
      </c>
      <c r="D38" s="13" t="s">
        <v>35</v>
      </c>
      <c r="E38" s="20">
        <v>25105</v>
      </c>
      <c r="F38" s="11">
        <f t="shared" si="1"/>
        <v>1.621577280219922E-2</v>
      </c>
      <c r="G38" s="13" t="s">
        <v>35</v>
      </c>
      <c r="H38" s="20">
        <v>26113</v>
      </c>
      <c r="I38" s="11">
        <f t="shared" si="2"/>
        <v>1.6178386646898798E-2</v>
      </c>
      <c r="J38" s="13" t="s">
        <v>35</v>
      </c>
      <c r="K38" s="20">
        <v>27282</v>
      </c>
      <c r="L38" s="11">
        <f t="shared" si="3"/>
        <v>1.630073365848762E-2</v>
      </c>
      <c r="M38" s="13" t="s">
        <v>35</v>
      </c>
      <c r="N38" s="20">
        <v>28330</v>
      </c>
      <c r="O38" s="11">
        <f t="shared" si="4"/>
        <v>1.645691315246026E-2</v>
      </c>
      <c r="P38" s="13" t="s">
        <v>35</v>
      </c>
      <c r="Q38" s="20">
        <v>26925</v>
      </c>
      <c r="R38" s="11">
        <f t="shared" si="17"/>
        <v>1.6532158040676783E-2</v>
      </c>
      <c r="S38" s="13" t="s">
        <v>35</v>
      </c>
      <c r="T38" s="20">
        <v>26831</v>
      </c>
      <c r="U38" s="11">
        <f t="shared" si="5"/>
        <v>1.6564881537420542E-2</v>
      </c>
      <c r="V38" s="13" t="s">
        <v>35</v>
      </c>
      <c r="W38" s="20">
        <v>26460</v>
      </c>
      <c r="X38" s="11">
        <f t="shared" si="6"/>
        <v>1.6628718916204707E-2</v>
      </c>
      <c r="Y38" s="13" t="s">
        <v>35</v>
      </c>
      <c r="Z38" s="20">
        <v>24033</v>
      </c>
      <c r="AA38" s="11">
        <f t="shared" si="7"/>
        <v>1.6022555448588886E-2</v>
      </c>
      <c r="AB38" s="13" t="s">
        <v>35</v>
      </c>
      <c r="AC38" s="20">
        <v>22915</v>
      </c>
      <c r="AD38" s="11">
        <f t="shared" si="8"/>
        <v>1.6140779434470478E-2</v>
      </c>
      <c r="AE38" s="13" t="s">
        <v>35</v>
      </c>
      <c r="AF38" s="20">
        <v>23112</v>
      </c>
      <c r="AG38" s="11">
        <f t="shared" si="9"/>
        <v>1.6427793620511711E-2</v>
      </c>
      <c r="AH38" s="13" t="s">
        <v>35</v>
      </c>
      <c r="AI38" s="20">
        <v>21099</v>
      </c>
      <c r="AJ38" s="11">
        <f t="shared" si="10"/>
        <v>1.6229288408123644E-2</v>
      </c>
      <c r="AK38" s="13" t="s">
        <v>35</v>
      </c>
      <c r="AL38" s="20">
        <v>20334</v>
      </c>
      <c r="AM38" s="11">
        <f t="shared" si="11"/>
        <v>1.6424228766389697E-2</v>
      </c>
      <c r="AN38" s="13" t="s">
        <v>35</v>
      </c>
      <c r="AO38" s="20">
        <v>18390</v>
      </c>
      <c r="AP38" s="11">
        <f t="shared" si="12"/>
        <v>1.6161932190192282E-2</v>
      </c>
      <c r="AQ38" s="13" t="s">
        <v>35</v>
      </c>
      <c r="AR38" s="20">
        <v>16873</v>
      </c>
      <c r="AS38" s="11">
        <f t="shared" si="13"/>
        <v>1.6328319904621632E-2</v>
      </c>
      <c r="AT38" s="13" t="s">
        <v>35</v>
      </c>
      <c r="AU38" s="20">
        <v>16542</v>
      </c>
      <c r="AV38" s="11">
        <f t="shared" si="14"/>
        <v>1.6140410447651972E-2</v>
      </c>
      <c r="AW38" s="13" t="s">
        <v>35</v>
      </c>
      <c r="AX38" s="50">
        <v>16154</v>
      </c>
      <c r="AY38" s="11">
        <f t="shared" si="15"/>
        <v>1.6313118154478785E-2</v>
      </c>
      <c r="AZ38" s="13" t="s">
        <v>35</v>
      </c>
      <c r="BA38" s="50">
        <v>14441</v>
      </c>
      <c r="BB38" s="11">
        <f t="shared" si="16"/>
        <v>1.6409649205539351E-2</v>
      </c>
      <c r="BC38" s="42"/>
    </row>
    <row r="39" spans="1:55" ht="19.5" customHeight="1" x14ac:dyDescent="0.15">
      <c r="A39" s="13" t="s">
        <v>36</v>
      </c>
      <c r="B39" s="20">
        <v>35263</v>
      </c>
      <c r="C39" s="11">
        <f t="shared" si="0"/>
        <v>2.357924721332522E-2</v>
      </c>
      <c r="D39" s="13" t="s">
        <v>36</v>
      </c>
      <c r="E39" s="20">
        <v>36556</v>
      </c>
      <c r="F39" s="11">
        <f t="shared" si="1"/>
        <v>2.3612180464337572E-2</v>
      </c>
      <c r="G39" s="13" t="s">
        <v>36</v>
      </c>
      <c r="H39" s="20">
        <v>38175</v>
      </c>
      <c r="I39" s="11">
        <f t="shared" si="2"/>
        <v>2.3651434543919179E-2</v>
      </c>
      <c r="J39" s="13" t="s">
        <v>36</v>
      </c>
      <c r="K39" s="20">
        <v>39805</v>
      </c>
      <c r="L39" s="11">
        <f t="shared" si="3"/>
        <v>2.3783106197349892E-2</v>
      </c>
      <c r="M39" s="13" t="s">
        <v>36</v>
      </c>
      <c r="N39" s="20">
        <v>41503</v>
      </c>
      <c r="O39" s="11">
        <f t="shared" si="4"/>
        <v>2.4109116363097711E-2</v>
      </c>
      <c r="P39" s="13" t="s">
        <v>36</v>
      </c>
      <c r="Q39" s="20">
        <v>39395</v>
      </c>
      <c r="R39" s="11">
        <f t="shared" si="17"/>
        <v>2.4188834392291993E-2</v>
      </c>
      <c r="S39" s="13" t="s">
        <v>36</v>
      </c>
      <c r="T39" s="20">
        <v>39088</v>
      </c>
      <c r="U39" s="11">
        <f t="shared" si="5"/>
        <v>2.4132089356889201E-2</v>
      </c>
      <c r="V39" s="13" t="s">
        <v>36</v>
      </c>
      <c r="W39" s="20">
        <v>38676</v>
      </c>
      <c r="X39" s="11">
        <f t="shared" si="6"/>
        <v>2.4305832683413953E-2</v>
      </c>
      <c r="Y39" s="13" t="s">
        <v>36</v>
      </c>
      <c r="Z39" s="20">
        <v>36483</v>
      </c>
      <c r="AA39" s="11">
        <f t="shared" si="7"/>
        <v>2.4322843191897318E-2</v>
      </c>
      <c r="AB39" s="13" t="s">
        <v>36</v>
      </c>
      <c r="AC39" s="20">
        <v>33892</v>
      </c>
      <c r="AD39" s="11">
        <f t="shared" si="8"/>
        <v>2.3872716412527754E-2</v>
      </c>
      <c r="AE39" s="13" t="s">
        <v>36</v>
      </c>
      <c r="AF39" s="20">
        <v>34051</v>
      </c>
      <c r="AG39" s="11">
        <f t="shared" si="9"/>
        <v>2.4203132596575125E-2</v>
      </c>
      <c r="AH39" s="13" t="s">
        <v>36</v>
      </c>
      <c r="AI39" s="20">
        <v>30929</v>
      </c>
      <c r="AJ39" s="11">
        <f t="shared" si="10"/>
        <v>2.3790495339819716E-2</v>
      </c>
      <c r="AK39" s="13" t="s">
        <v>36</v>
      </c>
      <c r="AL39" s="20">
        <v>29601</v>
      </c>
      <c r="AM39" s="11">
        <f t="shared" si="11"/>
        <v>2.3909392923866502E-2</v>
      </c>
      <c r="AN39" s="13" t="s">
        <v>36</v>
      </c>
      <c r="AO39" s="20">
        <v>27035</v>
      </c>
      <c r="AP39" s="11">
        <f t="shared" si="12"/>
        <v>2.3759534353553474E-2</v>
      </c>
      <c r="AQ39" s="13" t="s">
        <v>36</v>
      </c>
      <c r="AR39" s="20">
        <v>24652</v>
      </c>
      <c r="AS39" s="11">
        <f t="shared" si="13"/>
        <v>2.3856204722855004E-2</v>
      </c>
      <c r="AT39" s="13" t="s">
        <v>36</v>
      </c>
      <c r="AU39" s="20">
        <v>24386</v>
      </c>
      <c r="AV39" s="11">
        <f t="shared" si="14"/>
        <v>2.3793981935463726E-2</v>
      </c>
      <c r="AW39" s="13" t="s">
        <v>36</v>
      </c>
      <c r="AX39" s="50">
        <v>23743</v>
      </c>
      <c r="AY39" s="11">
        <f t="shared" si="15"/>
        <v>2.3976870393821334E-2</v>
      </c>
      <c r="AZ39" s="13" t="s">
        <v>36</v>
      </c>
      <c r="BA39" s="50">
        <v>20951</v>
      </c>
      <c r="BB39" s="11">
        <f t="shared" si="16"/>
        <v>2.3807115885690389E-2</v>
      </c>
      <c r="BC39" s="42"/>
    </row>
    <row r="40" spans="1:55" ht="19.5" customHeight="1" x14ac:dyDescent="0.15">
      <c r="A40" s="13" t="s">
        <v>37</v>
      </c>
      <c r="B40" s="20">
        <v>24905</v>
      </c>
      <c r="C40" s="11">
        <f t="shared" si="0"/>
        <v>1.665318185769403E-2</v>
      </c>
      <c r="D40" s="13" t="s">
        <v>37</v>
      </c>
      <c r="E40" s="20">
        <v>24794</v>
      </c>
      <c r="F40" s="11">
        <f t="shared" si="1"/>
        <v>1.601489228670494E-2</v>
      </c>
      <c r="G40" s="13" t="s">
        <v>37</v>
      </c>
      <c r="H40" s="20">
        <v>25528</v>
      </c>
      <c r="I40" s="11">
        <f t="shared" si="2"/>
        <v>1.5815948160764082E-2</v>
      </c>
      <c r="J40" s="13" t="s">
        <v>37</v>
      </c>
      <c r="K40" s="20">
        <v>26522</v>
      </c>
      <c r="L40" s="11">
        <f t="shared" si="3"/>
        <v>1.5846640938729149E-2</v>
      </c>
      <c r="M40" s="13" t="s">
        <v>37</v>
      </c>
      <c r="N40" s="20">
        <v>26691</v>
      </c>
      <c r="O40" s="11">
        <f t="shared" si="4"/>
        <v>1.5504817117978001E-2</v>
      </c>
      <c r="P40" s="13" t="s">
        <v>37</v>
      </c>
      <c r="Q40" s="20">
        <v>24866</v>
      </c>
      <c r="R40" s="11">
        <f t="shared" si="17"/>
        <v>1.5267916131456599E-2</v>
      </c>
      <c r="S40" s="13" t="s">
        <v>37</v>
      </c>
      <c r="T40" s="20">
        <v>24909</v>
      </c>
      <c r="U40" s="11">
        <f t="shared" si="5"/>
        <v>1.5378280131773258E-2</v>
      </c>
      <c r="V40" s="13" t="s">
        <v>37</v>
      </c>
      <c r="W40" s="20">
        <v>24623</v>
      </c>
      <c r="X40" s="11">
        <f t="shared" si="6"/>
        <v>1.5474260992959503E-2</v>
      </c>
      <c r="Y40" s="13" t="s">
        <v>37</v>
      </c>
      <c r="Z40" s="20">
        <v>22228</v>
      </c>
      <c r="AA40" s="11">
        <f t="shared" si="7"/>
        <v>1.4819180398253806E-2</v>
      </c>
      <c r="AB40" s="13" t="s">
        <v>37</v>
      </c>
      <c r="AC40" s="20">
        <v>20743</v>
      </c>
      <c r="AD40" s="11">
        <f t="shared" si="8"/>
        <v>1.4610874440725338E-2</v>
      </c>
      <c r="AE40" s="13" t="s">
        <v>37</v>
      </c>
      <c r="AF40" s="20">
        <v>20995</v>
      </c>
      <c r="AG40" s="11">
        <f t="shared" si="9"/>
        <v>1.4923049803679622E-2</v>
      </c>
      <c r="AH40" s="13" t="s">
        <v>37</v>
      </c>
      <c r="AI40" s="20">
        <v>19100</v>
      </c>
      <c r="AJ40" s="11">
        <f t="shared" si="10"/>
        <v>1.4691663519368766E-2</v>
      </c>
      <c r="AK40" s="13" t="s">
        <v>37</v>
      </c>
      <c r="AL40" s="20">
        <v>18064</v>
      </c>
      <c r="AM40" s="11">
        <f t="shared" si="11"/>
        <v>1.4590698752634185E-2</v>
      </c>
      <c r="AN40" s="13" t="s">
        <v>37</v>
      </c>
      <c r="AO40" s="20">
        <v>16146</v>
      </c>
      <c r="AP40" s="11">
        <f t="shared" si="12"/>
        <v>1.418980734871368E-2</v>
      </c>
      <c r="AQ40" s="13" t="s">
        <v>37</v>
      </c>
      <c r="AR40" s="20">
        <v>14084</v>
      </c>
      <c r="AS40" s="11">
        <f t="shared" si="13"/>
        <v>1.3629352073531147E-2</v>
      </c>
      <c r="AT40" s="13" t="s">
        <v>37</v>
      </c>
      <c r="AU40" s="20">
        <v>13588</v>
      </c>
      <c r="AV40" s="11">
        <f t="shared" si="14"/>
        <v>1.3258124601783036E-2</v>
      </c>
      <c r="AW40" s="13" t="s">
        <v>37</v>
      </c>
      <c r="AX40" s="50">
        <v>13345</v>
      </c>
      <c r="AY40" s="11">
        <f t="shared" si="15"/>
        <v>1.3476449286338951E-2</v>
      </c>
      <c r="AZ40" s="13" t="s">
        <v>37</v>
      </c>
      <c r="BA40" s="50">
        <v>11286</v>
      </c>
      <c r="BB40" s="11">
        <f t="shared" si="16"/>
        <v>1.2824548226142034E-2</v>
      </c>
      <c r="BC40" s="42"/>
    </row>
    <row r="41" spans="1:55" ht="19.5" customHeight="1" x14ac:dyDescent="0.15">
      <c r="A41" s="13" t="s">
        <v>38</v>
      </c>
      <c r="B41" s="20">
        <v>14666</v>
      </c>
      <c r="C41" s="11">
        <f t="shared" si="0"/>
        <v>9.8066880194716179E-3</v>
      </c>
      <c r="D41" s="13" t="s">
        <v>38</v>
      </c>
      <c r="E41" s="20">
        <v>14375</v>
      </c>
      <c r="F41" s="11">
        <f t="shared" si="1"/>
        <v>9.2850720586183551E-3</v>
      </c>
      <c r="G41" s="13" t="s">
        <v>38</v>
      </c>
      <c r="H41" s="20">
        <v>14745</v>
      </c>
      <c r="I41" s="11">
        <f t="shared" si="2"/>
        <v>9.1353085094980566E-3</v>
      </c>
      <c r="J41" s="13" t="s">
        <v>38</v>
      </c>
      <c r="K41" s="20">
        <v>14988</v>
      </c>
      <c r="L41" s="11">
        <f t="shared" si="3"/>
        <v>8.9551864259736248E-3</v>
      </c>
      <c r="M41" s="13" t="s">
        <v>38</v>
      </c>
      <c r="N41" s="20">
        <v>15449</v>
      </c>
      <c r="O41" s="11">
        <f t="shared" si="4"/>
        <v>8.97433290830775E-3</v>
      </c>
      <c r="P41" s="13" t="s">
        <v>38</v>
      </c>
      <c r="Q41" s="20">
        <v>14617</v>
      </c>
      <c r="R41" s="11">
        <f t="shared" si="17"/>
        <v>8.9749509407826382E-3</v>
      </c>
      <c r="S41" s="13" t="s">
        <v>38</v>
      </c>
      <c r="T41" s="20">
        <v>14724</v>
      </c>
      <c r="U41" s="11">
        <f t="shared" si="5"/>
        <v>9.0902804873832545E-3</v>
      </c>
      <c r="V41" s="13" t="s">
        <v>38</v>
      </c>
      <c r="W41" s="20">
        <v>14407</v>
      </c>
      <c r="X41" s="11">
        <f t="shared" si="6"/>
        <v>9.0540420795828108E-3</v>
      </c>
      <c r="Y41" s="13" t="s">
        <v>38</v>
      </c>
      <c r="Z41" s="20">
        <v>13490</v>
      </c>
      <c r="AA41" s="11">
        <f t="shared" si="7"/>
        <v>8.9936451130305847E-3</v>
      </c>
      <c r="AB41" s="13" t="s">
        <v>38</v>
      </c>
      <c r="AC41" s="20">
        <v>12777</v>
      </c>
      <c r="AD41" s="11">
        <f t="shared" si="8"/>
        <v>8.9998140446968921E-3</v>
      </c>
      <c r="AE41" s="13" t="s">
        <v>38</v>
      </c>
      <c r="AF41" s="20">
        <v>12601</v>
      </c>
      <c r="AG41" s="11">
        <f t="shared" si="9"/>
        <v>8.9566730448281447E-3</v>
      </c>
      <c r="AH41" s="13" t="s">
        <v>38</v>
      </c>
      <c r="AI41" s="20">
        <v>11207</v>
      </c>
      <c r="AJ41" s="11">
        <f t="shared" si="10"/>
        <v>8.6203912597678407E-3</v>
      </c>
      <c r="AK41" s="13" t="s">
        <v>38</v>
      </c>
      <c r="AL41" s="20">
        <v>10304</v>
      </c>
      <c r="AM41" s="11">
        <f t="shared" si="11"/>
        <v>8.3227723619985969E-3</v>
      </c>
      <c r="AN41" s="13" t="s">
        <v>38</v>
      </c>
      <c r="AO41" s="20">
        <v>9001</v>
      </c>
      <c r="AP41" s="11">
        <f t="shared" si="12"/>
        <v>7.9104704537205396E-3</v>
      </c>
      <c r="AQ41" s="13" t="s">
        <v>38</v>
      </c>
      <c r="AR41" s="20">
        <v>8114</v>
      </c>
      <c r="AS41" s="11">
        <f t="shared" si="13"/>
        <v>7.8520706279914601E-3</v>
      </c>
      <c r="AT41" s="13" t="s">
        <v>38</v>
      </c>
      <c r="AU41" s="20">
        <v>7818</v>
      </c>
      <c r="AV41" s="11">
        <f t="shared" si="14"/>
        <v>7.6282026888975403E-3</v>
      </c>
      <c r="AW41" s="13" t="s">
        <v>38</v>
      </c>
      <c r="AX41" s="50">
        <v>7449</v>
      </c>
      <c r="AY41" s="11">
        <f t="shared" si="15"/>
        <v>7.5223732284705009E-3</v>
      </c>
      <c r="AZ41" s="13" t="s">
        <v>38</v>
      </c>
      <c r="BA41" s="50">
        <v>6544</v>
      </c>
      <c r="BB41" s="11">
        <f t="shared" si="16"/>
        <v>7.4361016827816295E-3</v>
      </c>
      <c r="BC41" s="42"/>
    </row>
    <row r="42" spans="1:55" ht="19.5" customHeight="1" x14ac:dyDescent="0.15">
      <c r="A42" s="13" t="s">
        <v>39</v>
      </c>
      <c r="B42" s="20">
        <v>15483</v>
      </c>
      <c r="C42" s="11">
        <f t="shared" si="0"/>
        <v>1.0352989949916751E-2</v>
      </c>
      <c r="D42" s="13" t="s">
        <v>39</v>
      </c>
      <c r="E42" s="20">
        <v>15462</v>
      </c>
      <c r="F42" s="11">
        <f t="shared" si="1"/>
        <v>9.9871849857639666E-3</v>
      </c>
      <c r="G42" s="13" t="s">
        <v>39</v>
      </c>
      <c r="H42" s="20">
        <v>15713</v>
      </c>
      <c r="I42" s="11">
        <f t="shared" si="2"/>
        <v>9.7350357822816522E-3</v>
      </c>
      <c r="J42" s="13" t="s">
        <v>39</v>
      </c>
      <c r="K42" s="20">
        <v>16091</v>
      </c>
      <c r="L42" s="11">
        <f t="shared" si="3"/>
        <v>9.6142183600441428E-3</v>
      </c>
      <c r="M42" s="13" t="s">
        <v>39</v>
      </c>
      <c r="N42" s="20">
        <v>16651</v>
      </c>
      <c r="O42" s="11">
        <f t="shared" si="4"/>
        <v>9.6725753936327489E-3</v>
      </c>
      <c r="P42" s="13" t="s">
        <v>39</v>
      </c>
      <c r="Q42" s="20">
        <v>15942</v>
      </c>
      <c r="R42" s="11">
        <f t="shared" si="17"/>
        <v>9.7885111786246721E-3</v>
      </c>
      <c r="S42" s="13" t="s">
        <v>39</v>
      </c>
      <c r="T42" s="20">
        <v>15839</v>
      </c>
      <c r="U42" s="11">
        <f t="shared" si="5"/>
        <v>9.7786574734897696E-3</v>
      </c>
      <c r="V42" s="13" t="s">
        <v>39</v>
      </c>
      <c r="W42" s="20">
        <v>15792</v>
      </c>
      <c r="X42" s="11">
        <f t="shared" si="6"/>
        <v>9.9244417658618557E-3</v>
      </c>
      <c r="Y42" s="13" t="s">
        <v>39</v>
      </c>
      <c r="Z42" s="20">
        <v>14897</v>
      </c>
      <c r="AA42" s="11">
        <f t="shared" si="7"/>
        <v>9.9316776314912255E-3</v>
      </c>
      <c r="AB42" s="13" t="s">
        <v>39</v>
      </c>
      <c r="AC42" s="20">
        <v>13944</v>
      </c>
      <c r="AD42" s="11">
        <f t="shared" si="8"/>
        <v>9.8218210095682452E-3</v>
      </c>
      <c r="AE42" s="13" t="s">
        <v>39</v>
      </c>
      <c r="AF42" s="20">
        <v>13648</v>
      </c>
      <c r="AG42" s="11">
        <f t="shared" si="9"/>
        <v>9.7008708607106194E-3</v>
      </c>
      <c r="AH42" s="13" t="s">
        <v>39</v>
      </c>
      <c r="AI42" s="20">
        <v>12502</v>
      </c>
      <c r="AJ42" s="11">
        <f t="shared" si="10"/>
        <v>9.6165014303219009E-3</v>
      </c>
      <c r="AK42" s="13" t="s">
        <v>39</v>
      </c>
      <c r="AL42" s="20">
        <v>11482</v>
      </c>
      <c r="AM42" s="11">
        <f t="shared" si="11"/>
        <v>9.2742694352162154E-3</v>
      </c>
      <c r="AN42" s="13" t="s">
        <v>39</v>
      </c>
      <c r="AO42" s="20">
        <v>10587</v>
      </c>
      <c r="AP42" s="11">
        <f t="shared" si="12"/>
        <v>9.3043162641416911E-3</v>
      </c>
      <c r="AQ42" s="13" t="s">
        <v>39</v>
      </c>
      <c r="AR42" s="20">
        <v>9425</v>
      </c>
      <c r="AS42" s="11">
        <f t="shared" si="13"/>
        <v>9.1207500208059546E-3</v>
      </c>
      <c r="AT42" s="13" t="s">
        <v>39</v>
      </c>
      <c r="AU42" s="20">
        <v>9276</v>
      </c>
      <c r="AV42" s="11">
        <f t="shared" si="14"/>
        <v>9.0508068741639268E-3</v>
      </c>
      <c r="AW42" s="13" t="s">
        <v>39</v>
      </c>
      <c r="AX42" s="50">
        <v>9017</v>
      </c>
      <c r="AY42" s="11">
        <f t="shared" si="15"/>
        <v>9.1058181502374162E-3</v>
      </c>
      <c r="AZ42" s="13" t="s">
        <v>39</v>
      </c>
      <c r="BA42" s="50">
        <v>8026</v>
      </c>
      <c r="BB42" s="11">
        <f t="shared" si="16"/>
        <v>9.1201332680326038E-3</v>
      </c>
      <c r="BC42" s="42"/>
    </row>
    <row r="43" spans="1:55" ht="19.5" customHeight="1" x14ac:dyDescent="0.15">
      <c r="A43" s="13" t="s">
        <v>40</v>
      </c>
      <c r="B43" s="20">
        <v>22414</v>
      </c>
      <c r="C43" s="11">
        <f t="shared" si="0"/>
        <v>1.4987529337817869E-2</v>
      </c>
      <c r="D43" s="13" t="s">
        <v>40</v>
      </c>
      <c r="E43" s="20">
        <v>22388</v>
      </c>
      <c r="F43" s="11">
        <f t="shared" si="1"/>
        <v>1.4460813443363321E-2</v>
      </c>
      <c r="G43" s="13" t="s">
        <v>40</v>
      </c>
      <c r="H43" s="20">
        <v>23112</v>
      </c>
      <c r="I43" s="11">
        <f t="shared" si="2"/>
        <v>1.4319108190676099E-2</v>
      </c>
      <c r="J43" s="13" t="s">
        <v>40</v>
      </c>
      <c r="K43" s="20">
        <v>24015</v>
      </c>
      <c r="L43" s="11">
        <f t="shared" si="3"/>
        <v>1.4348732453946932E-2</v>
      </c>
      <c r="M43" s="13" t="s">
        <v>40</v>
      </c>
      <c r="N43" s="20">
        <v>24966</v>
      </c>
      <c r="O43" s="11">
        <f t="shared" si="4"/>
        <v>1.4502763634462507E-2</v>
      </c>
      <c r="P43" s="13" t="s">
        <v>40</v>
      </c>
      <c r="Q43" s="20">
        <v>23891</v>
      </c>
      <c r="R43" s="11">
        <f t="shared" si="17"/>
        <v>1.4669258597950197E-2</v>
      </c>
      <c r="S43" s="13" t="s">
        <v>40</v>
      </c>
      <c r="T43" s="20">
        <v>23700</v>
      </c>
      <c r="U43" s="11">
        <f t="shared" si="5"/>
        <v>1.4631869570156419E-2</v>
      </c>
      <c r="V43" s="13" t="s">
        <v>40</v>
      </c>
      <c r="W43" s="20">
        <v>23758</v>
      </c>
      <c r="X43" s="11">
        <f t="shared" si="6"/>
        <v>1.4930653968676924E-2</v>
      </c>
      <c r="Y43" s="13" t="s">
        <v>40</v>
      </c>
      <c r="Z43" s="20">
        <v>21779</v>
      </c>
      <c r="AA43" s="11">
        <f t="shared" si="7"/>
        <v>1.4519836687671839E-2</v>
      </c>
      <c r="AB43" s="13" t="s">
        <v>40</v>
      </c>
      <c r="AC43" s="20">
        <v>20447</v>
      </c>
      <c r="AD43" s="11">
        <f t="shared" si="8"/>
        <v>1.4402379100877934E-2</v>
      </c>
      <c r="AE43" s="13" t="s">
        <v>40</v>
      </c>
      <c r="AF43" s="20">
        <v>20420</v>
      </c>
      <c r="AG43" s="11">
        <f t="shared" si="9"/>
        <v>1.4514345177001089E-2</v>
      </c>
      <c r="AH43" s="13" t="s">
        <v>40</v>
      </c>
      <c r="AI43" s="20">
        <v>18872</v>
      </c>
      <c r="AJ43" s="11">
        <f t="shared" si="10"/>
        <v>1.4516286593587819E-2</v>
      </c>
      <c r="AK43" s="13" t="s">
        <v>40</v>
      </c>
      <c r="AL43" s="20">
        <v>17427</v>
      </c>
      <c r="AM43" s="11">
        <f t="shared" si="11"/>
        <v>1.4076179537320413E-2</v>
      </c>
      <c r="AN43" s="13" t="s">
        <v>40</v>
      </c>
      <c r="AO43" s="20">
        <v>15469</v>
      </c>
      <c r="AP43" s="11">
        <f t="shared" si="12"/>
        <v>1.3594830290923569E-2</v>
      </c>
      <c r="AQ43" s="13" t="s">
        <v>40</v>
      </c>
      <c r="AR43" s="20">
        <v>13943</v>
      </c>
      <c r="AS43" s="11">
        <f t="shared" si="13"/>
        <v>1.3492903717782221E-2</v>
      </c>
      <c r="AT43" s="13" t="s">
        <v>40</v>
      </c>
      <c r="AU43" s="20">
        <v>13185</v>
      </c>
      <c r="AV43" s="11">
        <f t="shared" si="14"/>
        <v>1.2864908218612697E-2</v>
      </c>
      <c r="AW43" s="13" t="s">
        <v>40</v>
      </c>
      <c r="AX43" s="50">
        <v>12804</v>
      </c>
      <c r="AY43" s="11">
        <f t="shared" si="15"/>
        <v>1.2930120394326259E-2</v>
      </c>
      <c r="AZ43" s="13" t="s">
        <v>40</v>
      </c>
      <c r="BA43" s="50">
        <v>11263</v>
      </c>
      <c r="BB43" s="11">
        <f t="shared" si="16"/>
        <v>1.2798412783186048E-2</v>
      </c>
      <c r="BC43" s="42"/>
    </row>
    <row r="44" spans="1:55" ht="19.5" customHeight="1" x14ac:dyDescent="0.15">
      <c r="A44" s="13" t="s">
        <v>41</v>
      </c>
      <c r="B44" s="20">
        <v>14461</v>
      </c>
      <c r="C44" s="11">
        <f t="shared" si="0"/>
        <v>9.6696110357001961E-3</v>
      </c>
      <c r="D44" s="13" t="s">
        <v>41</v>
      </c>
      <c r="E44" s="20">
        <v>14123</v>
      </c>
      <c r="F44" s="11">
        <f t="shared" si="1"/>
        <v>9.122300708442924E-3</v>
      </c>
      <c r="G44" s="13" t="s">
        <v>41</v>
      </c>
      <c r="H44" s="20">
        <v>14819</v>
      </c>
      <c r="I44" s="11">
        <f t="shared" si="2"/>
        <v>9.1811554291116784E-3</v>
      </c>
      <c r="J44" s="13" t="s">
        <v>41</v>
      </c>
      <c r="K44" s="20">
        <v>15060</v>
      </c>
      <c r="L44" s="11">
        <f t="shared" si="3"/>
        <v>8.9982057362665326E-3</v>
      </c>
      <c r="M44" s="13" t="s">
        <v>41</v>
      </c>
      <c r="N44" s="20">
        <v>16102</v>
      </c>
      <c r="O44" s="11">
        <f t="shared" si="4"/>
        <v>9.353660980618253E-3</v>
      </c>
      <c r="P44" s="13" t="s">
        <v>41</v>
      </c>
      <c r="Q44" s="20">
        <v>15193</v>
      </c>
      <c r="R44" s="11">
        <f t="shared" si="17"/>
        <v>9.3286193913464203E-3</v>
      </c>
      <c r="S44" s="13" t="s">
        <v>41</v>
      </c>
      <c r="T44" s="20">
        <v>15228</v>
      </c>
      <c r="U44" s="11">
        <f t="shared" si="5"/>
        <v>9.4014392326726565E-3</v>
      </c>
      <c r="V44" s="13" t="s">
        <v>41</v>
      </c>
      <c r="W44" s="20">
        <v>14820</v>
      </c>
      <c r="X44" s="11">
        <f t="shared" si="6"/>
        <v>9.3135908668992348E-3</v>
      </c>
      <c r="Y44" s="13" t="s">
        <v>41</v>
      </c>
      <c r="Z44" s="20">
        <v>13587</v>
      </c>
      <c r="AA44" s="11">
        <f t="shared" si="7"/>
        <v>9.058314021552747E-3</v>
      </c>
      <c r="AB44" s="13" t="s">
        <v>41</v>
      </c>
      <c r="AC44" s="20">
        <v>12809</v>
      </c>
      <c r="AD44" s="11">
        <f t="shared" si="8"/>
        <v>9.022354081437152E-3</v>
      </c>
      <c r="AE44" s="13" t="s">
        <v>41</v>
      </c>
      <c r="AF44" s="20">
        <v>12752</v>
      </c>
      <c r="AG44" s="11">
        <f t="shared" si="9"/>
        <v>9.0640024337472029E-3</v>
      </c>
      <c r="AH44" s="13" t="s">
        <v>41</v>
      </c>
      <c r="AI44" s="20">
        <v>11237</v>
      </c>
      <c r="AJ44" s="11">
        <f t="shared" si="10"/>
        <v>8.6434671710548076E-3</v>
      </c>
      <c r="AK44" s="13" t="s">
        <v>41</v>
      </c>
      <c r="AL44" s="20">
        <v>10345</v>
      </c>
      <c r="AM44" s="11">
        <f t="shared" si="11"/>
        <v>8.3558889833924184E-3</v>
      </c>
      <c r="AN44" s="13" t="s">
        <v>41</v>
      </c>
      <c r="AO44" s="20">
        <v>9778</v>
      </c>
      <c r="AP44" s="11">
        <f t="shared" si="12"/>
        <v>8.5933318627351898E-3</v>
      </c>
      <c r="AQ44" s="13" t="s">
        <v>41</v>
      </c>
      <c r="AR44" s="20">
        <v>8563</v>
      </c>
      <c r="AS44" s="11">
        <f t="shared" si="13"/>
        <v>8.2865763849508112E-3</v>
      </c>
      <c r="AT44" s="13" t="s">
        <v>41</v>
      </c>
      <c r="AU44" s="20">
        <v>8252</v>
      </c>
      <c r="AV44" s="11">
        <f t="shared" si="14"/>
        <v>8.0516664861579046E-3</v>
      </c>
      <c r="AW44" s="13" t="s">
        <v>41</v>
      </c>
      <c r="AX44" s="50">
        <v>7890</v>
      </c>
      <c r="AY44" s="11">
        <f t="shared" si="15"/>
        <v>7.9677171127174456E-3</v>
      </c>
      <c r="AZ44" s="13" t="s">
        <v>41</v>
      </c>
      <c r="BA44" s="50">
        <v>6879</v>
      </c>
      <c r="BB44" s="11">
        <f t="shared" si="16"/>
        <v>7.8167700910536098E-3</v>
      </c>
      <c r="BC44" s="42"/>
    </row>
    <row r="45" spans="1:55" ht="19.5" customHeight="1" x14ac:dyDescent="0.15">
      <c r="A45" s="13" t="s">
        <v>42</v>
      </c>
      <c r="B45" s="20">
        <v>57263</v>
      </c>
      <c r="C45" s="11">
        <f t="shared" si="0"/>
        <v>3.8289947910746164E-2</v>
      </c>
      <c r="D45" s="13" t="s">
        <v>42</v>
      </c>
      <c r="E45" s="20">
        <v>59693</v>
      </c>
      <c r="F45" s="11">
        <f t="shared" si="1"/>
        <v>3.8556786531833427E-2</v>
      </c>
      <c r="G45" s="13" t="s">
        <v>42</v>
      </c>
      <c r="H45" s="20">
        <v>62780</v>
      </c>
      <c r="I45" s="11">
        <f t="shared" si="2"/>
        <v>3.8895535315448489E-2</v>
      </c>
      <c r="J45" s="13" t="s">
        <v>42</v>
      </c>
      <c r="K45" s="20">
        <v>66383</v>
      </c>
      <c r="L45" s="11">
        <f t="shared" si="3"/>
        <v>3.9663206599640191E-2</v>
      </c>
      <c r="M45" s="13" t="s">
        <v>42</v>
      </c>
      <c r="N45" s="20">
        <v>68914</v>
      </c>
      <c r="O45" s="11">
        <f t="shared" si="4"/>
        <v>4.0032181891586527E-2</v>
      </c>
      <c r="P45" s="13" t="s">
        <v>42</v>
      </c>
      <c r="Q45" s="20">
        <v>65262</v>
      </c>
      <c r="R45" s="11">
        <f t="shared" si="17"/>
        <v>4.0071372258148497E-2</v>
      </c>
      <c r="S45" s="13" t="s">
        <v>42</v>
      </c>
      <c r="T45" s="20">
        <v>64936</v>
      </c>
      <c r="U45" s="11">
        <f t="shared" si="5"/>
        <v>4.009008786530284E-2</v>
      </c>
      <c r="V45" s="13" t="s">
        <v>42</v>
      </c>
      <c r="W45" s="20">
        <v>64872</v>
      </c>
      <c r="X45" s="11">
        <f t="shared" si="6"/>
        <v>4.0768641478912758E-2</v>
      </c>
      <c r="Y45" s="13" t="s">
        <v>42</v>
      </c>
      <c r="Z45" s="20">
        <v>61109</v>
      </c>
      <c r="AA45" s="11">
        <f t="shared" si="7"/>
        <v>4.0740745679183545E-2</v>
      </c>
      <c r="AB45" s="13" t="s">
        <v>42</v>
      </c>
      <c r="AC45" s="20">
        <v>58782</v>
      </c>
      <c r="AD45" s="11">
        <f t="shared" si="8"/>
        <v>4.1404638739561142E-2</v>
      </c>
      <c r="AE45" s="13" t="s">
        <v>42</v>
      </c>
      <c r="AF45" s="20">
        <v>57525</v>
      </c>
      <c r="AG45" s="11">
        <f t="shared" si="9"/>
        <v>4.0888232434230544E-2</v>
      </c>
      <c r="AH45" s="13" t="s">
        <v>42</v>
      </c>
      <c r="AI45" s="20">
        <v>53905</v>
      </c>
      <c r="AJ45" s="11">
        <f t="shared" si="10"/>
        <v>4.1463566597464571E-2</v>
      </c>
      <c r="AK45" s="13" t="s">
        <v>42</v>
      </c>
      <c r="AL45" s="20">
        <v>52685</v>
      </c>
      <c r="AM45" s="11">
        <f t="shared" si="11"/>
        <v>4.2554858491061338E-2</v>
      </c>
      <c r="AN45" s="13" t="s">
        <v>42</v>
      </c>
      <c r="AO45" s="20">
        <v>48658</v>
      </c>
      <c r="AP45" s="11">
        <f t="shared" si="12"/>
        <v>4.2762767618835025E-2</v>
      </c>
      <c r="AQ45" s="13" t="s">
        <v>42</v>
      </c>
      <c r="AR45" s="20">
        <v>43147</v>
      </c>
      <c r="AS45" s="11">
        <f t="shared" si="13"/>
        <v>4.1754164578006847E-2</v>
      </c>
      <c r="AT45" s="13" t="s">
        <v>42</v>
      </c>
      <c r="AU45" s="20">
        <v>43473</v>
      </c>
      <c r="AV45" s="11">
        <f t="shared" si="14"/>
        <v>4.2417607507603323E-2</v>
      </c>
      <c r="AW45" s="13" t="s">
        <v>42</v>
      </c>
      <c r="AX45" s="50">
        <v>42014</v>
      </c>
      <c r="AY45" s="11">
        <f t="shared" si="15"/>
        <v>4.2427841162700985E-2</v>
      </c>
      <c r="AZ45" s="13" t="s">
        <v>42</v>
      </c>
      <c r="BA45" s="50">
        <v>37411</v>
      </c>
      <c r="BB45" s="11">
        <f t="shared" si="16"/>
        <v>4.251100245332267E-2</v>
      </c>
      <c r="BC45" s="42"/>
    </row>
    <row r="46" spans="1:55" ht="19.5" customHeight="1" x14ac:dyDescent="0.15">
      <c r="A46" s="13" t="s">
        <v>43</v>
      </c>
      <c r="B46" s="20">
        <v>13475</v>
      </c>
      <c r="C46" s="11">
        <f t="shared" si="0"/>
        <v>9.0103041771703307E-3</v>
      </c>
      <c r="D46" s="13" t="s">
        <v>43</v>
      </c>
      <c r="E46" s="20">
        <v>13773</v>
      </c>
      <c r="F46" s="11">
        <f t="shared" si="1"/>
        <v>8.8962293887548255E-3</v>
      </c>
      <c r="G46" s="13" t="s">
        <v>43</v>
      </c>
      <c r="H46" s="20">
        <v>14054</v>
      </c>
      <c r="I46" s="11">
        <f t="shared" si="2"/>
        <v>8.7071974087816681E-3</v>
      </c>
      <c r="J46" s="13" t="s">
        <v>43</v>
      </c>
      <c r="K46" s="20">
        <v>14120</v>
      </c>
      <c r="L46" s="11">
        <f t="shared" si="3"/>
        <v>8.4365647407757937E-3</v>
      </c>
      <c r="M46" s="13" t="s">
        <v>43</v>
      </c>
      <c r="N46" s="20">
        <v>14391</v>
      </c>
      <c r="O46" s="11">
        <f t="shared" si="4"/>
        <v>8.3597401050849139E-3</v>
      </c>
      <c r="P46" s="13" t="s">
        <v>43</v>
      </c>
      <c r="Q46" s="20">
        <v>13559</v>
      </c>
      <c r="R46" s="11">
        <f t="shared" si="17"/>
        <v>8.3253307659623584E-3</v>
      </c>
      <c r="S46" s="13" t="s">
        <v>43</v>
      </c>
      <c r="T46" s="20">
        <v>13285</v>
      </c>
      <c r="U46" s="11">
        <f t="shared" si="5"/>
        <v>8.2018728793049802E-3</v>
      </c>
      <c r="V46" s="13" t="s">
        <v>43</v>
      </c>
      <c r="W46" s="20">
        <v>13326</v>
      </c>
      <c r="X46" s="11">
        <f t="shared" si="6"/>
        <v>8.3746904110863149E-3</v>
      </c>
      <c r="Y46" s="13" t="s">
        <v>43</v>
      </c>
      <c r="Z46" s="20">
        <v>12599</v>
      </c>
      <c r="AA46" s="11">
        <f t="shared" si="7"/>
        <v>8.3996245203167043E-3</v>
      </c>
      <c r="AB46" s="13" t="s">
        <v>43</v>
      </c>
      <c r="AC46" s="20">
        <v>12113</v>
      </c>
      <c r="AD46" s="11">
        <f t="shared" si="8"/>
        <v>8.5321082823364997E-3</v>
      </c>
      <c r="AE46" s="13" t="s">
        <v>43</v>
      </c>
      <c r="AF46" s="20">
        <v>11831</v>
      </c>
      <c r="AG46" s="11">
        <f t="shared" si="9"/>
        <v>8.4093642404064577E-3</v>
      </c>
      <c r="AH46" s="13" t="s">
        <v>43</v>
      </c>
      <c r="AI46" s="20">
        <v>10996</v>
      </c>
      <c r="AJ46" s="11">
        <f t="shared" si="10"/>
        <v>8.4580906837161754E-3</v>
      </c>
      <c r="AK46" s="13" t="s">
        <v>43</v>
      </c>
      <c r="AL46" s="20">
        <v>10341</v>
      </c>
      <c r="AM46" s="11">
        <f t="shared" si="11"/>
        <v>8.3526580935003383E-3</v>
      </c>
      <c r="AN46" s="13" t="s">
        <v>43</v>
      </c>
      <c r="AO46" s="20">
        <v>9771</v>
      </c>
      <c r="AP46" s="11">
        <f t="shared" si="12"/>
        <v>8.5871799581494716E-3</v>
      </c>
      <c r="AQ46" s="13" t="s">
        <v>43</v>
      </c>
      <c r="AR46" s="20">
        <v>8409</v>
      </c>
      <c r="AS46" s="11">
        <f t="shared" si="13"/>
        <v>8.1375476843455995E-3</v>
      </c>
      <c r="AT46" s="13" t="s">
        <v>43</v>
      </c>
      <c r="AU46" s="20">
        <v>8223</v>
      </c>
      <c r="AV46" s="11">
        <f t="shared" si="14"/>
        <v>8.0233705181382026E-3</v>
      </c>
      <c r="AW46" s="13" t="s">
        <v>43</v>
      </c>
      <c r="AX46" s="50">
        <v>8036</v>
      </c>
      <c r="AY46" s="11">
        <f t="shared" si="15"/>
        <v>8.1151552240554363E-3</v>
      </c>
      <c r="AZ46" s="13" t="s">
        <v>43</v>
      </c>
      <c r="BA46" s="50">
        <v>7189</v>
      </c>
      <c r="BB46" s="11">
        <f t="shared" si="16"/>
        <v>8.1690304091560414E-3</v>
      </c>
      <c r="BC46" s="42"/>
    </row>
    <row r="47" spans="1:55" ht="19.5" customHeight="1" x14ac:dyDescent="0.15">
      <c r="A47" s="13" t="s">
        <v>44</v>
      </c>
      <c r="B47" s="20">
        <v>23703</v>
      </c>
      <c r="C47" s="11">
        <f t="shared" si="0"/>
        <v>1.5849442665044032E-2</v>
      </c>
      <c r="D47" s="13" t="s">
        <v>44</v>
      </c>
      <c r="E47" s="20">
        <v>23808</v>
      </c>
      <c r="F47" s="11">
        <f t="shared" si="1"/>
        <v>1.5378017083240752E-2</v>
      </c>
      <c r="G47" s="13" t="s">
        <v>44</v>
      </c>
      <c r="H47" s="20">
        <v>24402</v>
      </c>
      <c r="I47" s="11">
        <f t="shared" si="2"/>
        <v>1.5118331519075726E-2</v>
      </c>
      <c r="J47" s="13" t="s">
        <v>44</v>
      </c>
      <c r="K47" s="20">
        <v>25062</v>
      </c>
      <c r="L47" s="11">
        <f t="shared" si="3"/>
        <v>1.4974304924456299E-2</v>
      </c>
      <c r="M47" s="13" t="s">
        <v>44</v>
      </c>
      <c r="N47" s="20">
        <v>26235</v>
      </c>
      <c r="O47" s="11">
        <f t="shared" si="4"/>
        <v>1.5239926457987819E-2</v>
      </c>
      <c r="P47" s="13" t="s">
        <v>44</v>
      </c>
      <c r="Q47" s="20">
        <v>24894</v>
      </c>
      <c r="R47" s="11">
        <f t="shared" si="17"/>
        <v>1.528510834780345E-2</v>
      </c>
      <c r="S47" s="13" t="s">
        <v>44</v>
      </c>
      <c r="T47" s="20">
        <v>24467</v>
      </c>
      <c r="U47" s="11">
        <f t="shared" si="5"/>
        <v>1.5105398851182157E-2</v>
      </c>
      <c r="V47" s="13" t="s">
        <v>44</v>
      </c>
      <c r="W47" s="20">
        <v>23107</v>
      </c>
      <c r="X47" s="11">
        <f t="shared" si="6"/>
        <v>1.4521534693754426E-2</v>
      </c>
      <c r="Y47" s="13" t="s">
        <v>44</v>
      </c>
      <c r="Z47" s="20">
        <v>22326</v>
      </c>
      <c r="AA47" s="11">
        <f t="shared" si="7"/>
        <v>1.4884515996554546E-2</v>
      </c>
      <c r="AB47" s="13" t="s">
        <v>44</v>
      </c>
      <c r="AC47" s="20">
        <v>20849</v>
      </c>
      <c r="AD47" s="11">
        <f t="shared" si="8"/>
        <v>1.468553831242745E-2</v>
      </c>
      <c r="AE47" s="13" t="s">
        <v>44</v>
      </c>
      <c r="AF47" s="20">
        <v>21020</v>
      </c>
      <c r="AG47" s="11">
        <f t="shared" si="9"/>
        <v>1.4940819570056949E-2</v>
      </c>
      <c r="AH47" s="13" t="s">
        <v>44</v>
      </c>
      <c r="AI47" s="20">
        <v>19505</v>
      </c>
      <c r="AJ47" s="11">
        <f t="shared" si="10"/>
        <v>1.5003188321742815E-2</v>
      </c>
      <c r="AK47" s="13" t="s">
        <v>44</v>
      </c>
      <c r="AL47" s="20">
        <v>18444</v>
      </c>
      <c r="AM47" s="11">
        <f t="shared" si="11"/>
        <v>1.4897633292381803E-2</v>
      </c>
      <c r="AN47" s="13" t="s">
        <v>44</v>
      </c>
      <c r="AO47" s="20">
        <v>16706</v>
      </c>
      <c r="AP47" s="11">
        <f t="shared" si="12"/>
        <v>1.4681959715571086E-2</v>
      </c>
      <c r="AQ47" s="13" t="s">
        <v>44</v>
      </c>
      <c r="AR47" s="20">
        <v>14635</v>
      </c>
      <c r="AS47" s="11">
        <f t="shared" si="13"/>
        <v>1.4162565151670572E-2</v>
      </c>
      <c r="AT47" s="13" t="s">
        <v>44</v>
      </c>
      <c r="AU47" s="20">
        <v>14242</v>
      </c>
      <c r="AV47" s="11">
        <f t="shared" si="14"/>
        <v>1.3896247466779071E-2</v>
      </c>
      <c r="AW47" s="13" t="s">
        <v>44</v>
      </c>
      <c r="AX47" s="50">
        <v>13852</v>
      </c>
      <c r="AY47" s="11">
        <f t="shared" si="15"/>
        <v>1.3988443275711289E-2</v>
      </c>
      <c r="AZ47" s="13" t="s">
        <v>44</v>
      </c>
      <c r="BA47" s="50">
        <v>12015</v>
      </c>
      <c r="BB47" s="11">
        <f t="shared" si="16"/>
        <v>1.3652928135486136E-2</v>
      </c>
      <c r="BC47" s="42"/>
    </row>
    <row r="48" spans="1:55" ht="19.5" customHeight="1" x14ac:dyDescent="0.15">
      <c r="A48" s="13" t="s">
        <v>45</v>
      </c>
      <c r="B48" s="20">
        <v>27108</v>
      </c>
      <c r="C48" s="11">
        <f t="shared" si="0"/>
        <v>1.8126257932076683E-2</v>
      </c>
      <c r="D48" s="13" t="s">
        <v>45</v>
      </c>
      <c r="E48" s="20">
        <v>26886</v>
      </c>
      <c r="F48" s="11">
        <f t="shared" si="1"/>
        <v>1.7366152860383521E-2</v>
      </c>
      <c r="G48" s="13" t="s">
        <v>45</v>
      </c>
      <c r="H48" s="20">
        <v>27215</v>
      </c>
      <c r="I48" s="11">
        <f t="shared" si="2"/>
        <v>1.6861134017361112E-2</v>
      </c>
      <c r="J48" s="13" t="s">
        <v>45</v>
      </c>
      <c r="K48" s="20">
        <v>27403</v>
      </c>
      <c r="L48" s="11">
        <f t="shared" si="3"/>
        <v>1.6373029999396535E-2</v>
      </c>
      <c r="M48" s="13" t="s">
        <v>45</v>
      </c>
      <c r="N48" s="20">
        <v>28553</v>
      </c>
      <c r="O48" s="11">
        <f t="shared" si="4"/>
        <v>1.6586453979604582E-2</v>
      </c>
      <c r="P48" s="13" t="s">
        <v>45</v>
      </c>
      <c r="Q48" s="20">
        <v>26639</v>
      </c>
      <c r="R48" s="11">
        <f t="shared" si="17"/>
        <v>1.6356551830848238E-2</v>
      </c>
      <c r="S48" s="13" t="s">
        <v>45</v>
      </c>
      <c r="T48" s="20">
        <v>26262</v>
      </c>
      <c r="U48" s="11">
        <f t="shared" si="5"/>
        <v>1.6213593192044216E-2</v>
      </c>
      <c r="V48" s="13" t="s">
        <v>45</v>
      </c>
      <c r="W48" s="20">
        <v>26262</v>
      </c>
      <c r="X48" s="11">
        <f t="shared" si="6"/>
        <v>1.6504286325675282E-2</v>
      </c>
      <c r="Y48" s="13" t="s">
        <v>45</v>
      </c>
      <c r="Z48" s="20">
        <v>24371</v>
      </c>
      <c r="AA48" s="11">
        <f t="shared" si="7"/>
        <v>1.6247896593748583E-2</v>
      </c>
      <c r="AB48" s="13" t="s">
        <v>45</v>
      </c>
      <c r="AC48" s="20">
        <v>22943</v>
      </c>
      <c r="AD48" s="11">
        <f t="shared" si="8"/>
        <v>1.6160501966618206E-2</v>
      </c>
      <c r="AE48" s="13" t="s">
        <v>45</v>
      </c>
      <c r="AF48" s="20">
        <v>22609</v>
      </c>
      <c r="AG48" s="11">
        <f t="shared" si="9"/>
        <v>1.6070265920999884E-2</v>
      </c>
      <c r="AH48" s="13" t="s">
        <v>45</v>
      </c>
      <c r="AI48" s="20">
        <v>21167</v>
      </c>
      <c r="AJ48" s="11">
        <f t="shared" si="10"/>
        <v>1.6281593807040768E-2</v>
      </c>
      <c r="AK48" s="13" t="s">
        <v>45</v>
      </c>
      <c r="AL48" s="20">
        <v>20528</v>
      </c>
      <c r="AM48" s="11">
        <f t="shared" si="11"/>
        <v>1.6580926926155589E-2</v>
      </c>
      <c r="AN48" s="13" t="s">
        <v>45</v>
      </c>
      <c r="AO48" s="20">
        <v>18806</v>
      </c>
      <c r="AP48" s="11">
        <f t="shared" si="12"/>
        <v>1.6527531091286355E-2</v>
      </c>
      <c r="AQ48" s="13" t="s">
        <v>45</v>
      </c>
      <c r="AR48" s="20">
        <v>17038</v>
      </c>
      <c r="AS48" s="11">
        <f t="shared" si="13"/>
        <v>1.6487993512412931E-2</v>
      </c>
      <c r="AT48" s="13" t="s">
        <v>45</v>
      </c>
      <c r="AU48" s="20">
        <v>16445</v>
      </c>
      <c r="AV48" s="11">
        <f t="shared" si="14"/>
        <v>1.6045765313241245E-2</v>
      </c>
      <c r="AW48" s="13" t="s">
        <v>45</v>
      </c>
      <c r="AX48" s="50">
        <v>15425</v>
      </c>
      <c r="AY48" s="11">
        <f t="shared" si="15"/>
        <v>1.5576937447866489E-2</v>
      </c>
      <c r="AZ48" s="13" t="s">
        <v>45</v>
      </c>
      <c r="BA48" s="50">
        <v>14402</v>
      </c>
      <c r="BB48" s="11">
        <f t="shared" si="16"/>
        <v>1.636533258487485E-2</v>
      </c>
      <c r="BC48" s="42"/>
    </row>
    <row r="49" spans="1:55" ht="19.5" customHeight="1" x14ac:dyDescent="0.15">
      <c r="A49" s="13" t="s">
        <v>46</v>
      </c>
      <c r="B49" s="20">
        <v>18373</v>
      </c>
      <c r="C49" s="11">
        <f t="shared" si="0"/>
        <v>1.2285441086987047E-2</v>
      </c>
      <c r="D49" s="13" t="s">
        <v>46</v>
      </c>
      <c r="E49" s="20">
        <v>18430</v>
      </c>
      <c r="F49" s="11">
        <f t="shared" si="1"/>
        <v>1.1904269776719047E-2</v>
      </c>
      <c r="G49" s="13" t="s">
        <v>46</v>
      </c>
      <c r="H49" s="20">
        <v>19127</v>
      </c>
      <c r="I49" s="11">
        <f t="shared" si="2"/>
        <v>1.1850189614185781E-2</v>
      </c>
      <c r="J49" s="13" t="s">
        <v>46</v>
      </c>
      <c r="K49" s="20">
        <v>20144</v>
      </c>
      <c r="L49" s="11">
        <f t="shared" si="3"/>
        <v>1.2035847035282406E-2</v>
      </c>
      <c r="M49" s="13" t="s">
        <v>46</v>
      </c>
      <c r="N49" s="20">
        <v>20918</v>
      </c>
      <c r="O49" s="11">
        <f t="shared" si="4"/>
        <v>1.2151278126479481E-2</v>
      </c>
      <c r="P49" s="13" t="s">
        <v>46</v>
      </c>
      <c r="Q49" s="20">
        <v>19764</v>
      </c>
      <c r="R49" s="11">
        <f t="shared" si="17"/>
        <v>1.2135248709969767E-2</v>
      </c>
      <c r="S49" s="13" t="s">
        <v>46</v>
      </c>
      <c r="T49" s="20">
        <v>19354</v>
      </c>
      <c r="U49" s="11">
        <f t="shared" si="5"/>
        <v>1.19487427704982E-2</v>
      </c>
      <c r="V49" s="13" t="s">
        <v>46</v>
      </c>
      <c r="W49" s="20">
        <v>19162</v>
      </c>
      <c r="X49" s="11">
        <f t="shared" si="6"/>
        <v>1.2042309594569712E-2</v>
      </c>
      <c r="Y49" s="13" t="s">
        <v>46</v>
      </c>
      <c r="Z49" s="20">
        <v>17822</v>
      </c>
      <c r="AA49" s="11">
        <f t="shared" si="7"/>
        <v>1.1881745233834774E-2</v>
      </c>
      <c r="AB49" s="13" t="s">
        <v>46</v>
      </c>
      <c r="AC49" s="20">
        <v>17073</v>
      </c>
      <c r="AD49" s="11">
        <f t="shared" si="8"/>
        <v>1.2025813977076782E-2</v>
      </c>
      <c r="AE49" s="13" t="s">
        <v>46</v>
      </c>
      <c r="AF49" s="20">
        <v>16549</v>
      </c>
      <c r="AG49" s="11">
        <f t="shared" si="9"/>
        <v>1.1762874551135701E-2</v>
      </c>
      <c r="AH49" s="13" t="s">
        <v>46</v>
      </c>
      <c r="AI49" s="20">
        <v>15434</v>
      </c>
      <c r="AJ49" s="11">
        <f t="shared" si="10"/>
        <v>1.1871787160101442E-2</v>
      </c>
      <c r="AK49" s="13" t="s">
        <v>46</v>
      </c>
      <c r="AL49" s="20">
        <v>14513</v>
      </c>
      <c r="AM49" s="11">
        <f t="shared" si="11"/>
        <v>1.1722476250939987E-2</v>
      </c>
      <c r="AN49" s="13" t="s">
        <v>46</v>
      </c>
      <c r="AO49" s="20">
        <v>13208</v>
      </c>
      <c r="AP49" s="11">
        <f t="shared" si="12"/>
        <v>1.1607765109736795E-2</v>
      </c>
      <c r="AQ49" s="13" t="s">
        <v>46</v>
      </c>
      <c r="AR49" s="20">
        <v>11790</v>
      </c>
      <c r="AS49" s="11">
        <f t="shared" si="13"/>
        <v>1.1409405065814558E-2</v>
      </c>
      <c r="AT49" s="13" t="s">
        <v>46</v>
      </c>
      <c r="AU49" s="20">
        <v>11325</v>
      </c>
      <c r="AV49" s="11">
        <f t="shared" si="14"/>
        <v>1.1050063373211134E-2</v>
      </c>
      <c r="AW49" s="13" t="s">
        <v>46</v>
      </c>
      <c r="AX49" s="50">
        <v>11034</v>
      </c>
      <c r="AY49" s="11">
        <f t="shared" si="15"/>
        <v>1.1142685756872535E-2</v>
      </c>
      <c r="AZ49" s="13" t="s">
        <v>46</v>
      </c>
      <c r="BA49" s="50">
        <v>9735</v>
      </c>
      <c r="BB49" s="11">
        <f t="shared" si="16"/>
        <v>1.1062110312023098E-2</v>
      </c>
      <c r="BC49" s="42"/>
    </row>
    <row r="50" spans="1:55" ht="19.5" customHeight="1" x14ac:dyDescent="0.15">
      <c r="A50" s="13" t="s">
        <v>47</v>
      </c>
      <c r="B50" s="20">
        <v>17012</v>
      </c>
      <c r="C50" s="11">
        <f t="shared" si="0"/>
        <v>1.1375383648387506E-2</v>
      </c>
      <c r="D50" s="13" t="s">
        <v>47</v>
      </c>
      <c r="E50" s="20">
        <v>17276</v>
      </c>
      <c r="F50" s="11">
        <f t="shared" si="1"/>
        <v>1.1158880339804571E-2</v>
      </c>
      <c r="G50" s="13" t="s">
        <v>47</v>
      </c>
      <c r="H50" s="20">
        <v>18062</v>
      </c>
      <c r="I50" s="11">
        <f t="shared" si="2"/>
        <v>1.1190365703530275E-2</v>
      </c>
      <c r="J50" s="13" t="s">
        <v>47</v>
      </c>
      <c r="K50" s="20">
        <v>18833</v>
      </c>
      <c r="L50" s="11">
        <f t="shared" si="3"/>
        <v>1.1252537093699045E-2</v>
      </c>
      <c r="M50" s="13" t="s">
        <v>47</v>
      </c>
      <c r="N50" s="20">
        <v>19597</v>
      </c>
      <c r="O50" s="11">
        <f t="shared" si="4"/>
        <v>1.1383908473306167E-2</v>
      </c>
      <c r="P50" s="13" t="s">
        <v>47</v>
      </c>
      <c r="Q50" s="20">
        <v>18331</v>
      </c>
      <c r="R50" s="11">
        <f t="shared" si="17"/>
        <v>1.1255375637647023E-2</v>
      </c>
      <c r="S50" s="13" t="s">
        <v>47</v>
      </c>
      <c r="T50" s="20">
        <v>18101</v>
      </c>
      <c r="U50" s="11">
        <f t="shared" si="5"/>
        <v>1.1175167556514825E-2</v>
      </c>
      <c r="V50" s="13" t="s">
        <v>47</v>
      </c>
      <c r="W50" s="20">
        <v>17544</v>
      </c>
      <c r="X50" s="11">
        <f t="shared" si="6"/>
        <v>1.1025481657819174E-2</v>
      </c>
      <c r="Y50" s="13" t="s">
        <v>47</v>
      </c>
      <c r="Z50" s="20">
        <v>16301</v>
      </c>
      <c r="AA50" s="11">
        <f t="shared" si="7"/>
        <v>1.0867710080616128E-2</v>
      </c>
      <c r="AB50" s="13" t="s">
        <v>47</v>
      </c>
      <c r="AC50" s="20">
        <v>15255</v>
      </c>
      <c r="AD50" s="11">
        <f t="shared" si="8"/>
        <v>1.0745258139770768E-2</v>
      </c>
      <c r="AE50" s="13" t="s">
        <v>47</v>
      </c>
      <c r="AF50" s="20">
        <v>15149</v>
      </c>
      <c r="AG50" s="11">
        <f t="shared" si="9"/>
        <v>1.0767767634005361E-2</v>
      </c>
      <c r="AH50" s="13" t="s">
        <v>47</v>
      </c>
      <c r="AI50" s="20">
        <v>14068</v>
      </c>
      <c r="AJ50" s="11">
        <f t="shared" si="10"/>
        <v>1.082106399950156E-2</v>
      </c>
      <c r="AK50" s="13" t="s">
        <v>47</v>
      </c>
      <c r="AL50" s="20">
        <v>13545</v>
      </c>
      <c r="AM50" s="11">
        <f t="shared" si="11"/>
        <v>1.0940600897056578E-2</v>
      </c>
      <c r="AN50" s="13" t="s">
        <v>47</v>
      </c>
      <c r="AO50" s="20">
        <v>12734</v>
      </c>
      <c r="AP50" s="11">
        <f t="shared" si="12"/>
        <v>1.1191193284932491E-2</v>
      </c>
      <c r="AQ50" s="13" t="s">
        <v>47</v>
      </c>
      <c r="AR50" s="20">
        <v>11262</v>
      </c>
      <c r="AS50" s="11">
        <f t="shared" si="13"/>
        <v>1.0898449520882404E-2</v>
      </c>
      <c r="AT50" s="13" t="s">
        <v>47</v>
      </c>
      <c r="AU50" s="20">
        <v>10921</v>
      </c>
      <c r="AV50" s="11">
        <f t="shared" si="14"/>
        <v>1.0655871267005634E-2</v>
      </c>
      <c r="AW50" s="13" t="s">
        <v>47</v>
      </c>
      <c r="AX50" s="50">
        <v>10642</v>
      </c>
      <c r="AY50" s="11">
        <f t="shared" si="15"/>
        <v>1.0746824526430806E-2</v>
      </c>
      <c r="AZ50" s="13" t="s">
        <v>47</v>
      </c>
      <c r="BA50" s="50">
        <v>9418</v>
      </c>
      <c r="BB50" s="11">
        <f t="shared" si="16"/>
        <v>1.0701895728673194E-2</v>
      </c>
      <c r="BC50" s="42"/>
    </row>
    <row r="51" spans="1:55" ht="19.5" customHeight="1" x14ac:dyDescent="0.15">
      <c r="A51" s="15" t="s">
        <v>48</v>
      </c>
      <c r="B51" s="20">
        <v>28021</v>
      </c>
      <c r="C51" s="11">
        <f t="shared" si="0"/>
        <v>1.8736752011019653E-2</v>
      </c>
      <c r="D51" s="15" t="s">
        <v>48</v>
      </c>
      <c r="E51" s="20">
        <v>28721</v>
      </c>
      <c r="F51" s="11">
        <f t="shared" si="1"/>
        <v>1.855141249360541E-2</v>
      </c>
      <c r="G51" s="15" t="s">
        <v>48</v>
      </c>
      <c r="H51" s="20">
        <v>29684</v>
      </c>
      <c r="I51" s="11">
        <f t="shared" si="2"/>
        <v>1.8390810294739934E-2</v>
      </c>
      <c r="J51" s="15" t="s">
        <v>48</v>
      </c>
      <c r="K51" s="20">
        <v>30690</v>
      </c>
      <c r="L51" s="11">
        <f t="shared" si="3"/>
        <v>1.833698101235192E-2</v>
      </c>
      <c r="M51" s="15" t="s">
        <v>48</v>
      </c>
      <c r="N51" s="20">
        <v>31383</v>
      </c>
      <c r="O51" s="11">
        <f t="shared" si="4"/>
        <v>1.8230402593140144E-2</v>
      </c>
      <c r="P51" s="15" t="s">
        <v>48</v>
      </c>
      <c r="Q51" s="20">
        <v>29433</v>
      </c>
      <c r="R51" s="11">
        <f t="shared" si="17"/>
        <v>1.8072089419173251E-2</v>
      </c>
      <c r="S51" s="15" t="s">
        <v>48</v>
      </c>
      <c r="T51" s="20">
        <v>29004</v>
      </c>
      <c r="U51" s="11">
        <f t="shared" si="5"/>
        <v>1.7906444937249653E-2</v>
      </c>
      <c r="V51" s="15" t="s">
        <v>48</v>
      </c>
      <c r="W51" s="20">
        <v>27855</v>
      </c>
      <c r="X51" s="11">
        <f t="shared" si="6"/>
        <v>1.7505403076752912E-2</v>
      </c>
      <c r="Y51" s="15" t="s">
        <v>48</v>
      </c>
      <c r="Z51" s="20">
        <v>25927</v>
      </c>
      <c r="AA51" s="11">
        <f t="shared" si="7"/>
        <v>1.7285265889217492E-2</v>
      </c>
      <c r="AB51" s="15" t="s">
        <v>48</v>
      </c>
      <c r="AC51" s="20">
        <v>23860</v>
      </c>
      <c r="AD51" s="11">
        <f t="shared" si="8"/>
        <v>1.6806414894456279E-2</v>
      </c>
      <c r="AE51" s="15" t="s">
        <v>48</v>
      </c>
      <c r="AF51" s="20">
        <v>23572</v>
      </c>
      <c r="AG51" s="11">
        <f t="shared" si="9"/>
        <v>1.6754757321854538E-2</v>
      </c>
      <c r="AH51" s="15" t="s">
        <v>48</v>
      </c>
      <c r="AI51" s="20">
        <v>22336</v>
      </c>
      <c r="AJ51" s="11">
        <f t="shared" si="10"/>
        <v>1.718078515018957E-2</v>
      </c>
      <c r="AK51" s="15" t="s">
        <v>48</v>
      </c>
      <c r="AL51" s="20">
        <v>21483</v>
      </c>
      <c r="AM51" s="11">
        <f t="shared" si="11"/>
        <v>1.7352301887889734E-2</v>
      </c>
      <c r="AN51" s="15" t="s">
        <v>48</v>
      </c>
      <c r="AO51" s="20">
        <v>19748</v>
      </c>
      <c r="AP51" s="11">
        <f t="shared" si="12"/>
        <v>1.735540167982149E-2</v>
      </c>
      <c r="AQ51" s="15" t="s">
        <v>48</v>
      </c>
      <c r="AR51" s="20">
        <v>17497</v>
      </c>
      <c r="AS51" s="11">
        <f t="shared" si="13"/>
        <v>1.6932176457723266E-2</v>
      </c>
      <c r="AT51" s="15" t="s">
        <v>48</v>
      </c>
      <c r="AU51" s="20">
        <v>17031</v>
      </c>
      <c r="AV51" s="11">
        <f t="shared" si="14"/>
        <v>1.6617539011846254E-2</v>
      </c>
      <c r="AW51" s="15" t="s">
        <v>48</v>
      </c>
      <c r="AX51" s="50">
        <v>16512</v>
      </c>
      <c r="AY51" s="11">
        <f t="shared" si="15"/>
        <v>1.6674644482280159E-2</v>
      </c>
      <c r="AZ51" s="15" t="s">
        <v>48</v>
      </c>
      <c r="BA51" s="50">
        <v>14430</v>
      </c>
      <c r="BB51" s="11">
        <f t="shared" si="16"/>
        <v>1.6397149645864747E-2</v>
      </c>
      <c r="BC51" s="42"/>
    </row>
    <row r="52" spans="1:55" ht="19.5" customHeight="1" x14ac:dyDescent="0.15">
      <c r="A52" s="16" t="s">
        <v>49</v>
      </c>
      <c r="B52" s="24">
        <v>20421</v>
      </c>
      <c r="C52" s="25" t="s">
        <v>67</v>
      </c>
      <c r="D52" s="16" t="s">
        <v>49</v>
      </c>
      <c r="E52" s="21">
        <v>21129</v>
      </c>
      <c r="F52" s="12">
        <f t="shared" si="1"/>
        <v>1.3647602610542417E-2</v>
      </c>
      <c r="G52" s="16" t="s">
        <v>49</v>
      </c>
      <c r="H52" s="21">
        <v>22579</v>
      </c>
      <c r="I52" s="12">
        <f t="shared" si="2"/>
        <v>1.3988886458864471E-2</v>
      </c>
      <c r="J52" s="16" t="s">
        <v>49</v>
      </c>
      <c r="K52" s="21">
        <v>23130</v>
      </c>
      <c r="L52" s="12">
        <f t="shared" si="3"/>
        <v>1.3819953431596609E-2</v>
      </c>
      <c r="M52" s="16" t="s">
        <v>49</v>
      </c>
      <c r="N52" s="21">
        <v>23696</v>
      </c>
      <c r="O52" s="12">
        <f t="shared" si="4"/>
        <v>1.3765019910367042E-2</v>
      </c>
      <c r="P52" s="16" t="s">
        <v>49</v>
      </c>
      <c r="Q52" s="21">
        <v>21843</v>
      </c>
      <c r="R52" s="12">
        <f t="shared" si="17"/>
        <v>1.3411770773723417E-2</v>
      </c>
      <c r="S52" s="16" t="s">
        <v>49</v>
      </c>
      <c r="T52" s="21">
        <v>21983</v>
      </c>
      <c r="U52" s="12">
        <f t="shared" si="5"/>
        <v>1.3571830749398673E-2</v>
      </c>
      <c r="V52" s="16" t="s">
        <v>49</v>
      </c>
      <c r="W52" s="21">
        <v>21492</v>
      </c>
      <c r="X52" s="12">
        <f t="shared" si="6"/>
        <v>1.3506592099284639E-2</v>
      </c>
      <c r="Y52" s="16" t="s">
        <v>49</v>
      </c>
      <c r="Z52" s="21">
        <v>20095</v>
      </c>
      <c r="AA52" s="12">
        <f t="shared" si="7"/>
        <v>1.3397131100544819E-2</v>
      </c>
      <c r="AB52" s="16" t="s">
        <v>49</v>
      </c>
      <c r="AC52" s="21">
        <v>17904</v>
      </c>
      <c r="AD52" s="12">
        <f t="shared" si="8"/>
        <v>1.2611150556175406E-2</v>
      </c>
      <c r="AE52" s="16" t="s">
        <v>49</v>
      </c>
      <c r="AF52" s="21">
        <v>17945</v>
      </c>
      <c r="AG52" s="12">
        <f t="shared" si="9"/>
        <v>1.2755138305645668E-2</v>
      </c>
      <c r="AH52" s="16" t="s">
        <v>49</v>
      </c>
      <c r="AI52" s="21">
        <v>16834</v>
      </c>
      <c r="AJ52" s="12">
        <f t="shared" si="10"/>
        <v>1.2948663020159885E-2</v>
      </c>
      <c r="AK52" s="16" t="s">
        <v>49</v>
      </c>
      <c r="AL52" s="21">
        <v>16023</v>
      </c>
      <c r="AM52" s="12">
        <f t="shared" si="11"/>
        <v>1.2942137185200263E-2</v>
      </c>
      <c r="AN52" s="16" t="s">
        <v>49</v>
      </c>
      <c r="AO52" s="21">
        <v>14970</v>
      </c>
      <c r="AP52" s="12">
        <f t="shared" si="12"/>
        <v>1.315628737831313E-2</v>
      </c>
      <c r="AQ52" s="16" t="s">
        <v>49</v>
      </c>
      <c r="AR52" s="21">
        <v>13106</v>
      </c>
      <c r="AS52" s="12">
        <f t="shared" si="13"/>
        <v>1.2682923052804546E-2</v>
      </c>
      <c r="AT52" s="16" t="s">
        <v>49</v>
      </c>
      <c r="AU52" s="21">
        <v>13030</v>
      </c>
      <c r="AV52" s="12">
        <f t="shared" si="14"/>
        <v>1.2713671148162567E-2</v>
      </c>
      <c r="AW52" s="16" t="s">
        <v>49</v>
      </c>
      <c r="AX52" s="51">
        <v>12731</v>
      </c>
      <c r="AY52" s="12">
        <f t="shared" si="15"/>
        <v>1.2856401338657264E-2</v>
      </c>
      <c r="AZ52" s="16" t="s">
        <v>49</v>
      </c>
      <c r="BA52" s="51">
        <v>11454</v>
      </c>
      <c r="BB52" s="12">
        <f t="shared" si="16"/>
        <v>1.3015450592081415E-2</v>
      </c>
      <c r="BC52" s="42"/>
    </row>
    <row r="53" spans="1:55" ht="19.5" customHeight="1" x14ac:dyDescent="0.15">
      <c r="B53" s="6" t="s">
        <v>151</v>
      </c>
    </row>
    <row r="54" spans="1:55" ht="19.5" customHeight="1" x14ac:dyDescent="0.15">
      <c r="B54" s="6" t="s">
        <v>147</v>
      </c>
    </row>
    <row r="55" spans="1:55" ht="19.5" customHeight="1" x14ac:dyDescent="0.15">
      <c r="B55" s="6" t="s">
        <v>148</v>
      </c>
    </row>
    <row r="56" spans="1:55" ht="19.5" customHeight="1" x14ac:dyDescent="0.15">
      <c r="B56" s="6" t="s">
        <v>68</v>
      </c>
    </row>
  </sheetData>
  <mergeCells count="18">
    <mergeCell ref="AW3:AY3"/>
    <mergeCell ref="AN3:AP3"/>
    <mergeCell ref="AQ3:AS3"/>
    <mergeCell ref="AT3:AV3"/>
    <mergeCell ref="AZ3:BB3"/>
    <mergeCell ref="A3:C3"/>
    <mergeCell ref="D3:F3"/>
    <mergeCell ref="G3:I3"/>
    <mergeCell ref="J3:L3"/>
    <mergeCell ref="AK3:AM3"/>
    <mergeCell ref="Y3:AA3"/>
    <mergeCell ref="AB3:AD3"/>
    <mergeCell ref="AE3:AG3"/>
    <mergeCell ref="AH3:AJ3"/>
    <mergeCell ref="M3:O3"/>
    <mergeCell ref="P3:R3"/>
    <mergeCell ref="S3:U3"/>
    <mergeCell ref="V3:X3"/>
  </mergeCells>
  <phoneticPr fontId="4"/>
  <pageMargins left="1.1811023622047245" right="1.1811023622047245" top="0.78740157480314965" bottom="0.59055118110236227" header="0.51181102362204722" footer="0.51181102362204722"/>
  <pageSetup paperSize="8" scale="75" orientation="landscape" r:id="rId1"/>
  <headerFooter alignWithMargins="0">
    <oddHeader>&amp;L&amp;14　　　　　第１表　都道府県別事業所数推移（小売業）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6"/>
  <sheetViews>
    <sheetView zoomScale="90" zoomScaleNormal="90" workbookViewId="0"/>
  </sheetViews>
  <sheetFormatPr defaultRowHeight="19.5" customHeight="1" x14ac:dyDescent="0.15"/>
  <cols>
    <col min="1" max="1" width="7.125" style="4" customWidth="1"/>
    <col min="2" max="2" width="11.625" style="6" customWidth="1"/>
    <col min="3" max="3" width="7.625" style="4" customWidth="1"/>
    <col min="4" max="4" width="7.125" style="4" customWidth="1"/>
    <col min="5" max="5" width="11.625" style="6" customWidth="1"/>
    <col min="6" max="6" width="7.625" style="4" customWidth="1"/>
    <col min="7" max="7" width="7.125" style="4" customWidth="1"/>
    <col min="8" max="8" width="11.625" style="6" customWidth="1"/>
    <col min="9" max="9" width="7.625" style="4" customWidth="1"/>
    <col min="10" max="10" width="7.125" style="4" customWidth="1"/>
    <col min="11" max="11" width="11.625" style="6" customWidth="1"/>
    <col min="12" max="12" width="7.625" style="4" customWidth="1"/>
    <col min="13" max="13" width="7.125" style="4" customWidth="1"/>
    <col min="14" max="14" width="11.625" style="6" customWidth="1"/>
    <col min="15" max="15" width="7.625" style="4" customWidth="1"/>
    <col min="16" max="16" width="7.125" style="4" customWidth="1"/>
    <col min="17" max="17" width="11.625" style="6" customWidth="1"/>
    <col min="18" max="18" width="7.625" style="4" customWidth="1"/>
    <col min="19" max="19" width="7.125" style="4" customWidth="1"/>
    <col min="20" max="20" width="11.625" style="6" customWidth="1"/>
    <col min="21" max="21" width="7.625" style="4" customWidth="1"/>
    <col min="22" max="22" width="7.125" style="4" customWidth="1"/>
    <col min="23" max="23" width="11.625" style="6" customWidth="1"/>
    <col min="24" max="24" width="7.625" style="4" customWidth="1"/>
    <col min="25" max="25" width="7.125" style="4" customWidth="1"/>
    <col min="26" max="26" width="11.625" style="6" customWidth="1"/>
    <col min="27" max="27" width="7.625" style="4" customWidth="1"/>
    <col min="28" max="28" width="7.125" style="4" customWidth="1"/>
    <col min="29" max="29" width="11.625" style="6" customWidth="1"/>
    <col min="30" max="30" width="7.625" style="4" customWidth="1"/>
    <col min="31" max="31" width="7.125" style="4" customWidth="1"/>
    <col min="32" max="32" width="11.625" style="6" customWidth="1"/>
    <col min="33" max="33" width="7.625" style="4" customWidth="1"/>
    <col min="34" max="34" width="7.125" style="4" customWidth="1"/>
    <col min="35" max="35" width="11.625" style="6" customWidth="1"/>
    <col min="36" max="36" width="7.625" style="4" customWidth="1"/>
    <col min="37" max="37" width="7.125" style="4" customWidth="1"/>
    <col min="38" max="38" width="11.625" style="6" customWidth="1"/>
    <col min="39" max="39" width="7.625" style="4" customWidth="1"/>
    <col min="40" max="40" width="7.125" style="4" customWidth="1"/>
    <col min="41" max="41" width="11.625" style="6" customWidth="1"/>
    <col min="42" max="42" width="7.625" style="4" customWidth="1"/>
    <col min="43" max="43" width="7.125" style="4" customWidth="1"/>
    <col min="44" max="44" width="11.625" style="6" customWidth="1"/>
    <col min="45" max="45" width="7.625" style="4" customWidth="1"/>
    <col min="46" max="46" width="7.125" style="4" customWidth="1"/>
    <col min="47" max="47" width="11.625" style="6" customWidth="1"/>
    <col min="48" max="48" width="7.625" style="4" customWidth="1"/>
    <col min="49" max="49" width="7.125" style="4" customWidth="1"/>
    <col min="50" max="50" width="11.625" style="6" customWidth="1"/>
    <col min="51" max="51" width="7.625" style="4" customWidth="1"/>
    <col min="52" max="52" width="7.125" style="4" customWidth="1"/>
    <col min="53" max="53" width="11.625" style="6" customWidth="1"/>
    <col min="54" max="54" width="7.625" style="4" customWidth="1"/>
    <col min="55" max="16384" width="9" style="4"/>
  </cols>
  <sheetData>
    <row r="1" spans="1:55" ht="19.5" customHeight="1" x14ac:dyDescent="0.15">
      <c r="A1" s="17" t="s">
        <v>129</v>
      </c>
      <c r="B1" s="5"/>
      <c r="C1" s="5"/>
      <c r="D1" s="5"/>
      <c r="E1" s="5"/>
      <c r="F1" s="5"/>
      <c r="G1" s="5"/>
      <c r="H1" s="5"/>
      <c r="I1" s="5"/>
      <c r="J1" s="5"/>
      <c r="K1" s="5"/>
      <c r="L1" s="5"/>
      <c r="M1" s="5"/>
      <c r="N1" s="5"/>
      <c r="O1" s="5"/>
      <c r="P1" s="5"/>
      <c r="Q1" s="5"/>
      <c r="R1" s="5"/>
      <c r="S1" s="5"/>
      <c r="T1" s="5"/>
      <c r="U1" s="5"/>
      <c r="V1" s="5"/>
      <c r="W1" s="5"/>
      <c r="X1" s="5"/>
      <c r="Y1" s="5"/>
      <c r="Z1" s="5"/>
      <c r="AA1" s="5"/>
      <c r="AB1" s="17"/>
      <c r="AC1" s="5"/>
      <c r="AD1" s="5"/>
      <c r="AE1" s="5"/>
      <c r="AF1" s="5"/>
      <c r="AG1" s="5"/>
      <c r="AH1" s="5"/>
      <c r="AI1" s="5"/>
      <c r="AJ1" s="5"/>
      <c r="AK1" s="5"/>
      <c r="AL1" s="5"/>
      <c r="AM1" s="5"/>
      <c r="AN1" s="5"/>
      <c r="AO1" s="5"/>
      <c r="AP1" s="5"/>
      <c r="AQ1" s="5"/>
      <c r="AR1" s="5"/>
      <c r="AS1" s="5"/>
      <c r="AT1" s="5"/>
      <c r="AU1" s="5"/>
      <c r="AV1" s="5"/>
      <c r="AW1" s="5"/>
      <c r="AX1" s="5"/>
      <c r="AY1" s="5"/>
      <c r="AZ1" s="5"/>
      <c r="BA1" s="5"/>
      <c r="BB1" s="5"/>
    </row>
    <row r="3" spans="1:55" ht="19.5" customHeight="1" x14ac:dyDescent="0.15">
      <c r="A3" s="54" t="s">
        <v>56</v>
      </c>
      <c r="B3" s="55"/>
      <c r="C3" s="56"/>
      <c r="D3" s="54" t="s">
        <v>57</v>
      </c>
      <c r="E3" s="55"/>
      <c r="F3" s="56"/>
      <c r="G3" s="54" t="s">
        <v>54</v>
      </c>
      <c r="H3" s="55"/>
      <c r="I3" s="56"/>
      <c r="J3" s="54" t="s">
        <v>55</v>
      </c>
      <c r="K3" s="55"/>
      <c r="L3" s="56"/>
      <c r="M3" s="54" t="s">
        <v>51</v>
      </c>
      <c r="N3" s="55"/>
      <c r="O3" s="56"/>
      <c r="P3" s="54" t="s">
        <v>52</v>
      </c>
      <c r="Q3" s="55"/>
      <c r="R3" s="56"/>
      <c r="S3" s="54" t="s">
        <v>53</v>
      </c>
      <c r="T3" s="55"/>
      <c r="U3" s="56"/>
      <c r="V3" s="54" t="s">
        <v>58</v>
      </c>
      <c r="W3" s="55"/>
      <c r="X3" s="56"/>
      <c r="Y3" s="54" t="s">
        <v>59</v>
      </c>
      <c r="Z3" s="55"/>
      <c r="AA3" s="56"/>
      <c r="AB3" s="54" t="s">
        <v>60</v>
      </c>
      <c r="AC3" s="55"/>
      <c r="AD3" s="56"/>
      <c r="AE3" s="54" t="s">
        <v>61</v>
      </c>
      <c r="AF3" s="55"/>
      <c r="AG3" s="56"/>
      <c r="AH3" s="54" t="s">
        <v>62</v>
      </c>
      <c r="AI3" s="55"/>
      <c r="AJ3" s="56"/>
      <c r="AK3" s="54" t="s">
        <v>63</v>
      </c>
      <c r="AL3" s="55"/>
      <c r="AM3" s="56"/>
      <c r="AN3" s="54" t="s">
        <v>64</v>
      </c>
      <c r="AO3" s="55"/>
      <c r="AP3" s="56"/>
      <c r="AQ3" s="54" t="s">
        <v>65</v>
      </c>
      <c r="AR3" s="55"/>
      <c r="AS3" s="56"/>
      <c r="AT3" s="54" t="s">
        <v>66</v>
      </c>
      <c r="AU3" s="55"/>
      <c r="AV3" s="56"/>
      <c r="AW3" s="54" t="s">
        <v>133</v>
      </c>
      <c r="AX3" s="55"/>
      <c r="AY3" s="56"/>
      <c r="AZ3" s="54" t="s">
        <v>134</v>
      </c>
      <c r="BA3" s="55"/>
      <c r="BB3" s="56"/>
    </row>
    <row r="4" spans="1:55" ht="19.5" customHeight="1" x14ac:dyDescent="0.15">
      <c r="A4" s="7" t="s">
        <v>0</v>
      </c>
      <c r="B4" s="8" t="s">
        <v>117</v>
      </c>
      <c r="C4" s="1" t="s">
        <v>1</v>
      </c>
      <c r="D4" s="7" t="s">
        <v>0</v>
      </c>
      <c r="E4" s="8" t="s">
        <v>117</v>
      </c>
      <c r="F4" s="1" t="s">
        <v>1</v>
      </c>
      <c r="G4" s="7" t="s">
        <v>0</v>
      </c>
      <c r="H4" s="8" t="s">
        <v>117</v>
      </c>
      <c r="I4" s="1" t="s">
        <v>1</v>
      </c>
      <c r="J4" s="7" t="s">
        <v>0</v>
      </c>
      <c r="K4" s="8" t="s">
        <v>117</v>
      </c>
      <c r="L4" s="1" t="s">
        <v>1</v>
      </c>
      <c r="M4" s="7" t="s">
        <v>0</v>
      </c>
      <c r="N4" s="8" t="s">
        <v>117</v>
      </c>
      <c r="O4" s="1" t="s">
        <v>1</v>
      </c>
      <c r="P4" s="7" t="s">
        <v>0</v>
      </c>
      <c r="Q4" s="8" t="s">
        <v>117</v>
      </c>
      <c r="R4" s="1" t="s">
        <v>1</v>
      </c>
      <c r="S4" s="7" t="s">
        <v>0</v>
      </c>
      <c r="T4" s="8" t="s">
        <v>117</v>
      </c>
      <c r="U4" s="1" t="s">
        <v>1</v>
      </c>
      <c r="V4" s="7" t="s">
        <v>0</v>
      </c>
      <c r="W4" s="8" t="s">
        <v>117</v>
      </c>
      <c r="X4" s="1" t="s">
        <v>1</v>
      </c>
      <c r="Y4" s="7" t="s">
        <v>0</v>
      </c>
      <c r="Z4" s="8" t="s">
        <v>117</v>
      </c>
      <c r="AA4" s="1" t="s">
        <v>1</v>
      </c>
      <c r="AB4" s="7" t="s">
        <v>0</v>
      </c>
      <c r="AC4" s="8" t="s">
        <v>117</v>
      </c>
      <c r="AD4" s="1" t="s">
        <v>1</v>
      </c>
      <c r="AE4" s="7" t="s">
        <v>0</v>
      </c>
      <c r="AF4" s="8" t="s">
        <v>117</v>
      </c>
      <c r="AG4" s="1" t="s">
        <v>1</v>
      </c>
      <c r="AH4" s="7" t="s">
        <v>0</v>
      </c>
      <c r="AI4" s="8" t="s">
        <v>117</v>
      </c>
      <c r="AJ4" s="1" t="s">
        <v>1</v>
      </c>
      <c r="AK4" s="7" t="s">
        <v>0</v>
      </c>
      <c r="AL4" s="8" t="s">
        <v>117</v>
      </c>
      <c r="AM4" s="1" t="s">
        <v>1</v>
      </c>
      <c r="AN4" s="7" t="s">
        <v>0</v>
      </c>
      <c r="AO4" s="8" t="s">
        <v>117</v>
      </c>
      <c r="AP4" s="1" t="s">
        <v>1</v>
      </c>
      <c r="AQ4" s="7" t="s">
        <v>0</v>
      </c>
      <c r="AR4" s="8" t="s">
        <v>117</v>
      </c>
      <c r="AS4" s="1" t="s">
        <v>1</v>
      </c>
      <c r="AT4" s="7" t="s">
        <v>0</v>
      </c>
      <c r="AU4" s="8" t="s">
        <v>117</v>
      </c>
      <c r="AV4" s="1" t="s">
        <v>1</v>
      </c>
      <c r="AW4" s="7" t="s">
        <v>0</v>
      </c>
      <c r="AX4" s="8" t="s">
        <v>117</v>
      </c>
      <c r="AY4" s="1" t="s">
        <v>1</v>
      </c>
      <c r="AZ4" s="7" t="s">
        <v>0</v>
      </c>
      <c r="BA4" s="8" t="s">
        <v>117</v>
      </c>
      <c r="BB4" s="1" t="s">
        <v>1</v>
      </c>
    </row>
    <row r="5" spans="1:55" ht="19.5" customHeight="1" x14ac:dyDescent="0.15">
      <c r="A5" s="2" t="s">
        <v>2</v>
      </c>
      <c r="B5" s="23">
        <f>SUM(B6:B51)</f>
        <v>5141377</v>
      </c>
      <c r="C5" s="3">
        <v>100</v>
      </c>
      <c r="D5" s="2" t="s">
        <v>2</v>
      </c>
      <c r="E5" s="18">
        <f>SUM(E6:E52)</f>
        <v>5303378</v>
      </c>
      <c r="F5" s="3">
        <v>100</v>
      </c>
      <c r="G5" s="2" t="s">
        <v>2</v>
      </c>
      <c r="H5" s="18">
        <f>SUM(H6:H52)</f>
        <v>5579800</v>
      </c>
      <c r="I5" s="3">
        <v>100</v>
      </c>
      <c r="J5" s="2" t="s">
        <v>2</v>
      </c>
      <c r="K5" s="18">
        <f>SUM(K6:K52)</f>
        <v>5960432</v>
      </c>
      <c r="L5" s="3">
        <v>100</v>
      </c>
      <c r="M5" s="2" t="s">
        <v>2</v>
      </c>
      <c r="N5" s="18">
        <f>SUM(N6:N52)</f>
        <v>6369426</v>
      </c>
      <c r="O5" s="3">
        <v>100</v>
      </c>
      <c r="P5" s="2" t="s">
        <v>2</v>
      </c>
      <c r="Q5" s="18">
        <f>SUM(Q6:Q52)</f>
        <v>6328614</v>
      </c>
      <c r="R5" s="3">
        <v>100</v>
      </c>
      <c r="S5" s="2" t="s">
        <v>2</v>
      </c>
      <c r="T5" s="18">
        <f>SUM(T6:T52)</f>
        <v>6851335</v>
      </c>
      <c r="U5" s="3">
        <v>100</v>
      </c>
      <c r="V5" s="2" t="s">
        <v>2</v>
      </c>
      <c r="W5" s="18">
        <f>SUM(W6:W52)</f>
        <v>6936526</v>
      </c>
      <c r="X5" s="3">
        <v>100</v>
      </c>
      <c r="Y5" s="2" t="s">
        <v>2</v>
      </c>
      <c r="Z5" s="18">
        <f>SUM(Z6:Z52)</f>
        <v>7384177</v>
      </c>
      <c r="AA5" s="3">
        <v>100</v>
      </c>
      <c r="AB5" s="2" t="s">
        <v>2</v>
      </c>
      <c r="AC5" s="18">
        <f>SUM(AC6:AC52)</f>
        <v>7350712</v>
      </c>
      <c r="AD5" s="3">
        <v>100</v>
      </c>
      <c r="AE5" s="2" t="s">
        <v>2</v>
      </c>
      <c r="AF5" s="18">
        <f>SUM(AF6:AF52)</f>
        <v>8028558</v>
      </c>
      <c r="AG5" s="3">
        <v>100</v>
      </c>
      <c r="AH5" s="2" t="s">
        <v>2</v>
      </c>
      <c r="AI5" s="18">
        <f>SUM(AI6:AI52)</f>
        <v>7972805</v>
      </c>
      <c r="AJ5" s="3">
        <v>100</v>
      </c>
      <c r="AK5" s="2" t="s">
        <v>2</v>
      </c>
      <c r="AL5" s="18">
        <f>SUM(AL6:AL52)</f>
        <v>7762301</v>
      </c>
      <c r="AM5" s="3">
        <v>100</v>
      </c>
      <c r="AN5" s="2" t="s">
        <v>2</v>
      </c>
      <c r="AO5" s="18">
        <f>SUM(AO6:AO52)</f>
        <v>7579363</v>
      </c>
      <c r="AP5" s="3">
        <v>100</v>
      </c>
      <c r="AQ5" s="2" t="s">
        <v>2</v>
      </c>
      <c r="AR5" s="18">
        <f>SUM(AR6:AR52)</f>
        <v>7403616</v>
      </c>
      <c r="AS5" s="3">
        <v>100</v>
      </c>
      <c r="AT5" s="2" t="s">
        <v>2</v>
      </c>
      <c r="AU5" s="18">
        <f>SUM(AU6:AU52)</f>
        <v>7685778</v>
      </c>
      <c r="AV5" s="3">
        <v>100</v>
      </c>
      <c r="AW5" s="2" t="s">
        <v>2</v>
      </c>
      <c r="AX5" s="18">
        <f>SUM(AX6:AX52)</f>
        <v>7654443</v>
      </c>
      <c r="AY5" s="3">
        <v>100</v>
      </c>
      <c r="AZ5" s="2" t="s">
        <v>2</v>
      </c>
      <c r="BA5" s="18">
        <f>SUM(BA6:BA52)</f>
        <v>7540345</v>
      </c>
      <c r="BB5" s="3">
        <v>100</v>
      </c>
    </row>
    <row r="6" spans="1:55" ht="19.5" customHeight="1" x14ac:dyDescent="0.15">
      <c r="A6" s="10" t="s">
        <v>116</v>
      </c>
      <c r="B6" s="19">
        <v>262901</v>
      </c>
      <c r="C6" s="9">
        <f t="shared" ref="C6:C51" si="0">B6/$B$5</f>
        <v>5.1134355640521982E-2</v>
      </c>
      <c r="D6" s="10" t="s">
        <v>116</v>
      </c>
      <c r="E6" s="19">
        <v>266701</v>
      </c>
      <c r="F6" s="9">
        <f t="shared" ref="F6:F52" si="1">E6/$E$5</f>
        <v>5.0288891344346942E-2</v>
      </c>
      <c r="G6" s="10" t="s">
        <v>116</v>
      </c>
      <c r="H6" s="19">
        <v>281640</v>
      </c>
      <c r="I6" s="9">
        <f t="shared" ref="I6:I52" si="2">H6/$H$5</f>
        <v>5.0474927416753287E-2</v>
      </c>
      <c r="J6" s="10" t="s">
        <v>116</v>
      </c>
      <c r="K6" s="19">
        <v>294678</v>
      </c>
      <c r="L6" s="9">
        <f t="shared" ref="L6:L52" si="3">K6/$K$5</f>
        <v>4.9439033949217101E-2</v>
      </c>
      <c r="M6" s="10" t="s">
        <v>116</v>
      </c>
      <c r="N6" s="19">
        <v>309189</v>
      </c>
      <c r="O6" s="9">
        <f t="shared" ref="O6:O52" si="4">N6/$N$5</f>
        <v>4.8542678728036089E-2</v>
      </c>
      <c r="P6" s="10" t="s">
        <v>116</v>
      </c>
      <c r="Q6" s="19">
        <v>304280</v>
      </c>
      <c r="R6" s="9">
        <f t="shared" ref="R6:R52" si="5">Q6/$Q$5</f>
        <v>4.808003774602148E-2</v>
      </c>
      <c r="S6" s="10" t="s">
        <v>116</v>
      </c>
      <c r="T6" s="19">
        <v>326615</v>
      </c>
      <c r="U6" s="9">
        <f t="shared" ref="U6:U52" si="6">T6/$T$5</f>
        <v>4.7671731129772521E-2</v>
      </c>
      <c r="V6" s="10" t="s">
        <v>116</v>
      </c>
      <c r="W6" s="19">
        <v>331488</v>
      </c>
      <c r="X6" s="9">
        <f t="shared" ref="X6:X52" si="7">W6/$W$5</f>
        <v>4.7788763424227054E-2</v>
      </c>
      <c r="Y6" s="10" t="s">
        <v>116</v>
      </c>
      <c r="Z6" s="19">
        <v>357811</v>
      </c>
      <c r="AA6" s="9">
        <f t="shared" ref="AA6:AA52" si="8">Z6/$Z$5</f>
        <v>4.8456449513601854E-2</v>
      </c>
      <c r="AB6" s="10" t="s">
        <v>116</v>
      </c>
      <c r="AC6" s="19">
        <v>355633</v>
      </c>
      <c r="AD6" s="9">
        <f t="shared" ref="AD6:AD52" si="9">AC6/$AC$5</f>
        <v>4.8380755496882477E-2</v>
      </c>
      <c r="AE6" s="10" t="s">
        <v>116</v>
      </c>
      <c r="AF6" s="19">
        <v>376654</v>
      </c>
      <c r="AG6" s="9">
        <f t="shared" ref="AG6:AG52" si="10">AF6/$AF$5</f>
        <v>4.6914277756977034E-2</v>
      </c>
      <c r="AH6" s="10" t="s">
        <v>116</v>
      </c>
      <c r="AI6" s="19">
        <v>368441</v>
      </c>
      <c r="AJ6" s="9">
        <f t="shared" ref="AJ6:AJ52" si="11">AI6/$AI$5</f>
        <v>4.6212217657399121E-2</v>
      </c>
      <c r="AK6" s="10" t="s">
        <v>116</v>
      </c>
      <c r="AL6" s="19">
        <v>359897</v>
      </c>
      <c r="AM6" s="9">
        <f t="shared" ref="AM6:AM52" si="12">AL6/$AL$5</f>
        <v>4.6364731282644157E-2</v>
      </c>
      <c r="AN6" s="10" t="s">
        <v>116</v>
      </c>
      <c r="AO6" s="19">
        <v>338157</v>
      </c>
      <c r="AP6" s="9">
        <f t="shared" ref="AP6:AP52" si="13">AO6/$AO$5</f>
        <v>4.4615490774092756E-2</v>
      </c>
      <c r="AQ6" s="10" t="s">
        <v>116</v>
      </c>
      <c r="AR6" s="19">
        <v>330962</v>
      </c>
      <c r="AS6" s="9">
        <f t="shared" ref="AS6:AS52" si="14">AR6/$AR$5</f>
        <v>4.4702750655895712E-2</v>
      </c>
      <c r="AT6" s="10" t="s">
        <v>116</v>
      </c>
      <c r="AU6" s="19">
        <v>335421</v>
      </c>
      <c r="AV6" s="9">
        <f t="shared" ref="AV6:AV52" si="15">AU6/$AU$5</f>
        <v>4.3641775757769743E-2</v>
      </c>
      <c r="AW6" s="10" t="s">
        <v>3</v>
      </c>
      <c r="AX6" s="19">
        <v>333266</v>
      </c>
      <c r="AY6" s="9">
        <f>AX6/AX$5</f>
        <v>4.3538896298528841E-2</v>
      </c>
      <c r="AZ6" s="10" t="s">
        <v>3</v>
      </c>
      <c r="BA6" s="19">
        <v>323340</v>
      </c>
      <c r="BB6" s="9">
        <f>BA6/BA$5</f>
        <v>4.2881327048032949E-2</v>
      </c>
    </row>
    <row r="7" spans="1:55" ht="19.5" customHeight="1" x14ac:dyDescent="0.15">
      <c r="A7" s="13" t="s">
        <v>115</v>
      </c>
      <c r="B7" s="20">
        <v>69393</v>
      </c>
      <c r="C7" s="11">
        <f t="shared" si="0"/>
        <v>1.349696783565959E-2</v>
      </c>
      <c r="D7" s="13" t="s">
        <v>115</v>
      </c>
      <c r="E7" s="20">
        <v>72738</v>
      </c>
      <c r="F7" s="11">
        <f t="shared" si="1"/>
        <v>1.3715409310820386E-2</v>
      </c>
      <c r="G7" s="13" t="s">
        <v>115</v>
      </c>
      <c r="H7" s="20">
        <v>78892</v>
      </c>
      <c r="I7" s="11">
        <f t="shared" si="2"/>
        <v>1.4138858023585076E-2</v>
      </c>
      <c r="J7" s="13" t="s">
        <v>115</v>
      </c>
      <c r="K7" s="20">
        <v>85089</v>
      </c>
      <c r="L7" s="11">
        <f t="shared" si="3"/>
        <v>1.4275643107747895E-2</v>
      </c>
      <c r="M7" s="13" t="s">
        <v>115</v>
      </c>
      <c r="N7" s="20">
        <v>88710</v>
      </c>
      <c r="O7" s="11">
        <f t="shared" si="4"/>
        <v>1.3927471643441654E-2</v>
      </c>
      <c r="P7" s="13" t="s">
        <v>115</v>
      </c>
      <c r="Q7" s="20">
        <v>87049</v>
      </c>
      <c r="R7" s="11">
        <f t="shared" si="5"/>
        <v>1.3754828466390904E-2</v>
      </c>
      <c r="S7" s="13" t="s">
        <v>115</v>
      </c>
      <c r="T7" s="20">
        <v>88346</v>
      </c>
      <c r="U7" s="11">
        <f t="shared" si="6"/>
        <v>1.2894713220124253E-2</v>
      </c>
      <c r="V7" s="13" t="s">
        <v>115</v>
      </c>
      <c r="W7" s="20">
        <v>87706</v>
      </c>
      <c r="X7" s="11">
        <f t="shared" si="7"/>
        <v>1.2644081489783214E-2</v>
      </c>
      <c r="Y7" s="13" t="s">
        <v>115</v>
      </c>
      <c r="Z7" s="20">
        <v>91944</v>
      </c>
      <c r="AA7" s="11">
        <f t="shared" si="8"/>
        <v>1.24514891774669E-2</v>
      </c>
      <c r="AB7" s="13" t="s">
        <v>115</v>
      </c>
      <c r="AC7" s="20">
        <v>89581</v>
      </c>
      <c r="AD7" s="11">
        <f t="shared" si="9"/>
        <v>1.2186710620685453E-2</v>
      </c>
      <c r="AE7" s="13" t="s">
        <v>115</v>
      </c>
      <c r="AF7" s="20">
        <v>94886</v>
      </c>
      <c r="AG7" s="11">
        <f t="shared" si="10"/>
        <v>1.1818560692966284E-2</v>
      </c>
      <c r="AH7" s="13" t="s">
        <v>115</v>
      </c>
      <c r="AI7" s="20">
        <v>95861</v>
      </c>
      <c r="AJ7" s="11">
        <f t="shared" si="11"/>
        <v>1.2023497376393879E-2</v>
      </c>
      <c r="AK7" s="13" t="s">
        <v>115</v>
      </c>
      <c r="AL7" s="20">
        <v>91653</v>
      </c>
      <c r="AM7" s="11">
        <f t="shared" si="12"/>
        <v>1.1807452455141846E-2</v>
      </c>
      <c r="AN7" s="13" t="s">
        <v>115</v>
      </c>
      <c r="AO7" s="20">
        <v>88330</v>
      </c>
      <c r="AP7" s="11">
        <f t="shared" si="13"/>
        <v>1.1654013668430975E-2</v>
      </c>
      <c r="AQ7" s="13" t="s">
        <v>115</v>
      </c>
      <c r="AR7" s="20">
        <v>80192</v>
      </c>
      <c r="AS7" s="11">
        <f t="shared" si="14"/>
        <v>1.0831463976521743E-2</v>
      </c>
      <c r="AT7" s="13" t="s">
        <v>115</v>
      </c>
      <c r="AU7" s="20">
        <v>82688</v>
      </c>
      <c r="AV7" s="11">
        <f t="shared" si="15"/>
        <v>1.0758572521870916E-2</v>
      </c>
      <c r="AW7" s="13" t="s">
        <v>4</v>
      </c>
      <c r="AX7" s="20">
        <v>80936</v>
      </c>
      <c r="AY7" s="11">
        <f t="shared" ref="AY7:AY52" si="16">AX7/AX$5</f>
        <v>1.0573728225554753E-2</v>
      </c>
      <c r="AZ7" s="13" t="s">
        <v>4</v>
      </c>
      <c r="BA7" s="20">
        <v>76954</v>
      </c>
      <c r="BB7" s="11">
        <f t="shared" ref="BB7:BB52" si="17">BA7/BA$5</f>
        <v>1.0205633827099422E-2</v>
      </c>
    </row>
    <row r="8" spans="1:55" ht="19.5" customHeight="1" x14ac:dyDescent="0.15">
      <c r="A8" s="13" t="s">
        <v>114</v>
      </c>
      <c r="B8" s="20">
        <v>67348</v>
      </c>
      <c r="C8" s="11">
        <f t="shared" si="0"/>
        <v>1.3099214471142652E-2</v>
      </c>
      <c r="D8" s="13" t="s">
        <v>114</v>
      </c>
      <c r="E8" s="20">
        <v>66722</v>
      </c>
      <c r="F8" s="11">
        <f t="shared" si="1"/>
        <v>1.2581037972401741E-2</v>
      </c>
      <c r="G8" s="13" t="s">
        <v>114</v>
      </c>
      <c r="H8" s="20">
        <v>69461</v>
      </c>
      <c r="I8" s="11">
        <f t="shared" si="2"/>
        <v>1.244865407362271E-2</v>
      </c>
      <c r="J8" s="13" t="s">
        <v>114</v>
      </c>
      <c r="K8" s="20">
        <v>76097</v>
      </c>
      <c r="L8" s="11">
        <f t="shared" si="3"/>
        <v>1.2767027624843301E-2</v>
      </c>
      <c r="M8" s="13" t="s">
        <v>114</v>
      </c>
      <c r="N8" s="20">
        <v>79623</v>
      </c>
      <c r="O8" s="11">
        <f t="shared" si="4"/>
        <v>1.2500812475095872E-2</v>
      </c>
      <c r="P8" s="13" t="s">
        <v>114</v>
      </c>
      <c r="Q8" s="20">
        <v>78349</v>
      </c>
      <c r="R8" s="11">
        <f t="shared" si="5"/>
        <v>1.2380119880909153E-2</v>
      </c>
      <c r="S8" s="13" t="s">
        <v>114</v>
      </c>
      <c r="T8" s="20">
        <v>83153</v>
      </c>
      <c r="U8" s="11">
        <f t="shared" si="6"/>
        <v>1.2136758748477486E-2</v>
      </c>
      <c r="V8" s="13" t="s">
        <v>114</v>
      </c>
      <c r="W8" s="20">
        <v>82559</v>
      </c>
      <c r="X8" s="11">
        <f t="shared" si="7"/>
        <v>1.1902067403769553E-2</v>
      </c>
      <c r="Y8" s="13" t="s">
        <v>114</v>
      </c>
      <c r="Z8" s="20">
        <v>85398</v>
      </c>
      <c r="AA8" s="11">
        <f t="shared" si="8"/>
        <v>1.1564999051349934E-2</v>
      </c>
      <c r="AB8" s="13" t="s">
        <v>114</v>
      </c>
      <c r="AC8" s="20">
        <v>85325</v>
      </c>
      <c r="AD8" s="11">
        <f t="shared" si="9"/>
        <v>1.1607719088980768E-2</v>
      </c>
      <c r="AE8" s="13" t="s">
        <v>114</v>
      </c>
      <c r="AF8" s="20">
        <v>89447</v>
      </c>
      <c r="AG8" s="11">
        <f t="shared" si="10"/>
        <v>1.1141104043839504E-2</v>
      </c>
      <c r="AH8" s="13" t="s">
        <v>114</v>
      </c>
      <c r="AI8" s="20">
        <v>88294</v>
      </c>
      <c r="AJ8" s="11">
        <f t="shared" si="11"/>
        <v>1.1074396024987441E-2</v>
      </c>
      <c r="AK8" s="13" t="s">
        <v>114</v>
      </c>
      <c r="AL8" s="20">
        <v>86209</v>
      </c>
      <c r="AM8" s="11">
        <f t="shared" si="12"/>
        <v>1.1106114024694481E-2</v>
      </c>
      <c r="AN8" s="13" t="s">
        <v>114</v>
      </c>
      <c r="AO8" s="20">
        <v>82746</v>
      </c>
      <c r="AP8" s="11">
        <f t="shared" si="13"/>
        <v>1.0917276293535486E-2</v>
      </c>
      <c r="AQ8" s="13" t="s">
        <v>114</v>
      </c>
      <c r="AR8" s="20">
        <v>76362</v>
      </c>
      <c r="AS8" s="11">
        <f t="shared" si="14"/>
        <v>1.0314149194123521E-2</v>
      </c>
      <c r="AT8" s="13" t="s">
        <v>114</v>
      </c>
      <c r="AU8" s="20">
        <v>81769</v>
      </c>
      <c r="AV8" s="11">
        <f t="shared" si="15"/>
        <v>1.0639001022407881E-2</v>
      </c>
      <c r="AW8" s="13" t="s">
        <v>5</v>
      </c>
      <c r="AX8" s="20">
        <v>78557</v>
      </c>
      <c r="AY8" s="11">
        <f t="shared" si="16"/>
        <v>1.0262928341095491E-2</v>
      </c>
      <c r="AZ8" s="13" t="s">
        <v>5</v>
      </c>
      <c r="BA8" s="20">
        <v>75811</v>
      </c>
      <c r="BB8" s="11">
        <f t="shared" si="17"/>
        <v>1.005404925106212E-2</v>
      </c>
    </row>
    <row r="9" spans="1:55" ht="19.5" customHeight="1" x14ac:dyDescent="0.15">
      <c r="A9" s="13" t="s">
        <v>113</v>
      </c>
      <c r="B9" s="20">
        <v>91481</v>
      </c>
      <c r="C9" s="11">
        <f t="shared" si="0"/>
        <v>1.7793093173288012E-2</v>
      </c>
      <c r="D9" s="13" t="s">
        <v>113</v>
      </c>
      <c r="E9" s="20">
        <v>93492</v>
      </c>
      <c r="F9" s="11">
        <f t="shared" si="1"/>
        <v>1.762876415748604E-2</v>
      </c>
      <c r="G9" s="13" t="s">
        <v>113</v>
      </c>
      <c r="H9" s="20">
        <v>100673</v>
      </c>
      <c r="I9" s="11">
        <f t="shared" si="2"/>
        <v>1.8042402953510877E-2</v>
      </c>
      <c r="J9" s="13" t="s">
        <v>113</v>
      </c>
      <c r="K9" s="20">
        <v>109003</v>
      </c>
      <c r="L9" s="11">
        <f t="shared" si="3"/>
        <v>1.828776840336405E-2</v>
      </c>
      <c r="M9" s="13" t="s">
        <v>113</v>
      </c>
      <c r="N9" s="20">
        <v>117530</v>
      </c>
      <c r="O9" s="11">
        <f t="shared" si="4"/>
        <v>1.8452212177361038E-2</v>
      </c>
      <c r="P9" s="13" t="s">
        <v>113</v>
      </c>
      <c r="Q9" s="20">
        <v>115853</v>
      </c>
      <c r="R9" s="11">
        <f t="shared" si="5"/>
        <v>1.8306219971703126E-2</v>
      </c>
      <c r="S9" s="13" t="s">
        <v>113</v>
      </c>
      <c r="T9" s="20">
        <v>127884</v>
      </c>
      <c r="U9" s="11">
        <f t="shared" si="6"/>
        <v>1.8665559339895072E-2</v>
      </c>
      <c r="V9" s="13" t="s">
        <v>113</v>
      </c>
      <c r="W9" s="20">
        <v>131193</v>
      </c>
      <c r="X9" s="11">
        <f t="shared" si="7"/>
        <v>1.8913358070019488E-2</v>
      </c>
      <c r="Y9" s="13" t="s">
        <v>113</v>
      </c>
      <c r="Z9" s="20">
        <v>144672</v>
      </c>
      <c r="AA9" s="11">
        <f t="shared" si="8"/>
        <v>1.9592163080597878E-2</v>
      </c>
      <c r="AB9" s="13" t="s">
        <v>113</v>
      </c>
      <c r="AC9" s="20">
        <v>141279</v>
      </c>
      <c r="AD9" s="11">
        <f t="shared" si="9"/>
        <v>1.9219770819479801E-2</v>
      </c>
      <c r="AE9" s="13" t="s">
        <v>113</v>
      </c>
      <c r="AF9" s="20">
        <v>156381</v>
      </c>
      <c r="AG9" s="11">
        <f t="shared" si="10"/>
        <v>1.9478093077237531E-2</v>
      </c>
      <c r="AH9" s="13" t="s">
        <v>113</v>
      </c>
      <c r="AI9" s="20">
        <v>154655</v>
      </c>
      <c r="AJ9" s="11">
        <f t="shared" si="11"/>
        <v>1.9397815448891575E-2</v>
      </c>
      <c r="AK9" s="13" t="s">
        <v>113</v>
      </c>
      <c r="AL9" s="20">
        <v>150500</v>
      </c>
      <c r="AM9" s="11">
        <f t="shared" si="12"/>
        <v>1.9388580782940524E-2</v>
      </c>
      <c r="AN9" s="13" t="s">
        <v>113</v>
      </c>
      <c r="AO9" s="20">
        <v>155875</v>
      </c>
      <c r="AP9" s="11">
        <f t="shared" si="13"/>
        <v>2.0565712448394408E-2</v>
      </c>
      <c r="AQ9" s="13" t="s">
        <v>113</v>
      </c>
      <c r="AR9" s="20">
        <v>134756</v>
      </c>
      <c r="AS9" s="11">
        <f t="shared" si="14"/>
        <v>1.8201376192390314E-2</v>
      </c>
      <c r="AT9" s="13" t="s">
        <v>113</v>
      </c>
      <c r="AU9" s="20">
        <v>144173</v>
      </c>
      <c r="AV9" s="11">
        <f t="shared" si="15"/>
        <v>1.8758413266685557E-2</v>
      </c>
      <c r="AW9" s="13" t="s">
        <v>6</v>
      </c>
      <c r="AX9" s="20">
        <v>142623</v>
      </c>
      <c r="AY9" s="11">
        <f t="shared" si="16"/>
        <v>1.8632707827336357E-2</v>
      </c>
      <c r="AZ9" s="13" t="s">
        <v>6</v>
      </c>
      <c r="BA9" s="20">
        <v>144472</v>
      </c>
      <c r="BB9" s="11">
        <f t="shared" si="17"/>
        <v>1.9159866027350207E-2</v>
      </c>
    </row>
    <row r="10" spans="1:55" ht="19.5" customHeight="1" x14ac:dyDescent="0.15">
      <c r="A10" s="13" t="s">
        <v>112</v>
      </c>
      <c r="B10" s="20">
        <v>63919</v>
      </c>
      <c r="C10" s="11">
        <f t="shared" si="0"/>
        <v>1.2432272521544326E-2</v>
      </c>
      <c r="D10" s="13" t="s">
        <v>112</v>
      </c>
      <c r="E10" s="20">
        <v>64989</v>
      </c>
      <c r="F10" s="11">
        <f t="shared" si="1"/>
        <v>1.2254265111783472E-2</v>
      </c>
      <c r="G10" s="13" t="s">
        <v>112</v>
      </c>
      <c r="H10" s="20">
        <v>68095</v>
      </c>
      <c r="I10" s="11">
        <f t="shared" si="2"/>
        <v>1.2203842431628373E-2</v>
      </c>
      <c r="J10" s="13" t="s">
        <v>112</v>
      </c>
      <c r="K10" s="20">
        <v>73556</v>
      </c>
      <c r="L10" s="11">
        <f t="shared" si="3"/>
        <v>1.2340716243386386E-2</v>
      </c>
      <c r="M10" s="13" t="s">
        <v>112</v>
      </c>
      <c r="N10" s="20">
        <v>75343</v>
      </c>
      <c r="O10" s="11">
        <f t="shared" si="4"/>
        <v>1.1828852395804583E-2</v>
      </c>
      <c r="P10" s="13" t="s">
        <v>112</v>
      </c>
      <c r="Q10" s="20">
        <v>73083</v>
      </c>
      <c r="R10" s="11">
        <f t="shared" si="5"/>
        <v>1.1548026155489969E-2</v>
      </c>
      <c r="S10" s="13" t="s">
        <v>112</v>
      </c>
      <c r="T10" s="20">
        <v>77001</v>
      </c>
      <c r="U10" s="11">
        <f t="shared" si="6"/>
        <v>1.1238831556185765E-2</v>
      </c>
      <c r="V10" s="13" t="s">
        <v>112</v>
      </c>
      <c r="W10" s="20">
        <v>77178</v>
      </c>
      <c r="X10" s="11">
        <f t="shared" si="7"/>
        <v>1.1126318851828711E-2</v>
      </c>
      <c r="Y10" s="13" t="s">
        <v>112</v>
      </c>
      <c r="Z10" s="20">
        <v>76820</v>
      </c>
      <c r="AA10" s="11">
        <f t="shared" si="8"/>
        <v>1.0403325922441999E-2</v>
      </c>
      <c r="AB10" s="13" t="s">
        <v>112</v>
      </c>
      <c r="AC10" s="20">
        <v>75532</v>
      </c>
      <c r="AD10" s="11">
        <f t="shared" si="9"/>
        <v>1.0275467192837917E-2</v>
      </c>
      <c r="AE10" s="13" t="s">
        <v>112</v>
      </c>
      <c r="AF10" s="20">
        <v>79530</v>
      </c>
      <c r="AG10" s="11">
        <f t="shared" si="10"/>
        <v>9.9058884546888749E-3</v>
      </c>
      <c r="AH10" s="13" t="s">
        <v>112</v>
      </c>
      <c r="AI10" s="20">
        <v>75072</v>
      </c>
      <c r="AJ10" s="11">
        <f t="shared" si="11"/>
        <v>9.4160085440444102E-3</v>
      </c>
      <c r="AK10" s="13" t="s">
        <v>112</v>
      </c>
      <c r="AL10" s="20">
        <v>75522</v>
      </c>
      <c r="AM10" s="11">
        <f t="shared" si="12"/>
        <v>9.729331547436772E-3</v>
      </c>
      <c r="AN10" s="13" t="s">
        <v>112</v>
      </c>
      <c r="AO10" s="20">
        <v>72091</v>
      </c>
      <c r="AP10" s="11">
        <f t="shared" si="13"/>
        <v>9.5114853319467618E-3</v>
      </c>
      <c r="AQ10" s="13" t="s">
        <v>112</v>
      </c>
      <c r="AR10" s="20">
        <v>66044</v>
      </c>
      <c r="AS10" s="11">
        <f t="shared" si="14"/>
        <v>8.9205058717253833E-3</v>
      </c>
      <c r="AT10" s="13" t="s">
        <v>112</v>
      </c>
      <c r="AU10" s="20">
        <v>66676</v>
      </c>
      <c r="AV10" s="11">
        <f t="shared" si="15"/>
        <v>8.6752440676792896E-3</v>
      </c>
      <c r="AW10" s="13" t="s">
        <v>7</v>
      </c>
      <c r="AX10" s="20">
        <v>65410</v>
      </c>
      <c r="AY10" s="11">
        <f t="shared" si="16"/>
        <v>8.5453637841447112E-3</v>
      </c>
      <c r="AZ10" s="13" t="s">
        <v>7</v>
      </c>
      <c r="BA10" s="20">
        <v>62429</v>
      </c>
      <c r="BB10" s="11">
        <f t="shared" si="17"/>
        <v>8.2793293940794481E-3</v>
      </c>
    </row>
    <row r="11" spans="1:55" ht="19.5" customHeight="1" x14ac:dyDescent="0.15">
      <c r="A11" s="13" t="s">
        <v>111</v>
      </c>
      <c r="B11" s="20">
        <v>64126</v>
      </c>
      <c r="C11" s="11">
        <f t="shared" si="0"/>
        <v>1.2472534109052885E-2</v>
      </c>
      <c r="D11" s="13" t="s">
        <v>111</v>
      </c>
      <c r="E11" s="20">
        <v>62994</v>
      </c>
      <c r="F11" s="11">
        <f t="shared" si="1"/>
        <v>1.1878089775988058E-2</v>
      </c>
      <c r="G11" s="13" t="s">
        <v>111</v>
      </c>
      <c r="H11" s="20">
        <v>66166</v>
      </c>
      <c r="I11" s="11">
        <f t="shared" si="2"/>
        <v>1.1858131115810603E-2</v>
      </c>
      <c r="J11" s="13" t="s">
        <v>111</v>
      </c>
      <c r="K11" s="20">
        <v>69456</v>
      </c>
      <c r="L11" s="11">
        <f t="shared" si="3"/>
        <v>1.1652846639303997E-2</v>
      </c>
      <c r="M11" s="13" t="s">
        <v>111</v>
      </c>
      <c r="N11" s="20">
        <v>72557</v>
      </c>
      <c r="O11" s="11">
        <f t="shared" si="4"/>
        <v>1.139145034419114E-2</v>
      </c>
      <c r="P11" s="13" t="s">
        <v>111</v>
      </c>
      <c r="Q11" s="20">
        <v>70168</v>
      </c>
      <c r="R11" s="11">
        <f t="shared" si="5"/>
        <v>1.1087419773113038E-2</v>
      </c>
      <c r="S11" s="13" t="s">
        <v>111</v>
      </c>
      <c r="T11" s="20">
        <v>74151</v>
      </c>
      <c r="U11" s="11">
        <f t="shared" si="6"/>
        <v>1.0822854232058424E-2</v>
      </c>
      <c r="V11" s="13" t="s">
        <v>111</v>
      </c>
      <c r="W11" s="20">
        <v>72761</v>
      </c>
      <c r="X11" s="11">
        <f t="shared" si="7"/>
        <v>1.0489544766357108E-2</v>
      </c>
      <c r="Y11" s="13" t="s">
        <v>111</v>
      </c>
      <c r="Z11" s="20">
        <v>77704</v>
      </c>
      <c r="AA11" s="11">
        <f t="shared" si="8"/>
        <v>1.0523041362632558E-2</v>
      </c>
      <c r="AB11" s="13" t="s">
        <v>111</v>
      </c>
      <c r="AC11" s="20">
        <v>75689</v>
      </c>
      <c r="AD11" s="11">
        <f t="shared" si="9"/>
        <v>1.0296825668044129E-2</v>
      </c>
      <c r="AE11" s="13" t="s">
        <v>111</v>
      </c>
      <c r="AF11" s="20">
        <v>78750</v>
      </c>
      <c r="AG11" s="11">
        <f t="shared" si="10"/>
        <v>9.808735267279628E-3</v>
      </c>
      <c r="AH11" s="13" t="s">
        <v>111</v>
      </c>
      <c r="AI11" s="20">
        <v>79908</v>
      </c>
      <c r="AJ11" s="11">
        <f t="shared" si="11"/>
        <v>1.0022570475510188E-2</v>
      </c>
      <c r="AK11" s="13" t="s">
        <v>111</v>
      </c>
      <c r="AL11" s="20">
        <v>78081</v>
      </c>
      <c r="AM11" s="11">
        <f t="shared" si="12"/>
        <v>1.0059001834636405E-2</v>
      </c>
      <c r="AN11" s="13" t="s">
        <v>111</v>
      </c>
      <c r="AO11" s="20">
        <v>74401</v>
      </c>
      <c r="AP11" s="11">
        <f t="shared" si="13"/>
        <v>9.8162602846703605E-3</v>
      </c>
      <c r="AQ11" s="13" t="s">
        <v>111</v>
      </c>
      <c r="AR11" s="20">
        <v>68918</v>
      </c>
      <c r="AS11" s="11">
        <f t="shared" si="14"/>
        <v>9.3086945622247296E-3</v>
      </c>
      <c r="AT11" s="13" t="s">
        <v>111</v>
      </c>
      <c r="AU11" s="20">
        <v>69589</v>
      </c>
      <c r="AV11" s="11">
        <f t="shared" si="15"/>
        <v>9.0542557955746311E-3</v>
      </c>
      <c r="AW11" s="13" t="s">
        <v>8</v>
      </c>
      <c r="AX11" s="20">
        <v>67267</v>
      </c>
      <c r="AY11" s="11">
        <f t="shared" si="16"/>
        <v>8.7879679814716755E-3</v>
      </c>
      <c r="AZ11" s="13" t="s">
        <v>8</v>
      </c>
      <c r="BA11" s="20">
        <v>66731</v>
      </c>
      <c r="BB11" s="11">
        <f t="shared" si="17"/>
        <v>8.8498603180623692E-3</v>
      </c>
    </row>
    <row r="12" spans="1:55" ht="19.5" customHeight="1" x14ac:dyDescent="0.15">
      <c r="A12" s="13" t="s">
        <v>110</v>
      </c>
      <c r="B12" s="20">
        <v>95574</v>
      </c>
      <c r="C12" s="11">
        <f t="shared" si="0"/>
        <v>1.8589183403590129E-2</v>
      </c>
      <c r="D12" s="13" t="s">
        <v>110</v>
      </c>
      <c r="E12" s="20">
        <v>94927</v>
      </c>
      <c r="F12" s="11">
        <f t="shared" si="1"/>
        <v>1.7899346416566951E-2</v>
      </c>
      <c r="G12" s="13" t="s">
        <v>110</v>
      </c>
      <c r="H12" s="20">
        <v>100844</v>
      </c>
      <c r="I12" s="11">
        <f t="shared" si="2"/>
        <v>1.8073049213233449E-2</v>
      </c>
      <c r="J12" s="13" t="s">
        <v>110</v>
      </c>
      <c r="K12" s="20">
        <v>107647</v>
      </c>
      <c r="L12" s="11">
        <f t="shared" si="3"/>
        <v>1.8060268114794362E-2</v>
      </c>
      <c r="M12" s="13" t="s">
        <v>110</v>
      </c>
      <c r="N12" s="20">
        <v>111318</v>
      </c>
      <c r="O12" s="11">
        <f t="shared" si="4"/>
        <v>1.7476928062277512E-2</v>
      </c>
      <c r="P12" s="13" t="s">
        <v>110</v>
      </c>
      <c r="Q12" s="20">
        <v>110226</v>
      </c>
      <c r="R12" s="11">
        <f t="shared" si="5"/>
        <v>1.7417083740610503E-2</v>
      </c>
      <c r="S12" s="13" t="s">
        <v>110</v>
      </c>
      <c r="T12" s="20">
        <v>117316</v>
      </c>
      <c r="U12" s="11">
        <f t="shared" si="6"/>
        <v>1.7123086230639722E-2</v>
      </c>
      <c r="V12" s="13" t="s">
        <v>110</v>
      </c>
      <c r="W12" s="20">
        <v>119643</v>
      </c>
      <c r="X12" s="11">
        <f t="shared" si="7"/>
        <v>1.7248259431306104E-2</v>
      </c>
      <c r="Y12" s="13" t="s">
        <v>110</v>
      </c>
      <c r="Z12" s="20">
        <v>123672</v>
      </c>
      <c r="AA12" s="11">
        <f t="shared" si="8"/>
        <v>1.6748244252541618E-2</v>
      </c>
      <c r="AB12" s="13" t="s">
        <v>110</v>
      </c>
      <c r="AC12" s="20">
        <v>127317</v>
      </c>
      <c r="AD12" s="11">
        <f t="shared" si="9"/>
        <v>1.7320362979803862E-2</v>
      </c>
      <c r="AE12" s="13" t="s">
        <v>110</v>
      </c>
      <c r="AF12" s="20">
        <v>129838</v>
      </c>
      <c r="AG12" s="11">
        <f t="shared" si="10"/>
        <v>1.6172019931848285E-2</v>
      </c>
      <c r="AH12" s="13" t="s">
        <v>110</v>
      </c>
      <c r="AI12" s="20">
        <v>134976</v>
      </c>
      <c r="AJ12" s="11">
        <f t="shared" si="11"/>
        <v>1.692954988865274E-2</v>
      </c>
      <c r="AK12" s="13" t="s">
        <v>110</v>
      </c>
      <c r="AL12" s="20">
        <v>129553</v>
      </c>
      <c r="AM12" s="11">
        <f t="shared" si="12"/>
        <v>1.6690025290181352E-2</v>
      </c>
      <c r="AN12" s="13" t="s">
        <v>110</v>
      </c>
      <c r="AO12" s="20">
        <v>125606</v>
      </c>
      <c r="AP12" s="11">
        <f t="shared" si="13"/>
        <v>1.6572105070043485E-2</v>
      </c>
      <c r="AQ12" s="13" t="s">
        <v>110</v>
      </c>
      <c r="AR12" s="20">
        <v>109069</v>
      </c>
      <c r="AS12" s="11">
        <f t="shared" si="14"/>
        <v>1.47318553528438E-2</v>
      </c>
      <c r="AT12" s="13" t="s">
        <v>110</v>
      </c>
      <c r="AU12" s="20">
        <v>110610</v>
      </c>
      <c r="AV12" s="11">
        <f t="shared" si="15"/>
        <v>1.4391516382596531E-2</v>
      </c>
      <c r="AW12" s="13" t="s">
        <v>9</v>
      </c>
      <c r="AX12" s="20">
        <v>112699</v>
      </c>
      <c r="AY12" s="11">
        <f t="shared" si="16"/>
        <v>1.4723344337399861E-2</v>
      </c>
      <c r="AZ12" s="13" t="s">
        <v>9</v>
      </c>
      <c r="BA12" s="20">
        <v>114810</v>
      </c>
      <c r="BB12" s="11">
        <f t="shared" si="17"/>
        <v>1.5226093766266663E-2</v>
      </c>
    </row>
    <row r="13" spans="1:55" ht="19.5" customHeight="1" x14ac:dyDescent="0.15">
      <c r="A13" s="13" t="s">
        <v>109</v>
      </c>
      <c r="B13" s="20">
        <v>100525</v>
      </c>
      <c r="C13" s="14">
        <f t="shared" si="0"/>
        <v>1.9552154996608884E-2</v>
      </c>
      <c r="D13" s="13" t="s">
        <v>109</v>
      </c>
      <c r="E13" s="20">
        <v>103295</v>
      </c>
      <c r="F13" s="14">
        <f t="shared" si="1"/>
        <v>1.9477208677186504E-2</v>
      </c>
      <c r="G13" s="13" t="s">
        <v>109</v>
      </c>
      <c r="H13" s="20">
        <v>109322</v>
      </c>
      <c r="I13" s="14">
        <f t="shared" si="2"/>
        <v>1.9592458511057745E-2</v>
      </c>
      <c r="J13" s="13" t="s">
        <v>109</v>
      </c>
      <c r="K13" s="20">
        <v>116099</v>
      </c>
      <c r="L13" s="14">
        <f t="shared" si="3"/>
        <v>1.9478286137649084E-2</v>
      </c>
      <c r="M13" s="13" t="s">
        <v>109</v>
      </c>
      <c r="N13" s="20">
        <v>129570</v>
      </c>
      <c r="O13" s="14">
        <f t="shared" si="4"/>
        <v>2.0342492400414105E-2</v>
      </c>
      <c r="P13" s="13" t="s">
        <v>109</v>
      </c>
      <c r="Q13" s="20">
        <v>133362</v>
      </c>
      <c r="R13" s="11">
        <f t="shared" si="5"/>
        <v>2.1072860503105421E-2</v>
      </c>
      <c r="S13" s="13" t="s">
        <v>109</v>
      </c>
      <c r="T13" s="20">
        <v>146325</v>
      </c>
      <c r="U13" s="14">
        <f t="shared" si="6"/>
        <v>2.1357151562432723E-2</v>
      </c>
      <c r="V13" s="13" t="s">
        <v>109</v>
      </c>
      <c r="W13" s="20">
        <v>146226</v>
      </c>
      <c r="X13" s="14">
        <f t="shared" si="7"/>
        <v>2.1080581259264364E-2</v>
      </c>
      <c r="Y13" s="13" t="s">
        <v>109</v>
      </c>
      <c r="Z13" s="20">
        <v>159402</v>
      </c>
      <c r="AA13" s="11">
        <f t="shared" si="8"/>
        <v>2.1586969001420198E-2</v>
      </c>
      <c r="AB13" s="13" t="s">
        <v>109</v>
      </c>
      <c r="AC13" s="20">
        <v>166500</v>
      </c>
      <c r="AD13" s="14">
        <f t="shared" si="9"/>
        <v>2.2650867018052127E-2</v>
      </c>
      <c r="AE13" s="13" t="s">
        <v>109</v>
      </c>
      <c r="AF13" s="20">
        <v>183939</v>
      </c>
      <c r="AG13" s="14">
        <f t="shared" si="10"/>
        <v>2.291058992162727E-2</v>
      </c>
      <c r="AH13" s="13" t="s">
        <v>109</v>
      </c>
      <c r="AI13" s="20">
        <v>181361</v>
      </c>
      <c r="AJ13" s="14">
        <f t="shared" si="11"/>
        <v>2.2747452120050596E-2</v>
      </c>
      <c r="AK13" s="13" t="s">
        <v>109</v>
      </c>
      <c r="AL13" s="20">
        <v>178524</v>
      </c>
      <c r="AM13" s="14">
        <f t="shared" si="12"/>
        <v>2.2998850469725409E-2</v>
      </c>
      <c r="AN13" s="13" t="s">
        <v>109</v>
      </c>
      <c r="AO13" s="20">
        <v>166200</v>
      </c>
      <c r="AP13" s="14">
        <f t="shared" si="13"/>
        <v>2.1927964131022621E-2</v>
      </c>
      <c r="AQ13" s="13" t="s">
        <v>109</v>
      </c>
      <c r="AR13" s="20">
        <v>167878</v>
      </c>
      <c r="AS13" s="14">
        <f t="shared" si="14"/>
        <v>2.2675136041631547E-2</v>
      </c>
      <c r="AT13" s="13" t="s">
        <v>109</v>
      </c>
      <c r="AU13" s="20">
        <v>168214</v>
      </c>
      <c r="AV13" s="14">
        <f t="shared" si="15"/>
        <v>2.1886398488220712E-2</v>
      </c>
      <c r="AW13" s="13" t="s">
        <v>10</v>
      </c>
      <c r="AX13" s="20">
        <v>175111</v>
      </c>
      <c r="AY13" s="14">
        <f t="shared" si="16"/>
        <v>2.2877040171309655E-2</v>
      </c>
      <c r="AZ13" s="13" t="s">
        <v>10</v>
      </c>
      <c r="BA13" s="20">
        <v>165866</v>
      </c>
      <c r="BB13" s="14">
        <f t="shared" si="17"/>
        <v>2.199713673578596E-2</v>
      </c>
      <c r="BC13" s="22"/>
    </row>
    <row r="14" spans="1:55" ht="19.5" customHeight="1" x14ac:dyDescent="0.15">
      <c r="A14" s="13" t="s">
        <v>108</v>
      </c>
      <c r="B14" s="20">
        <v>85423</v>
      </c>
      <c r="C14" s="14">
        <f t="shared" si="0"/>
        <v>1.6614809612288693E-2</v>
      </c>
      <c r="D14" s="13" t="s">
        <v>108</v>
      </c>
      <c r="E14" s="20">
        <v>85367</v>
      </c>
      <c r="F14" s="14">
        <f t="shared" si="1"/>
        <v>1.6096721749797958E-2</v>
      </c>
      <c r="G14" s="13" t="s">
        <v>108</v>
      </c>
      <c r="H14" s="20">
        <v>89281</v>
      </c>
      <c r="I14" s="14">
        <f t="shared" si="2"/>
        <v>1.6000752715151081E-2</v>
      </c>
      <c r="J14" s="13" t="s">
        <v>108</v>
      </c>
      <c r="K14" s="20">
        <v>93143</v>
      </c>
      <c r="L14" s="14">
        <f t="shared" si="3"/>
        <v>1.5626887447084372E-2</v>
      </c>
      <c r="M14" s="13" t="s">
        <v>108</v>
      </c>
      <c r="N14" s="20">
        <v>98653</v>
      </c>
      <c r="O14" s="14">
        <f t="shared" si="4"/>
        <v>1.5488522827645694E-2</v>
      </c>
      <c r="P14" s="13" t="s">
        <v>108</v>
      </c>
      <c r="Q14" s="20">
        <v>96140</v>
      </c>
      <c r="R14" s="11">
        <f t="shared" si="5"/>
        <v>1.5191319931978788E-2</v>
      </c>
      <c r="S14" s="13" t="s">
        <v>108</v>
      </c>
      <c r="T14" s="20">
        <v>105511</v>
      </c>
      <c r="U14" s="14">
        <f t="shared" si="6"/>
        <v>1.5400064367017522E-2</v>
      </c>
      <c r="V14" s="13" t="s">
        <v>108</v>
      </c>
      <c r="W14" s="20">
        <v>104617</v>
      </c>
      <c r="X14" s="14">
        <f t="shared" si="7"/>
        <v>1.5082045392751356E-2</v>
      </c>
      <c r="Y14" s="13" t="s">
        <v>108</v>
      </c>
      <c r="Z14" s="20">
        <v>113365</v>
      </c>
      <c r="AA14" s="11">
        <f t="shared" si="8"/>
        <v>1.5352421806790384E-2</v>
      </c>
      <c r="AB14" s="13" t="s">
        <v>108</v>
      </c>
      <c r="AC14" s="20">
        <v>116002</v>
      </c>
      <c r="AD14" s="14">
        <f t="shared" si="9"/>
        <v>1.5781056311279778E-2</v>
      </c>
      <c r="AE14" s="13" t="s">
        <v>108</v>
      </c>
      <c r="AF14" s="20">
        <v>124964</v>
      </c>
      <c r="AG14" s="14">
        <f t="shared" si="10"/>
        <v>1.5564937065908972E-2</v>
      </c>
      <c r="AH14" s="13" t="s">
        <v>108</v>
      </c>
      <c r="AI14" s="20">
        <v>123915</v>
      </c>
      <c r="AJ14" s="14">
        <f t="shared" si="11"/>
        <v>1.5542208796025992E-2</v>
      </c>
      <c r="AK14" s="13" t="s">
        <v>108</v>
      </c>
      <c r="AL14" s="20">
        <v>121057</v>
      </c>
      <c r="AM14" s="14">
        <f t="shared" si="12"/>
        <v>1.5595504477345055E-2</v>
      </c>
      <c r="AN14" s="13" t="s">
        <v>108</v>
      </c>
      <c r="AO14" s="20">
        <v>119457</v>
      </c>
      <c r="AP14" s="14">
        <f t="shared" si="13"/>
        <v>1.5760823172079236E-2</v>
      </c>
      <c r="AQ14" s="13" t="s">
        <v>108</v>
      </c>
      <c r="AR14" s="20">
        <v>112403</v>
      </c>
      <c r="AS14" s="14">
        <f t="shared" si="14"/>
        <v>1.5182175844884446E-2</v>
      </c>
      <c r="AT14" s="13" t="s">
        <v>108</v>
      </c>
      <c r="AU14" s="20">
        <v>115432</v>
      </c>
      <c r="AV14" s="14">
        <f t="shared" si="15"/>
        <v>1.5018908951052189E-2</v>
      </c>
      <c r="AW14" s="13" t="s">
        <v>11</v>
      </c>
      <c r="AX14" s="20">
        <v>119475</v>
      </c>
      <c r="AY14" s="14">
        <f t="shared" si="16"/>
        <v>1.5608581839331745E-2</v>
      </c>
      <c r="AZ14" s="13" t="s">
        <v>11</v>
      </c>
      <c r="BA14" s="20">
        <v>116050</v>
      </c>
      <c r="BB14" s="14">
        <f t="shared" si="17"/>
        <v>1.5390542475178523E-2</v>
      </c>
      <c r="BC14" s="22"/>
    </row>
    <row r="15" spans="1:55" ht="19.5" customHeight="1" x14ac:dyDescent="0.15">
      <c r="A15" s="13" t="s">
        <v>107</v>
      </c>
      <c r="B15" s="20">
        <v>84955</v>
      </c>
      <c r="C15" s="14">
        <f t="shared" si="0"/>
        <v>1.6523783414443251E-2</v>
      </c>
      <c r="D15" s="13" t="s">
        <v>107</v>
      </c>
      <c r="E15" s="20">
        <v>84399</v>
      </c>
      <c r="F15" s="14">
        <f t="shared" si="1"/>
        <v>1.5914196574334322E-2</v>
      </c>
      <c r="G15" s="13" t="s">
        <v>107</v>
      </c>
      <c r="H15" s="20">
        <v>89122</v>
      </c>
      <c r="I15" s="14">
        <f t="shared" si="2"/>
        <v>1.5972257070145882E-2</v>
      </c>
      <c r="J15" s="13" t="s">
        <v>107</v>
      </c>
      <c r="K15" s="20">
        <v>93459</v>
      </c>
      <c r="L15" s="14">
        <f t="shared" si="3"/>
        <v>1.5679903738520965E-2</v>
      </c>
      <c r="M15" s="13" t="s">
        <v>107</v>
      </c>
      <c r="N15" s="20">
        <v>98669</v>
      </c>
      <c r="O15" s="14">
        <f t="shared" si="4"/>
        <v>1.549103482794211E-2</v>
      </c>
      <c r="P15" s="13" t="s">
        <v>107</v>
      </c>
      <c r="Q15" s="20">
        <v>95575</v>
      </c>
      <c r="R15" s="11">
        <f t="shared" si="5"/>
        <v>1.5102042880163018E-2</v>
      </c>
      <c r="S15" s="13" t="s">
        <v>107</v>
      </c>
      <c r="T15" s="20">
        <v>103939</v>
      </c>
      <c r="U15" s="14">
        <f t="shared" si="6"/>
        <v>1.5170620032446231E-2</v>
      </c>
      <c r="V15" s="13" t="s">
        <v>107</v>
      </c>
      <c r="W15" s="20">
        <v>104061</v>
      </c>
      <c r="X15" s="14">
        <f t="shared" si="7"/>
        <v>1.5001889995078227E-2</v>
      </c>
      <c r="Y15" s="13" t="s">
        <v>107</v>
      </c>
      <c r="Z15" s="20">
        <v>113127</v>
      </c>
      <c r="AA15" s="11">
        <f t="shared" si="8"/>
        <v>1.532019072673908E-2</v>
      </c>
      <c r="AB15" s="13" t="s">
        <v>107</v>
      </c>
      <c r="AC15" s="20">
        <v>116512</v>
      </c>
      <c r="AD15" s="14">
        <f t="shared" si="9"/>
        <v>1.5850437345389125E-2</v>
      </c>
      <c r="AE15" s="13" t="s">
        <v>107</v>
      </c>
      <c r="AF15" s="20">
        <v>126411</v>
      </c>
      <c r="AG15" s="14">
        <f t="shared" si="10"/>
        <v>1.5745168684089969E-2</v>
      </c>
      <c r="AH15" s="13" t="s">
        <v>107</v>
      </c>
      <c r="AI15" s="20">
        <v>131770</v>
      </c>
      <c r="AJ15" s="14">
        <f t="shared" si="11"/>
        <v>1.6527432942358429E-2</v>
      </c>
      <c r="AK15" s="13" t="s">
        <v>107</v>
      </c>
      <c r="AL15" s="20">
        <v>129002</v>
      </c>
      <c r="AM15" s="14">
        <f t="shared" si="12"/>
        <v>1.6619041183793311E-2</v>
      </c>
      <c r="AN15" s="13" t="s">
        <v>107</v>
      </c>
      <c r="AO15" s="20">
        <v>123501</v>
      </c>
      <c r="AP15" s="14">
        <f t="shared" si="13"/>
        <v>1.6294377245158993E-2</v>
      </c>
      <c r="AQ15" s="13" t="s">
        <v>107</v>
      </c>
      <c r="AR15" s="20">
        <v>119886</v>
      </c>
      <c r="AS15" s="14">
        <f t="shared" si="14"/>
        <v>1.6192898173000868E-2</v>
      </c>
      <c r="AT15" s="13" t="s">
        <v>107</v>
      </c>
      <c r="AU15" s="20">
        <v>119126</v>
      </c>
      <c r="AV15" s="14">
        <f t="shared" si="15"/>
        <v>1.5499536936924277E-2</v>
      </c>
      <c r="AW15" s="13" t="s">
        <v>12</v>
      </c>
      <c r="AX15" s="20">
        <v>119284</v>
      </c>
      <c r="AY15" s="14">
        <f t="shared" si="16"/>
        <v>1.5583629011281422E-2</v>
      </c>
      <c r="AZ15" s="13" t="s">
        <v>12</v>
      </c>
      <c r="BA15" s="20">
        <v>116501</v>
      </c>
      <c r="BB15" s="14">
        <f t="shared" si="17"/>
        <v>1.5450354062048885E-2</v>
      </c>
      <c r="BC15" s="22"/>
    </row>
    <row r="16" spans="1:55" ht="19.5" customHeight="1" x14ac:dyDescent="0.15">
      <c r="A16" s="13" t="s">
        <v>106</v>
      </c>
      <c r="B16" s="20">
        <v>156422</v>
      </c>
      <c r="C16" s="11">
        <f t="shared" si="0"/>
        <v>3.0424145126879434E-2</v>
      </c>
      <c r="D16" s="13" t="s">
        <v>106</v>
      </c>
      <c r="E16" s="20">
        <v>170073</v>
      </c>
      <c r="F16" s="11">
        <f t="shared" si="1"/>
        <v>3.2068805957259694E-2</v>
      </c>
      <c r="G16" s="13" t="s">
        <v>106</v>
      </c>
      <c r="H16" s="20">
        <v>187278</v>
      </c>
      <c r="I16" s="11">
        <f t="shared" si="2"/>
        <v>3.3563568586687693E-2</v>
      </c>
      <c r="J16" s="13" t="s">
        <v>106</v>
      </c>
      <c r="K16" s="20">
        <v>209986</v>
      </c>
      <c r="L16" s="11">
        <f t="shared" si="3"/>
        <v>3.5229996751913281E-2</v>
      </c>
      <c r="M16" s="13" t="s">
        <v>106</v>
      </c>
      <c r="N16" s="20">
        <v>235412</v>
      </c>
      <c r="O16" s="11">
        <f t="shared" si="4"/>
        <v>3.6959688361243227E-2</v>
      </c>
      <c r="P16" s="13" t="s">
        <v>106</v>
      </c>
      <c r="Q16" s="20">
        <v>245506</v>
      </c>
      <c r="R16" s="11">
        <f t="shared" si="5"/>
        <v>3.8793012182446268E-2</v>
      </c>
      <c r="S16" s="13" t="s">
        <v>106</v>
      </c>
      <c r="T16" s="20">
        <v>279350</v>
      </c>
      <c r="U16" s="11">
        <f t="shared" si="6"/>
        <v>4.0773075612271184E-2</v>
      </c>
      <c r="V16" s="13" t="s">
        <v>106</v>
      </c>
      <c r="W16" s="20">
        <v>287762</v>
      </c>
      <c r="X16" s="11">
        <f t="shared" si="7"/>
        <v>4.1485031556142082E-2</v>
      </c>
      <c r="Y16" s="13" t="s">
        <v>106</v>
      </c>
      <c r="Z16" s="20">
        <v>319725</v>
      </c>
      <c r="AA16" s="11">
        <f t="shared" si="8"/>
        <v>4.329866415715658E-2</v>
      </c>
      <c r="AB16" s="13" t="s">
        <v>106</v>
      </c>
      <c r="AC16" s="20">
        <v>324764</v>
      </c>
      <c r="AD16" s="11">
        <f t="shared" si="9"/>
        <v>4.4181298355859946E-2</v>
      </c>
      <c r="AE16" s="13" t="s">
        <v>106</v>
      </c>
      <c r="AF16" s="20">
        <v>365883</v>
      </c>
      <c r="AG16" s="11">
        <f t="shared" si="10"/>
        <v>4.5572691883150128E-2</v>
      </c>
      <c r="AH16" s="13" t="s">
        <v>106</v>
      </c>
      <c r="AI16" s="20">
        <v>364013</v>
      </c>
      <c r="AJ16" s="11">
        <f t="shared" si="11"/>
        <v>4.5656829685411848E-2</v>
      </c>
      <c r="AK16" s="13" t="s">
        <v>106</v>
      </c>
      <c r="AL16" s="20">
        <v>348040</v>
      </c>
      <c r="AM16" s="11">
        <f t="shared" si="12"/>
        <v>4.4837220303618731E-2</v>
      </c>
      <c r="AN16" s="13" t="s">
        <v>106</v>
      </c>
      <c r="AO16" s="20">
        <v>357223</v>
      </c>
      <c r="AP16" s="11">
        <f t="shared" si="13"/>
        <v>4.7131005600338706E-2</v>
      </c>
      <c r="AQ16" s="13" t="s">
        <v>106</v>
      </c>
      <c r="AR16" s="20">
        <v>365709</v>
      </c>
      <c r="AS16" s="11">
        <f t="shared" si="14"/>
        <v>4.9395997847538287E-2</v>
      </c>
      <c r="AT16" s="13" t="s">
        <v>106</v>
      </c>
      <c r="AU16" s="20">
        <v>378863</v>
      </c>
      <c r="AV16" s="11">
        <f t="shared" si="15"/>
        <v>4.9294033733474997E-2</v>
      </c>
      <c r="AW16" s="13" t="s">
        <v>13</v>
      </c>
      <c r="AX16" s="20">
        <v>390706</v>
      </c>
      <c r="AY16" s="11">
        <f t="shared" si="16"/>
        <v>5.1043034744657448E-2</v>
      </c>
      <c r="AZ16" s="13" t="s">
        <v>13</v>
      </c>
      <c r="BA16" s="20">
        <v>382556</v>
      </c>
      <c r="BB16" s="11">
        <f t="shared" si="17"/>
        <v>5.0734548618133521E-2</v>
      </c>
    </row>
    <row r="17" spans="1:54" ht="19.5" customHeight="1" x14ac:dyDescent="0.15">
      <c r="A17" s="13" t="s">
        <v>105</v>
      </c>
      <c r="B17" s="20">
        <v>145508</v>
      </c>
      <c r="C17" s="11">
        <f t="shared" si="0"/>
        <v>2.8301367513022289E-2</v>
      </c>
      <c r="D17" s="13" t="s">
        <v>105</v>
      </c>
      <c r="E17" s="20">
        <v>158165</v>
      </c>
      <c r="F17" s="11">
        <f t="shared" si="1"/>
        <v>2.9823444604552041E-2</v>
      </c>
      <c r="G17" s="13" t="s">
        <v>105</v>
      </c>
      <c r="H17" s="20">
        <v>171212</v>
      </c>
      <c r="I17" s="11">
        <f t="shared" si="2"/>
        <v>3.0684253915910963E-2</v>
      </c>
      <c r="J17" s="13" t="s">
        <v>105</v>
      </c>
      <c r="K17" s="20">
        <v>198159</v>
      </c>
      <c r="L17" s="11">
        <f t="shared" si="3"/>
        <v>3.3245744603746845E-2</v>
      </c>
      <c r="M17" s="13" t="s">
        <v>105</v>
      </c>
      <c r="N17" s="20">
        <v>221741</v>
      </c>
      <c r="O17" s="11">
        <f t="shared" si="4"/>
        <v>3.4813341107974252E-2</v>
      </c>
      <c r="P17" s="13" t="s">
        <v>105</v>
      </c>
      <c r="Q17" s="20">
        <v>230081</v>
      </c>
      <c r="R17" s="11">
        <f t="shared" si="5"/>
        <v>3.6355669661635233E-2</v>
      </c>
      <c r="S17" s="13" t="s">
        <v>105</v>
      </c>
      <c r="T17" s="20">
        <v>256151</v>
      </c>
      <c r="U17" s="11">
        <f t="shared" si="6"/>
        <v>3.7387020193874625E-2</v>
      </c>
      <c r="V17" s="13" t="s">
        <v>105</v>
      </c>
      <c r="W17" s="20">
        <v>296983</v>
      </c>
      <c r="X17" s="11">
        <f t="shared" si="7"/>
        <v>4.2814371343811011E-2</v>
      </c>
      <c r="Y17" s="13" t="s">
        <v>105</v>
      </c>
      <c r="Z17" s="20">
        <v>304995</v>
      </c>
      <c r="AA17" s="11">
        <f t="shared" si="8"/>
        <v>4.1303858236334257E-2</v>
      </c>
      <c r="AB17" s="13" t="s">
        <v>105</v>
      </c>
      <c r="AC17" s="20">
        <v>300927</v>
      </c>
      <c r="AD17" s="11">
        <f t="shared" si="9"/>
        <v>4.0938483238086326E-2</v>
      </c>
      <c r="AE17" s="13" t="s">
        <v>105</v>
      </c>
      <c r="AF17" s="20">
        <v>331906</v>
      </c>
      <c r="AG17" s="11">
        <f t="shared" si="10"/>
        <v>4.1340674128529681E-2</v>
      </c>
      <c r="AH17" s="13" t="s">
        <v>105</v>
      </c>
      <c r="AI17" s="20">
        <v>339715</v>
      </c>
      <c r="AJ17" s="11">
        <f t="shared" si="11"/>
        <v>4.2609219716273003E-2</v>
      </c>
      <c r="AK17" s="13" t="s">
        <v>105</v>
      </c>
      <c r="AL17" s="20">
        <v>332204</v>
      </c>
      <c r="AM17" s="11">
        <f t="shared" si="12"/>
        <v>4.2797103590803812E-2</v>
      </c>
      <c r="AN17" s="13" t="s">
        <v>105</v>
      </c>
      <c r="AO17" s="20">
        <v>330640</v>
      </c>
      <c r="AP17" s="11">
        <f t="shared" si="13"/>
        <v>4.3623718774255832E-2</v>
      </c>
      <c r="AQ17" s="13" t="s">
        <v>105</v>
      </c>
      <c r="AR17" s="20">
        <v>325810</v>
      </c>
      <c r="AS17" s="11">
        <f t="shared" si="14"/>
        <v>4.4006874478633141E-2</v>
      </c>
      <c r="AT17" s="13" t="s">
        <v>105</v>
      </c>
      <c r="AU17" s="20">
        <v>332797</v>
      </c>
      <c r="AV17" s="11">
        <f t="shared" si="15"/>
        <v>4.3300365948639161E-2</v>
      </c>
      <c r="AW17" s="13" t="s">
        <v>14</v>
      </c>
      <c r="AX17" s="20">
        <v>338814</v>
      </c>
      <c r="AY17" s="11">
        <f t="shared" si="16"/>
        <v>4.426370409969739E-2</v>
      </c>
      <c r="AZ17" s="13" t="s">
        <v>14</v>
      </c>
      <c r="BA17" s="20">
        <v>342691</v>
      </c>
      <c r="BB17" s="11">
        <f t="shared" si="17"/>
        <v>4.5447655246543761E-2</v>
      </c>
    </row>
    <row r="18" spans="1:54" ht="19.5" customHeight="1" x14ac:dyDescent="0.15">
      <c r="A18" s="13" t="s">
        <v>104</v>
      </c>
      <c r="B18" s="20">
        <v>581192</v>
      </c>
      <c r="C18" s="11">
        <f t="shared" si="0"/>
        <v>0.11304208969698196</v>
      </c>
      <c r="D18" s="13" t="s">
        <v>104</v>
      </c>
      <c r="E18" s="20">
        <v>599129</v>
      </c>
      <c r="F18" s="11">
        <f t="shared" si="1"/>
        <v>0.11297120439086182</v>
      </c>
      <c r="G18" s="13" t="s">
        <v>104</v>
      </c>
      <c r="H18" s="20">
        <v>618861</v>
      </c>
      <c r="I18" s="11">
        <f t="shared" si="2"/>
        <v>0.11091096455070074</v>
      </c>
      <c r="J18" s="13" t="s">
        <v>104</v>
      </c>
      <c r="K18" s="20">
        <v>648330</v>
      </c>
      <c r="L18" s="11">
        <f t="shared" si="3"/>
        <v>0.10877231717432562</v>
      </c>
      <c r="M18" s="13" t="s">
        <v>104</v>
      </c>
      <c r="N18" s="20">
        <v>692245</v>
      </c>
      <c r="O18" s="11">
        <f t="shared" si="4"/>
        <v>0.10868247782453239</v>
      </c>
      <c r="P18" s="13" t="s">
        <v>104</v>
      </c>
      <c r="Q18" s="20">
        <v>666882</v>
      </c>
      <c r="R18" s="11">
        <f t="shared" si="5"/>
        <v>0.10537567941416556</v>
      </c>
      <c r="S18" s="13" t="s">
        <v>104</v>
      </c>
      <c r="T18" s="20">
        <v>711932</v>
      </c>
      <c r="U18" s="11">
        <f t="shared" si="6"/>
        <v>0.10391142748092159</v>
      </c>
      <c r="V18" s="13" t="s">
        <v>104</v>
      </c>
      <c r="W18" s="20">
        <v>724098</v>
      </c>
      <c r="X18" s="11">
        <f t="shared" si="7"/>
        <v>0.10438914234589476</v>
      </c>
      <c r="Y18" s="13" t="s">
        <v>104</v>
      </c>
      <c r="Z18" s="20">
        <v>746725</v>
      </c>
      <c r="AA18" s="11">
        <f t="shared" si="8"/>
        <v>0.10112501366096723</v>
      </c>
      <c r="AB18" s="13" t="s">
        <v>104</v>
      </c>
      <c r="AC18" s="20">
        <v>737596</v>
      </c>
      <c r="AD18" s="11">
        <f t="shared" si="9"/>
        <v>0.10034347693121429</v>
      </c>
      <c r="AE18" s="13" t="s">
        <v>104</v>
      </c>
      <c r="AF18" s="20">
        <v>813885</v>
      </c>
      <c r="AG18" s="11">
        <f t="shared" si="10"/>
        <v>0.10137374606996674</v>
      </c>
      <c r="AH18" s="13" t="s">
        <v>104</v>
      </c>
      <c r="AI18" s="20">
        <v>810631</v>
      </c>
      <c r="AJ18" s="11">
        <f t="shared" si="11"/>
        <v>0.10167450476965133</v>
      </c>
      <c r="AK18" s="13" t="s">
        <v>104</v>
      </c>
      <c r="AL18" s="20">
        <v>801590</v>
      </c>
      <c r="AM18" s="11">
        <f t="shared" si="12"/>
        <v>0.10326705959998202</v>
      </c>
      <c r="AN18" s="13" t="s">
        <v>104</v>
      </c>
      <c r="AO18" s="20">
        <v>778118</v>
      </c>
      <c r="AP18" s="11">
        <f t="shared" si="13"/>
        <v>0.10266271717029518</v>
      </c>
      <c r="AQ18" s="13" t="s">
        <v>104</v>
      </c>
      <c r="AR18" s="20">
        <v>864753</v>
      </c>
      <c r="AS18" s="11">
        <f t="shared" si="14"/>
        <v>0.11680143864835778</v>
      </c>
      <c r="AT18" s="13" t="s">
        <v>104</v>
      </c>
      <c r="AU18" s="20">
        <v>923321</v>
      </c>
      <c r="AV18" s="11">
        <f t="shared" si="15"/>
        <v>0.12013370669826789</v>
      </c>
      <c r="AW18" s="13" t="s">
        <v>15</v>
      </c>
      <c r="AX18" s="20">
        <v>896240</v>
      </c>
      <c r="AY18" s="11">
        <f t="shared" si="16"/>
        <v>0.11708755294147465</v>
      </c>
      <c r="AZ18" s="13" t="s">
        <v>15</v>
      </c>
      <c r="BA18" s="20">
        <v>906332</v>
      </c>
      <c r="BB18" s="11">
        <f t="shared" si="17"/>
        <v>0.12019768326250324</v>
      </c>
    </row>
    <row r="19" spans="1:54" ht="19.5" customHeight="1" x14ac:dyDescent="0.15">
      <c r="A19" s="15" t="s">
        <v>103</v>
      </c>
      <c r="B19" s="20">
        <v>245986</v>
      </c>
      <c r="C19" s="11">
        <f t="shared" si="0"/>
        <v>4.7844380989762084E-2</v>
      </c>
      <c r="D19" s="15" t="s">
        <v>103</v>
      </c>
      <c r="E19" s="20">
        <v>254613</v>
      </c>
      <c r="F19" s="11">
        <f t="shared" si="1"/>
        <v>4.8009589359838199E-2</v>
      </c>
      <c r="G19" s="15" t="s">
        <v>103</v>
      </c>
      <c r="H19" s="20">
        <v>267125</v>
      </c>
      <c r="I19" s="11">
        <f t="shared" si="2"/>
        <v>4.7873579698197069E-2</v>
      </c>
      <c r="J19" s="15" t="s">
        <v>103</v>
      </c>
      <c r="K19" s="20">
        <v>286840</v>
      </c>
      <c r="L19" s="11">
        <f t="shared" si="3"/>
        <v>4.8124028593900574E-2</v>
      </c>
      <c r="M19" s="15" t="s">
        <v>103</v>
      </c>
      <c r="N19" s="20">
        <v>310641</v>
      </c>
      <c r="O19" s="11">
        <f t="shared" si="4"/>
        <v>4.8770642754935846E-2</v>
      </c>
      <c r="P19" s="15" t="s">
        <v>103</v>
      </c>
      <c r="Q19" s="20">
        <v>323442</v>
      </c>
      <c r="R19" s="11">
        <f t="shared" si="5"/>
        <v>5.1107872908665308E-2</v>
      </c>
      <c r="S19" s="15" t="s">
        <v>103</v>
      </c>
      <c r="T19" s="20">
        <v>376402</v>
      </c>
      <c r="U19" s="11">
        <f t="shared" si="6"/>
        <v>5.493849008988759E-2</v>
      </c>
      <c r="V19" s="15" t="s">
        <v>103</v>
      </c>
      <c r="W19" s="20">
        <v>372693</v>
      </c>
      <c r="X19" s="11">
        <f t="shared" si="7"/>
        <v>5.3729056879481173E-2</v>
      </c>
      <c r="Y19" s="15" t="s">
        <v>103</v>
      </c>
      <c r="Z19" s="20">
        <v>426385</v>
      </c>
      <c r="AA19" s="11">
        <f t="shared" si="8"/>
        <v>5.774306330956043E-2</v>
      </c>
      <c r="AB19" s="15" t="s">
        <v>103</v>
      </c>
      <c r="AC19" s="20">
        <v>428180</v>
      </c>
      <c r="AD19" s="11">
        <f t="shared" si="9"/>
        <v>5.8250139578315679E-2</v>
      </c>
      <c r="AE19" s="15" t="s">
        <v>103</v>
      </c>
      <c r="AF19" s="20">
        <v>488965</v>
      </c>
      <c r="AG19" s="11">
        <f t="shared" si="10"/>
        <v>6.0903215745592175E-2</v>
      </c>
      <c r="AH19" s="15" t="s">
        <v>103</v>
      </c>
      <c r="AI19" s="20">
        <v>483992</v>
      </c>
      <c r="AJ19" s="11">
        <f t="shared" si="11"/>
        <v>6.0705360284115814E-2</v>
      </c>
      <c r="AK19" s="15" t="s">
        <v>103</v>
      </c>
      <c r="AL19" s="20">
        <v>474461</v>
      </c>
      <c r="AM19" s="11">
        <f t="shared" si="12"/>
        <v>6.1123756989068058E-2</v>
      </c>
      <c r="AN19" s="15" t="s">
        <v>103</v>
      </c>
      <c r="AO19" s="20">
        <v>464156</v>
      </c>
      <c r="AP19" s="11">
        <f t="shared" si="13"/>
        <v>6.1239447167261943E-2</v>
      </c>
      <c r="AQ19" s="15" t="s">
        <v>103</v>
      </c>
      <c r="AR19" s="20">
        <v>467355</v>
      </c>
      <c r="AS19" s="11">
        <f t="shared" si="14"/>
        <v>6.3125235020292783E-2</v>
      </c>
      <c r="AT19" s="15" t="s">
        <v>103</v>
      </c>
      <c r="AU19" s="20">
        <v>499715</v>
      </c>
      <c r="AV19" s="11">
        <f t="shared" si="15"/>
        <v>6.5018141299423432E-2</v>
      </c>
      <c r="AW19" s="15" t="s">
        <v>16</v>
      </c>
      <c r="AX19" s="20">
        <v>492854</v>
      </c>
      <c r="AY19" s="11">
        <f t="shared" si="16"/>
        <v>6.4387963957664843E-2</v>
      </c>
      <c r="AZ19" s="15" t="s">
        <v>16</v>
      </c>
      <c r="BA19" s="20">
        <v>488378</v>
      </c>
      <c r="BB19" s="11">
        <f t="shared" si="17"/>
        <v>6.476865448464228E-2</v>
      </c>
    </row>
    <row r="20" spans="1:54" ht="19.5" customHeight="1" x14ac:dyDescent="0.15">
      <c r="A20" s="13" t="s">
        <v>102</v>
      </c>
      <c r="B20" s="20">
        <v>126293</v>
      </c>
      <c r="C20" s="11">
        <f t="shared" si="0"/>
        <v>2.4564041889945046E-2</v>
      </c>
      <c r="D20" s="13" t="s">
        <v>102</v>
      </c>
      <c r="E20" s="20">
        <v>127679</v>
      </c>
      <c r="F20" s="11">
        <f t="shared" si="1"/>
        <v>2.4075032931840799E-2</v>
      </c>
      <c r="G20" s="13" t="s">
        <v>102</v>
      </c>
      <c r="H20" s="20">
        <v>129496</v>
      </c>
      <c r="I20" s="11">
        <f t="shared" si="2"/>
        <v>2.3208000286748628E-2</v>
      </c>
      <c r="J20" s="13" t="s">
        <v>102</v>
      </c>
      <c r="K20" s="20">
        <v>133360</v>
      </c>
      <c r="L20" s="11">
        <f t="shared" si="3"/>
        <v>2.2374217170835941E-2</v>
      </c>
      <c r="M20" s="13" t="s">
        <v>102</v>
      </c>
      <c r="N20" s="20">
        <v>138721</v>
      </c>
      <c r="O20" s="11">
        <f t="shared" si="4"/>
        <v>2.1779199569945548E-2</v>
      </c>
      <c r="P20" s="13" t="s">
        <v>102</v>
      </c>
      <c r="Q20" s="20">
        <v>136279</v>
      </c>
      <c r="R20" s="11">
        <f t="shared" si="5"/>
        <v>2.153378291044453E-2</v>
      </c>
      <c r="S20" s="13" t="s">
        <v>102</v>
      </c>
      <c r="T20" s="20">
        <v>145355</v>
      </c>
      <c r="U20" s="11">
        <f t="shared" si="6"/>
        <v>2.1215573315273593E-2</v>
      </c>
      <c r="V20" s="13" t="s">
        <v>102</v>
      </c>
      <c r="W20" s="20">
        <v>144837</v>
      </c>
      <c r="X20" s="11">
        <f t="shared" si="7"/>
        <v>2.0880336929465844E-2</v>
      </c>
      <c r="Y20" s="13" t="s">
        <v>102</v>
      </c>
      <c r="Z20" s="20">
        <v>147844</v>
      </c>
      <c r="AA20" s="11">
        <f t="shared" si="8"/>
        <v>2.0021730248340471E-2</v>
      </c>
      <c r="AB20" s="13" t="s">
        <v>102</v>
      </c>
      <c r="AC20" s="20">
        <v>144574</v>
      </c>
      <c r="AD20" s="11">
        <f t="shared" si="9"/>
        <v>1.9668026716323533E-2</v>
      </c>
      <c r="AE20" s="13" t="s">
        <v>102</v>
      </c>
      <c r="AF20" s="20">
        <v>156843</v>
      </c>
      <c r="AG20" s="11">
        <f t="shared" si="10"/>
        <v>1.9535637657472238E-2</v>
      </c>
      <c r="AH20" s="13" t="s">
        <v>102</v>
      </c>
      <c r="AI20" s="20">
        <v>158263</v>
      </c>
      <c r="AJ20" s="11">
        <f t="shared" si="11"/>
        <v>1.9850353796436761E-2</v>
      </c>
      <c r="AK20" s="13" t="s">
        <v>102</v>
      </c>
      <c r="AL20" s="20">
        <v>153621</v>
      </c>
      <c r="AM20" s="11">
        <f t="shared" si="12"/>
        <v>1.9790652282100373E-2</v>
      </c>
      <c r="AN20" s="13" t="s">
        <v>102</v>
      </c>
      <c r="AO20" s="20">
        <v>148673</v>
      </c>
      <c r="AP20" s="11">
        <f t="shared" si="13"/>
        <v>1.9615500669383428E-2</v>
      </c>
      <c r="AQ20" s="13" t="s">
        <v>102</v>
      </c>
      <c r="AR20" s="20">
        <v>137376</v>
      </c>
      <c r="AS20" s="11">
        <f t="shared" si="14"/>
        <v>1.8555257322908157E-2</v>
      </c>
      <c r="AT20" s="13" t="s">
        <v>102</v>
      </c>
      <c r="AU20" s="20">
        <v>144834</v>
      </c>
      <c r="AV20" s="11">
        <f t="shared" si="15"/>
        <v>1.8844416271195968E-2</v>
      </c>
      <c r="AW20" s="13" t="s">
        <v>17</v>
      </c>
      <c r="AX20" s="20">
        <v>145124</v>
      </c>
      <c r="AY20" s="11">
        <f t="shared" si="16"/>
        <v>1.8959446167408914E-2</v>
      </c>
      <c r="AZ20" s="13" t="s">
        <v>17</v>
      </c>
      <c r="BA20" s="20">
        <v>138409</v>
      </c>
      <c r="BB20" s="11">
        <f t="shared" si="17"/>
        <v>1.8355791412727137E-2</v>
      </c>
    </row>
    <row r="21" spans="1:54" ht="19.5" customHeight="1" x14ac:dyDescent="0.15">
      <c r="A21" s="13" t="s">
        <v>101</v>
      </c>
      <c r="B21" s="20">
        <v>56852</v>
      </c>
      <c r="C21" s="11">
        <f t="shared" si="0"/>
        <v>1.1057738033993616E-2</v>
      </c>
      <c r="D21" s="13" t="s">
        <v>101</v>
      </c>
      <c r="E21" s="20">
        <v>58612</v>
      </c>
      <c r="F21" s="11">
        <f t="shared" si="1"/>
        <v>1.1051823950697084E-2</v>
      </c>
      <c r="G21" s="13" t="s">
        <v>101</v>
      </c>
      <c r="H21" s="20">
        <v>60515</v>
      </c>
      <c r="I21" s="11">
        <f t="shared" si="2"/>
        <v>1.0845370801820855E-2</v>
      </c>
      <c r="J21" s="13" t="s">
        <v>101</v>
      </c>
      <c r="K21" s="20">
        <v>63735</v>
      </c>
      <c r="L21" s="11">
        <f t="shared" si="3"/>
        <v>1.0693016881997815E-2</v>
      </c>
      <c r="M21" s="13" t="s">
        <v>101</v>
      </c>
      <c r="N21" s="20">
        <v>66376</v>
      </c>
      <c r="O21" s="11">
        <f t="shared" si="4"/>
        <v>1.0421033229681921E-2</v>
      </c>
      <c r="P21" s="13" t="s">
        <v>101</v>
      </c>
      <c r="Q21" s="20">
        <v>63893</v>
      </c>
      <c r="R21" s="11">
        <f t="shared" si="5"/>
        <v>1.009589145427419E-2</v>
      </c>
      <c r="S21" s="13" t="s">
        <v>101</v>
      </c>
      <c r="T21" s="20">
        <v>69062</v>
      </c>
      <c r="U21" s="11">
        <f t="shared" si="6"/>
        <v>1.0080079283818408E-2</v>
      </c>
      <c r="V21" s="13" t="s">
        <v>101</v>
      </c>
      <c r="W21" s="20">
        <v>69909</v>
      </c>
      <c r="X21" s="11">
        <f t="shared" si="7"/>
        <v>1.007838794232156E-2</v>
      </c>
      <c r="Y21" s="13" t="s">
        <v>101</v>
      </c>
      <c r="Z21" s="20">
        <v>72242</v>
      </c>
      <c r="AA21" s="11">
        <f t="shared" si="8"/>
        <v>9.7833516179257358E-3</v>
      </c>
      <c r="AB21" s="13" t="s">
        <v>101</v>
      </c>
      <c r="AC21" s="20">
        <v>70476</v>
      </c>
      <c r="AD21" s="11">
        <f t="shared" si="9"/>
        <v>9.5876426664519027E-3</v>
      </c>
      <c r="AE21" s="13" t="s">
        <v>101</v>
      </c>
      <c r="AF21" s="20">
        <v>77298</v>
      </c>
      <c r="AG21" s="11">
        <f t="shared" si="10"/>
        <v>9.6278808722562639E-3</v>
      </c>
      <c r="AH21" s="13" t="s">
        <v>101</v>
      </c>
      <c r="AI21" s="20">
        <v>76898</v>
      </c>
      <c r="AJ21" s="11">
        <f t="shared" si="11"/>
        <v>9.6450370979849626E-3</v>
      </c>
      <c r="AK21" s="13" t="s">
        <v>101</v>
      </c>
      <c r="AL21" s="20">
        <v>73363</v>
      </c>
      <c r="AM21" s="11">
        <f t="shared" si="12"/>
        <v>9.4511923719525943E-3</v>
      </c>
      <c r="AN21" s="13" t="s">
        <v>101</v>
      </c>
      <c r="AO21" s="20">
        <v>69253</v>
      </c>
      <c r="AP21" s="11">
        <f t="shared" si="13"/>
        <v>9.1370475328863381E-3</v>
      </c>
      <c r="AQ21" s="13" t="s">
        <v>101</v>
      </c>
      <c r="AR21" s="20">
        <v>63983</v>
      </c>
      <c r="AS21" s="11">
        <f t="shared" si="14"/>
        <v>8.6421283869935993E-3</v>
      </c>
      <c r="AT21" s="13" t="s">
        <v>101</v>
      </c>
      <c r="AU21" s="20">
        <v>64678</v>
      </c>
      <c r="AV21" s="11">
        <f t="shared" si="15"/>
        <v>8.415283397464772E-3</v>
      </c>
      <c r="AW21" s="13" t="s">
        <v>18</v>
      </c>
      <c r="AX21" s="20">
        <v>65296</v>
      </c>
      <c r="AY21" s="11">
        <f t="shared" si="16"/>
        <v>8.5304704731617963E-3</v>
      </c>
      <c r="AZ21" s="13" t="s">
        <v>18</v>
      </c>
      <c r="BA21" s="20">
        <v>63467</v>
      </c>
      <c r="BB21" s="11">
        <f t="shared" si="17"/>
        <v>8.4169888778298611E-3</v>
      </c>
    </row>
    <row r="22" spans="1:54" ht="19.5" customHeight="1" x14ac:dyDescent="0.15">
      <c r="A22" s="13" t="s">
        <v>100</v>
      </c>
      <c r="B22" s="20">
        <v>50770</v>
      </c>
      <c r="C22" s="11">
        <f t="shared" si="0"/>
        <v>9.8747864628483777E-3</v>
      </c>
      <c r="D22" s="13" t="s">
        <v>100</v>
      </c>
      <c r="E22" s="20">
        <v>53272</v>
      </c>
      <c r="F22" s="11">
        <f t="shared" si="1"/>
        <v>1.0044918540598087E-2</v>
      </c>
      <c r="G22" s="13" t="s">
        <v>100</v>
      </c>
      <c r="H22" s="20">
        <v>56365</v>
      </c>
      <c r="I22" s="11">
        <f t="shared" si="2"/>
        <v>1.0101616545395892E-2</v>
      </c>
      <c r="J22" s="13" t="s">
        <v>100</v>
      </c>
      <c r="K22" s="20">
        <v>59003</v>
      </c>
      <c r="L22" s="11">
        <f t="shared" si="3"/>
        <v>9.8991146950422378E-3</v>
      </c>
      <c r="M22" s="13" t="s">
        <v>100</v>
      </c>
      <c r="N22" s="20">
        <v>64562</v>
      </c>
      <c r="O22" s="11">
        <f t="shared" si="4"/>
        <v>1.0136235196075753E-2</v>
      </c>
      <c r="P22" s="13" t="s">
        <v>100</v>
      </c>
      <c r="Q22" s="20">
        <v>65431</v>
      </c>
      <c r="R22" s="11">
        <f t="shared" si="5"/>
        <v>1.0338914650190389E-2</v>
      </c>
      <c r="S22" s="13" t="s">
        <v>100</v>
      </c>
      <c r="T22" s="20">
        <v>68661</v>
      </c>
      <c r="U22" s="11">
        <f t="shared" si="6"/>
        <v>1.0021550544528912E-2</v>
      </c>
      <c r="V22" s="13" t="s">
        <v>100</v>
      </c>
      <c r="W22" s="20">
        <v>70359</v>
      </c>
      <c r="X22" s="11">
        <f t="shared" si="7"/>
        <v>1.0143261915258444E-2</v>
      </c>
      <c r="Y22" s="13" t="s">
        <v>100</v>
      </c>
      <c r="Z22" s="20">
        <v>72953</v>
      </c>
      <c r="AA22" s="11">
        <f t="shared" si="8"/>
        <v>9.8796385839613546E-3</v>
      </c>
      <c r="AB22" s="13" t="s">
        <v>100</v>
      </c>
      <c r="AC22" s="20">
        <v>73860</v>
      </c>
      <c r="AD22" s="11">
        <f t="shared" si="9"/>
        <v>1.0048006233953936E-2</v>
      </c>
      <c r="AE22" s="13" t="s">
        <v>100</v>
      </c>
      <c r="AF22" s="20">
        <v>80004</v>
      </c>
      <c r="AG22" s="11">
        <f t="shared" si="10"/>
        <v>9.9649276993452624E-3</v>
      </c>
      <c r="AH22" s="13" t="s">
        <v>100</v>
      </c>
      <c r="AI22" s="20">
        <v>78312</v>
      </c>
      <c r="AJ22" s="11">
        <f t="shared" si="11"/>
        <v>9.8223899869619279E-3</v>
      </c>
      <c r="AK22" s="13" t="s">
        <v>100</v>
      </c>
      <c r="AL22" s="20">
        <v>77232</v>
      </c>
      <c r="AM22" s="11">
        <f t="shared" si="12"/>
        <v>9.9496270500203481E-3</v>
      </c>
      <c r="AN22" s="13" t="s">
        <v>100</v>
      </c>
      <c r="AO22" s="20">
        <v>73503</v>
      </c>
      <c r="AP22" s="11">
        <f t="shared" si="13"/>
        <v>9.6977806710141744E-3</v>
      </c>
      <c r="AQ22" s="13" t="s">
        <v>100</v>
      </c>
      <c r="AR22" s="20">
        <v>71258</v>
      </c>
      <c r="AS22" s="11">
        <f t="shared" si="14"/>
        <v>9.6247563352826505E-3</v>
      </c>
      <c r="AT22" s="13" t="s">
        <v>100</v>
      </c>
      <c r="AU22" s="20">
        <v>72085</v>
      </c>
      <c r="AV22" s="11">
        <f t="shared" si="15"/>
        <v>9.3790114676744508E-3</v>
      </c>
      <c r="AW22" s="13" t="s">
        <v>19</v>
      </c>
      <c r="AX22" s="20">
        <v>73521</v>
      </c>
      <c r="AY22" s="11">
        <f t="shared" si="16"/>
        <v>9.6050097962712636E-3</v>
      </c>
      <c r="AZ22" s="13" t="s">
        <v>19</v>
      </c>
      <c r="BA22" s="20">
        <v>73888</v>
      </c>
      <c r="BB22" s="11">
        <f t="shared" si="17"/>
        <v>9.7990211323221946E-3</v>
      </c>
    </row>
    <row r="23" spans="1:54" ht="19.5" customHeight="1" x14ac:dyDescent="0.15">
      <c r="A23" s="13" t="s">
        <v>99</v>
      </c>
      <c r="B23" s="20">
        <v>39794</v>
      </c>
      <c r="C23" s="11">
        <f t="shared" si="0"/>
        <v>7.73994982278094E-3</v>
      </c>
      <c r="D23" s="13" t="s">
        <v>99</v>
      </c>
      <c r="E23" s="20">
        <v>39687</v>
      </c>
      <c r="F23" s="11">
        <f t="shared" si="1"/>
        <v>7.483343634943615E-3</v>
      </c>
      <c r="G23" s="13" t="s">
        <v>99</v>
      </c>
      <c r="H23" s="20">
        <v>42332</v>
      </c>
      <c r="I23" s="11">
        <f t="shared" si="2"/>
        <v>7.5866518513208357E-3</v>
      </c>
      <c r="J23" s="13" t="s">
        <v>99</v>
      </c>
      <c r="K23" s="20">
        <v>45119</v>
      </c>
      <c r="L23" s="11">
        <f t="shared" si="3"/>
        <v>7.5697533333154371E-3</v>
      </c>
      <c r="M23" s="13" t="s">
        <v>99</v>
      </c>
      <c r="N23" s="20">
        <v>46373</v>
      </c>
      <c r="O23" s="11">
        <f t="shared" si="4"/>
        <v>7.2805618591062996E-3</v>
      </c>
      <c r="P23" s="13" t="s">
        <v>99</v>
      </c>
      <c r="Q23" s="20">
        <v>47245</v>
      </c>
      <c r="R23" s="11">
        <f t="shared" si="5"/>
        <v>7.4652996690902623E-3</v>
      </c>
      <c r="S23" s="13" t="s">
        <v>99</v>
      </c>
      <c r="T23" s="20">
        <v>50560</v>
      </c>
      <c r="U23" s="11">
        <f t="shared" si="6"/>
        <v>7.379583686974874E-3</v>
      </c>
      <c r="V23" s="13" t="s">
        <v>99</v>
      </c>
      <c r="W23" s="20">
        <v>50989</v>
      </c>
      <c r="X23" s="11">
        <f t="shared" si="7"/>
        <v>7.3507977912863013E-3</v>
      </c>
      <c r="Y23" s="13" t="s">
        <v>99</v>
      </c>
      <c r="Z23" s="20">
        <v>51936</v>
      </c>
      <c r="AA23" s="11">
        <f t="shared" si="8"/>
        <v>7.0334175359014284E-3</v>
      </c>
      <c r="AB23" s="13" t="s">
        <v>99</v>
      </c>
      <c r="AC23" s="20">
        <v>50445</v>
      </c>
      <c r="AD23" s="11">
        <f t="shared" si="9"/>
        <v>6.8626005208747122E-3</v>
      </c>
      <c r="AE23" s="13" t="s">
        <v>99</v>
      </c>
      <c r="AF23" s="20">
        <v>55541</v>
      </c>
      <c r="AG23" s="11">
        <f t="shared" si="10"/>
        <v>6.9179297203806715E-3</v>
      </c>
      <c r="AH23" s="13" t="s">
        <v>99</v>
      </c>
      <c r="AI23" s="20">
        <v>56335</v>
      </c>
      <c r="AJ23" s="11">
        <f t="shared" si="11"/>
        <v>7.0658946255427041E-3</v>
      </c>
      <c r="AK23" s="13" t="s">
        <v>99</v>
      </c>
      <c r="AL23" s="20">
        <v>53814</v>
      </c>
      <c r="AM23" s="11">
        <f t="shared" si="12"/>
        <v>6.932738114638945E-3</v>
      </c>
      <c r="AN23" s="13" t="s">
        <v>99</v>
      </c>
      <c r="AO23" s="20">
        <v>51937</v>
      </c>
      <c r="AP23" s="11">
        <f t="shared" si="13"/>
        <v>6.8524228223400836E-3</v>
      </c>
      <c r="AQ23" s="13" t="s">
        <v>99</v>
      </c>
      <c r="AR23" s="20">
        <v>50280</v>
      </c>
      <c r="AS23" s="11">
        <f t="shared" si="14"/>
        <v>6.7912760467317588E-3</v>
      </c>
      <c r="AT23" s="13" t="s">
        <v>99</v>
      </c>
      <c r="AU23" s="20">
        <v>51626</v>
      </c>
      <c r="AV23" s="11">
        <f t="shared" si="15"/>
        <v>6.7170818621094704E-3</v>
      </c>
      <c r="AW23" s="13" t="s">
        <v>20</v>
      </c>
      <c r="AX23" s="20">
        <v>49974</v>
      </c>
      <c r="AY23" s="11">
        <f t="shared" si="16"/>
        <v>6.5287572198264457E-3</v>
      </c>
      <c r="AZ23" s="13" t="s">
        <v>20</v>
      </c>
      <c r="BA23" s="20">
        <v>48621</v>
      </c>
      <c r="BB23" s="11">
        <f t="shared" si="17"/>
        <v>6.4481134483899607E-3</v>
      </c>
    </row>
    <row r="24" spans="1:54" ht="19.5" customHeight="1" x14ac:dyDescent="0.15">
      <c r="A24" s="13" t="s">
        <v>98</v>
      </c>
      <c r="B24" s="20">
        <v>36341</v>
      </c>
      <c r="C24" s="11">
        <f t="shared" si="0"/>
        <v>7.0683398630366923E-3</v>
      </c>
      <c r="D24" s="13" t="s">
        <v>98</v>
      </c>
      <c r="E24" s="20">
        <v>36798</v>
      </c>
      <c r="F24" s="11">
        <f t="shared" si="1"/>
        <v>6.9385964945361239E-3</v>
      </c>
      <c r="G24" s="13" t="s">
        <v>98</v>
      </c>
      <c r="H24" s="20">
        <v>37978</v>
      </c>
      <c r="I24" s="11">
        <f t="shared" si="2"/>
        <v>6.8063371447005267E-3</v>
      </c>
      <c r="J24" s="13" t="s">
        <v>98</v>
      </c>
      <c r="K24" s="20">
        <v>39416</v>
      </c>
      <c r="L24" s="11">
        <f t="shared" si="3"/>
        <v>6.6129434913442513E-3</v>
      </c>
      <c r="M24" s="13" t="s">
        <v>98</v>
      </c>
      <c r="N24" s="20">
        <v>42811</v>
      </c>
      <c r="O24" s="11">
        <f t="shared" si="4"/>
        <v>6.72132779311668E-3</v>
      </c>
      <c r="P24" s="13" t="s">
        <v>98</v>
      </c>
      <c r="Q24" s="20">
        <v>42569</v>
      </c>
      <c r="R24" s="11">
        <f t="shared" si="5"/>
        <v>6.7264333075140936E-3</v>
      </c>
      <c r="S24" s="13" t="s">
        <v>98</v>
      </c>
      <c r="T24" s="20">
        <v>49127</v>
      </c>
      <c r="U24" s="11">
        <f t="shared" si="6"/>
        <v>7.1704273692645305E-3</v>
      </c>
      <c r="V24" s="13" t="s">
        <v>98</v>
      </c>
      <c r="W24" s="20">
        <v>47815</v>
      </c>
      <c r="X24" s="11">
        <f t="shared" si="7"/>
        <v>6.8932200355048042E-3</v>
      </c>
      <c r="Y24" s="13" t="s">
        <v>98</v>
      </c>
      <c r="Z24" s="20">
        <v>52287</v>
      </c>
      <c r="AA24" s="11">
        <f t="shared" si="8"/>
        <v>7.0809516077417973E-3</v>
      </c>
      <c r="AB24" s="13" t="s">
        <v>98</v>
      </c>
      <c r="AC24" s="20">
        <v>51459</v>
      </c>
      <c r="AD24" s="11">
        <f t="shared" si="9"/>
        <v>7.0005463416333005E-3</v>
      </c>
      <c r="AE24" s="13" t="s">
        <v>98</v>
      </c>
      <c r="AF24" s="20">
        <v>55964</v>
      </c>
      <c r="AG24" s="11">
        <f t="shared" si="10"/>
        <v>6.9706166412449163E-3</v>
      </c>
      <c r="AH24" s="13" t="s">
        <v>98</v>
      </c>
      <c r="AI24" s="20">
        <v>57113</v>
      </c>
      <c r="AJ24" s="11">
        <f t="shared" si="11"/>
        <v>7.1634763423914167E-3</v>
      </c>
      <c r="AK24" s="13" t="s">
        <v>98</v>
      </c>
      <c r="AL24" s="20">
        <v>53599</v>
      </c>
      <c r="AM24" s="11">
        <f t="shared" si="12"/>
        <v>6.9050401420918872E-3</v>
      </c>
      <c r="AN24" s="13" t="s">
        <v>98</v>
      </c>
      <c r="AO24" s="20">
        <v>51503</v>
      </c>
      <c r="AP24" s="11">
        <f t="shared" si="13"/>
        <v>6.795162073646558E-3</v>
      </c>
      <c r="AQ24" s="13" t="s">
        <v>98</v>
      </c>
      <c r="AR24" s="20">
        <v>50307</v>
      </c>
      <c r="AS24" s="11">
        <f t="shared" si="14"/>
        <v>6.7949229133439657E-3</v>
      </c>
      <c r="AT24" s="13" t="s">
        <v>98</v>
      </c>
      <c r="AU24" s="20">
        <v>51123</v>
      </c>
      <c r="AV24" s="11">
        <f t="shared" si="15"/>
        <v>6.651636307996406E-3</v>
      </c>
      <c r="AW24" s="13" t="s">
        <v>21</v>
      </c>
      <c r="AX24" s="20">
        <v>51414</v>
      </c>
      <c r="AY24" s="11">
        <f t="shared" si="16"/>
        <v>6.7168832532948511E-3</v>
      </c>
      <c r="AZ24" s="13" t="s">
        <v>21</v>
      </c>
      <c r="BA24" s="20">
        <v>51885</v>
      </c>
      <c r="BB24" s="11">
        <f t="shared" si="17"/>
        <v>6.8809848886224705E-3</v>
      </c>
    </row>
    <row r="25" spans="1:54" ht="19.5" customHeight="1" x14ac:dyDescent="0.15">
      <c r="A25" s="13" t="s">
        <v>97</v>
      </c>
      <c r="B25" s="20">
        <v>104310</v>
      </c>
      <c r="C25" s="11">
        <f t="shared" si="0"/>
        <v>2.0288339096705028E-2</v>
      </c>
      <c r="D25" s="13" t="s">
        <v>97</v>
      </c>
      <c r="E25" s="20">
        <v>103121</v>
      </c>
      <c r="F25" s="11">
        <f t="shared" si="1"/>
        <v>1.9444399399778784E-2</v>
      </c>
      <c r="G25" s="13" t="s">
        <v>97</v>
      </c>
      <c r="H25" s="20">
        <v>105014</v>
      </c>
      <c r="I25" s="11">
        <f t="shared" si="2"/>
        <v>1.8820387827520699E-2</v>
      </c>
      <c r="J25" s="13" t="s">
        <v>97</v>
      </c>
      <c r="K25" s="20">
        <v>110714</v>
      </c>
      <c r="L25" s="11">
        <f t="shared" si="3"/>
        <v>1.8574828133262822E-2</v>
      </c>
      <c r="M25" s="13" t="s">
        <v>97</v>
      </c>
      <c r="N25" s="20">
        <v>116076</v>
      </c>
      <c r="O25" s="11">
        <f t="shared" si="4"/>
        <v>1.8223934150424229E-2</v>
      </c>
      <c r="P25" s="13" t="s">
        <v>97</v>
      </c>
      <c r="Q25" s="20">
        <v>111993</v>
      </c>
      <c r="R25" s="11">
        <f t="shared" si="5"/>
        <v>1.769629179469628E-2</v>
      </c>
      <c r="S25" s="13" t="s">
        <v>97</v>
      </c>
      <c r="T25" s="20">
        <v>120585</v>
      </c>
      <c r="U25" s="11">
        <f t="shared" si="6"/>
        <v>1.7600219519261575E-2</v>
      </c>
      <c r="V25" s="13" t="s">
        <v>97</v>
      </c>
      <c r="W25" s="20">
        <v>121631</v>
      </c>
      <c r="X25" s="11">
        <f t="shared" si="7"/>
        <v>1.753485822730283E-2</v>
      </c>
      <c r="Y25" s="13" t="s">
        <v>97</v>
      </c>
      <c r="Z25" s="20">
        <v>131412</v>
      </c>
      <c r="AA25" s="11">
        <f t="shared" si="8"/>
        <v>1.7796431477739495E-2</v>
      </c>
      <c r="AB25" s="13" t="s">
        <v>97</v>
      </c>
      <c r="AC25" s="20">
        <v>129465</v>
      </c>
      <c r="AD25" s="11">
        <f t="shared" si="9"/>
        <v>1.7612579570523236E-2</v>
      </c>
      <c r="AE25" s="13" t="s">
        <v>97</v>
      </c>
      <c r="AF25" s="20">
        <v>143165</v>
      </c>
      <c r="AG25" s="11">
        <f t="shared" si="10"/>
        <v>1.7831969327493181E-2</v>
      </c>
      <c r="AH25" s="13" t="s">
        <v>97</v>
      </c>
      <c r="AI25" s="20">
        <v>142217</v>
      </c>
      <c r="AJ25" s="11">
        <f t="shared" si="11"/>
        <v>1.7837762243024882E-2</v>
      </c>
      <c r="AK25" s="13" t="s">
        <v>97</v>
      </c>
      <c r="AL25" s="20">
        <v>138939</v>
      </c>
      <c r="AM25" s="11">
        <f t="shared" si="12"/>
        <v>1.789920282658454E-2</v>
      </c>
      <c r="AN25" s="13" t="s">
        <v>97</v>
      </c>
      <c r="AO25" s="20">
        <v>135704</v>
      </c>
      <c r="AP25" s="11">
        <f t="shared" si="13"/>
        <v>1.7904407006235221E-2</v>
      </c>
      <c r="AQ25" s="13" t="s">
        <v>97</v>
      </c>
      <c r="AR25" s="20">
        <v>121870</v>
      </c>
      <c r="AS25" s="11">
        <f t="shared" si="14"/>
        <v>1.6460875334431174E-2</v>
      </c>
      <c r="AT25" s="13" t="s">
        <v>97</v>
      </c>
      <c r="AU25" s="20">
        <v>127905</v>
      </c>
      <c r="AV25" s="11">
        <f t="shared" si="15"/>
        <v>1.6641776538432414E-2</v>
      </c>
      <c r="AW25" s="13" t="s">
        <v>22</v>
      </c>
      <c r="AX25" s="20">
        <v>126788</v>
      </c>
      <c r="AY25" s="11">
        <f t="shared" si="16"/>
        <v>1.6563974674577889E-2</v>
      </c>
      <c r="AZ25" s="13" t="s">
        <v>22</v>
      </c>
      <c r="BA25" s="20">
        <v>126719</v>
      </c>
      <c r="BB25" s="11">
        <f t="shared" si="17"/>
        <v>1.680546447145323E-2</v>
      </c>
    </row>
    <row r="26" spans="1:54" ht="19.5" customHeight="1" x14ac:dyDescent="0.15">
      <c r="A26" s="13" t="s">
        <v>96</v>
      </c>
      <c r="B26" s="20">
        <v>86704</v>
      </c>
      <c r="C26" s="11">
        <f t="shared" si="0"/>
        <v>1.6863964653827175E-2</v>
      </c>
      <c r="D26" s="13" t="s">
        <v>96</v>
      </c>
      <c r="E26" s="20">
        <v>85940</v>
      </c>
      <c r="F26" s="11">
        <f t="shared" si="1"/>
        <v>1.6204766094364761E-2</v>
      </c>
      <c r="G26" s="13" t="s">
        <v>96</v>
      </c>
      <c r="H26" s="20">
        <v>89293</v>
      </c>
      <c r="I26" s="11">
        <f t="shared" si="2"/>
        <v>1.6002903329868454E-2</v>
      </c>
      <c r="J26" s="13" t="s">
        <v>96</v>
      </c>
      <c r="K26" s="20">
        <v>95066</v>
      </c>
      <c r="L26" s="11">
        <f t="shared" si="3"/>
        <v>1.594951506870643E-2</v>
      </c>
      <c r="M26" s="13" t="s">
        <v>96</v>
      </c>
      <c r="N26" s="20">
        <v>103619</v>
      </c>
      <c r="O26" s="11">
        <f t="shared" si="4"/>
        <v>1.6268184919645819E-2</v>
      </c>
      <c r="P26" s="13" t="s">
        <v>96</v>
      </c>
      <c r="Q26" s="20">
        <v>102570</v>
      </c>
      <c r="R26" s="11">
        <f t="shared" si="5"/>
        <v>1.6207340185386564E-2</v>
      </c>
      <c r="S26" s="13" t="s">
        <v>96</v>
      </c>
      <c r="T26" s="20">
        <v>112065</v>
      </c>
      <c r="U26" s="11">
        <f t="shared" si="6"/>
        <v>1.6356666255554573E-2</v>
      </c>
      <c r="V26" s="13" t="s">
        <v>96</v>
      </c>
      <c r="W26" s="20">
        <v>111296</v>
      </c>
      <c r="X26" s="11">
        <f t="shared" si="7"/>
        <v>1.6044919315519036E-2</v>
      </c>
      <c r="Y26" s="13" t="s">
        <v>96</v>
      </c>
      <c r="Z26" s="20">
        <v>119345</v>
      </c>
      <c r="AA26" s="11">
        <f t="shared" si="8"/>
        <v>1.616226154925593E-2</v>
      </c>
      <c r="AB26" s="13" t="s">
        <v>96</v>
      </c>
      <c r="AC26" s="20">
        <v>122320</v>
      </c>
      <c r="AD26" s="11">
        <f t="shared" si="9"/>
        <v>1.6640564886775594E-2</v>
      </c>
      <c r="AE26" s="13" t="s">
        <v>96</v>
      </c>
      <c r="AF26" s="20">
        <v>133209</v>
      </c>
      <c r="AG26" s="11">
        <f t="shared" si="10"/>
        <v>1.6591896078972091E-2</v>
      </c>
      <c r="AH26" s="13" t="s">
        <v>96</v>
      </c>
      <c r="AI26" s="20">
        <v>134118</v>
      </c>
      <c r="AJ26" s="11">
        <f t="shared" si="11"/>
        <v>1.6821934062102358E-2</v>
      </c>
      <c r="AK26" s="13" t="s">
        <v>96</v>
      </c>
      <c r="AL26" s="20">
        <v>128499</v>
      </c>
      <c r="AM26" s="11">
        <f t="shared" si="12"/>
        <v>1.6554240810811124E-2</v>
      </c>
      <c r="AN26" s="13" t="s">
        <v>96</v>
      </c>
      <c r="AO26" s="20">
        <v>128392</v>
      </c>
      <c r="AP26" s="11">
        <f t="shared" si="13"/>
        <v>1.6939682134237403E-2</v>
      </c>
      <c r="AQ26" s="13" t="s">
        <v>96</v>
      </c>
      <c r="AR26" s="20">
        <v>120201</v>
      </c>
      <c r="AS26" s="11">
        <f t="shared" si="14"/>
        <v>1.6235444950143282E-2</v>
      </c>
      <c r="AT26" s="13" t="s">
        <v>96</v>
      </c>
      <c r="AU26" s="20">
        <v>122653</v>
      </c>
      <c r="AV26" s="11">
        <f t="shared" si="15"/>
        <v>1.5958436478389047E-2</v>
      </c>
      <c r="AW26" s="13" t="s">
        <v>23</v>
      </c>
      <c r="AX26" s="20">
        <v>122596</v>
      </c>
      <c r="AY26" s="11">
        <f t="shared" si="16"/>
        <v>1.6016318888258753E-2</v>
      </c>
      <c r="AZ26" s="13" t="s">
        <v>23</v>
      </c>
      <c r="BA26" s="20">
        <v>121118</v>
      </c>
      <c r="BB26" s="11">
        <f t="shared" si="17"/>
        <v>1.6062660262892482E-2</v>
      </c>
    </row>
    <row r="27" spans="1:54" ht="19.5" customHeight="1" x14ac:dyDescent="0.15">
      <c r="A27" s="13" t="s">
        <v>95</v>
      </c>
      <c r="B27" s="20">
        <v>163042</v>
      </c>
      <c r="C27" s="11">
        <f t="shared" si="0"/>
        <v>3.1711737925462384E-2</v>
      </c>
      <c r="D27" s="13" t="s">
        <v>95</v>
      </c>
      <c r="E27" s="20">
        <v>162895</v>
      </c>
      <c r="F27" s="11">
        <f t="shared" si="1"/>
        <v>3.0715328984658459E-2</v>
      </c>
      <c r="G27" s="13" t="s">
        <v>95</v>
      </c>
      <c r="H27" s="20">
        <v>174334</v>
      </c>
      <c r="I27" s="11">
        <f t="shared" si="2"/>
        <v>3.1243772178214273E-2</v>
      </c>
      <c r="J27" s="13" t="s">
        <v>95</v>
      </c>
      <c r="K27" s="20">
        <v>183486</v>
      </c>
      <c r="L27" s="11">
        <f t="shared" si="3"/>
        <v>3.0784010286502725E-2</v>
      </c>
      <c r="M27" s="13" t="s">
        <v>95</v>
      </c>
      <c r="N27" s="20">
        <v>194399</v>
      </c>
      <c r="O27" s="11">
        <f t="shared" si="4"/>
        <v>3.0520646601436299E-2</v>
      </c>
      <c r="P27" s="13" t="s">
        <v>95</v>
      </c>
      <c r="Q27" s="20">
        <v>186553</v>
      </c>
      <c r="R27" s="11">
        <f t="shared" si="5"/>
        <v>2.9477702384755968E-2</v>
      </c>
      <c r="S27" s="13" t="s">
        <v>95</v>
      </c>
      <c r="T27" s="20">
        <v>205620</v>
      </c>
      <c r="U27" s="11">
        <f t="shared" si="6"/>
        <v>3.001166925861894E-2</v>
      </c>
      <c r="V27" s="13" t="s">
        <v>95</v>
      </c>
      <c r="W27" s="20">
        <v>204314</v>
      </c>
      <c r="X27" s="11">
        <f t="shared" si="7"/>
        <v>2.9454802014726104E-2</v>
      </c>
      <c r="Y27" s="13" t="s">
        <v>95</v>
      </c>
      <c r="Z27" s="20">
        <v>225737</v>
      </c>
      <c r="AA27" s="11">
        <f t="shared" si="8"/>
        <v>3.0570366880425536E-2</v>
      </c>
      <c r="AB27" s="13" t="s">
        <v>95</v>
      </c>
      <c r="AC27" s="20">
        <v>222727</v>
      </c>
      <c r="AD27" s="11">
        <f t="shared" si="9"/>
        <v>3.0300058007986165E-2</v>
      </c>
      <c r="AE27" s="13" t="s">
        <v>95</v>
      </c>
      <c r="AF27" s="20">
        <v>238242</v>
      </c>
      <c r="AG27" s="11">
        <f t="shared" si="10"/>
        <v>2.9674320095837883E-2</v>
      </c>
      <c r="AH27" s="13" t="s">
        <v>95</v>
      </c>
      <c r="AI27" s="20">
        <v>238356</v>
      </c>
      <c r="AJ27" s="11">
        <f t="shared" si="11"/>
        <v>2.9896128150632056E-2</v>
      </c>
      <c r="AK27" s="13" t="s">
        <v>95</v>
      </c>
      <c r="AL27" s="20">
        <v>230265</v>
      </c>
      <c r="AM27" s="11">
        <f t="shared" si="12"/>
        <v>2.9664528597899E-2</v>
      </c>
      <c r="AN27" s="13" t="s">
        <v>95</v>
      </c>
      <c r="AO27" s="20">
        <v>230445</v>
      </c>
      <c r="AP27" s="11">
        <f t="shared" si="13"/>
        <v>3.0404270121380913E-2</v>
      </c>
      <c r="AQ27" s="13" t="s">
        <v>95</v>
      </c>
      <c r="AR27" s="20">
        <v>224342</v>
      </c>
      <c r="AS27" s="11">
        <f t="shared" si="14"/>
        <v>3.0301679611692448E-2</v>
      </c>
      <c r="AT27" s="13" t="s">
        <v>95</v>
      </c>
      <c r="AU27" s="20">
        <v>220516</v>
      </c>
      <c r="AV27" s="11">
        <f t="shared" si="15"/>
        <v>2.8691435011523884E-2</v>
      </c>
      <c r="AW27" s="13" t="s">
        <v>24</v>
      </c>
      <c r="AX27" s="20">
        <v>218557</v>
      </c>
      <c r="AY27" s="11">
        <f t="shared" si="16"/>
        <v>2.8552959372746E-2</v>
      </c>
      <c r="AZ27" s="13" t="s">
        <v>24</v>
      </c>
      <c r="BA27" s="20">
        <v>220495</v>
      </c>
      <c r="BB27" s="11">
        <f t="shared" si="17"/>
        <v>2.9242030702839195E-2</v>
      </c>
    </row>
    <row r="28" spans="1:54" ht="19.5" customHeight="1" x14ac:dyDescent="0.15">
      <c r="A28" s="13" t="s">
        <v>94</v>
      </c>
      <c r="B28" s="20">
        <v>261018</v>
      </c>
      <c r="C28" s="11">
        <f t="shared" si="0"/>
        <v>5.0768111344490011E-2</v>
      </c>
      <c r="D28" s="13" t="s">
        <v>94</v>
      </c>
      <c r="E28" s="20">
        <v>271342</v>
      </c>
      <c r="F28" s="11">
        <f t="shared" si="1"/>
        <v>5.1163993967618372E-2</v>
      </c>
      <c r="G28" s="13" t="s">
        <v>94</v>
      </c>
      <c r="H28" s="20">
        <v>286599</v>
      </c>
      <c r="I28" s="11">
        <f t="shared" si="2"/>
        <v>5.1363668948707836E-2</v>
      </c>
      <c r="J28" s="13" t="s">
        <v>94</v>
      </c>
      <c r="K28" s="20">
        <v>307890</v>
      </c>
      <c r="L28" s="11">
        <f t="shared" si="3"/>
        <v>5.1655651805104057E-2</v>
      </c>
      <c r="M28" s="13" t="s">
        <v>94</v>
      </c>
      <c r="N28" s="20">
        <v>327833</v>
      </c>
      <c r="O28" s="11">
        <f t="shared" si="4"/>
        <v>5.1469787073434872E-2</v>
      </c>
      <c r="P28" s="13" t="s">
        <v>94</v>
      </c>
      <c r="Q28" s="20">
        <v>331145</v>
      </c>
      <c r="R28" s="11">
        <f t="shared" si="5"/>
        <v>5.2325043050500473E-2</v>
      </c>
      <c r="S28" s="13" t="s">
        <v>94</v>
      </c>
      <c r="T28" s="20">
        <v>360867</v>
      </c>
      <c r="U28" s="11">
        <f t="shared" si="6"/>
        <v>5.2671048781003996E-2</v>
      </c>
      <c r="V28" s="13" t="s">
        <v>94</v>
      </c>
      <c r="W28" s="20">
        <v>361892</v>
      </c>
      <c r="X28" s="11">
        <f t="shared" si="7"/>
        <v>5.217193736461162E-2</v>
      </c>
      <c r="Y28" s="13" t="s">
        <v>94</v>
      </c>
      <c r="Z28" s="20">
        <v>406765</v>
      </c>
      <c r="AA28" s="11">
        <f t="shared" si="8"/>
        <v>5.5086030575919293E-2</v>
      </c>
      <c r="AB28" s="13" t="s">
        <v>94</v>
      </c>
      <c r="AC28" s="20">
        <v>409138</v>
      </c>
      <c r="AD28" s="11">
        <f t="shared" si="9"/>
        <v>5.5659642222413284E-2</v>
      </c>
      <c r="AE28" s="13" t="s">
        <v>94</v>
      </c>
      <c r="AF28" s="20">
        <v>452564</v>
      </c>
      <c r="AG28" s="11">
        <f t="shared" si="10"/>
        <v>5.6369275777792223E-2</v>
      </c>
      <c r="AH28" s="13" t="s">
        <v>94</v>
      </c>
      <c r="AI28" s="20">
        <v>446797</v>
      </c>
      <c r="AJ28" s="11">
        <f t="shared" si="11"/>
        <v>5.6040126404696966E-2</v>
      </c>
      <c r="AK28" s="13" t="s">
        <v>94</v>
      </c>
      <c r="AL28" s="20">
        <v>431408</v>
      </c>
      <c r="AM28" s="11">
        <f t="shared" si="12"/>
        <v>5.5577334607354187E-2</v>
      </c>
      <c r="AN28" s="13" t="s">
        <v>94</v>
      </c>
      <c r="AO28" s="20">
        <v>436194</v>
      </c>
      <c r="AP28" s="11">
        <f t="shared" si="13"/>
        <v>5.7550218930007703E-2</v>
      </c>
      <c r="AQ28" s="13" t="s">
        <v>94</v>
      </c>
      <c r="AR28" s="20">
        <v>425337</v>
      </c>
      <c r="AS28" s="11">
        <f t="shared" si="14"/>
        <v>5.7449900156896307E-2</v>
      </c>
      <c r="AT28" s="13" t="s">
        <v>94</v>
      </c>
      <c r="AU28" s="20">
        <v>448745</v>
      </c>
      <c r="AV28" s="11">
        <f t="shared" si="15"/>
        <v>5.8386411889596604E-2</v>
      </c>
      <c r="AW28" s="13" t="s">
        <v>25</v>
      </c>
      <c r="AX28" s="20">
        <v>444725</v>
      </c>
      <c r="AY28" s="11">
        <f t="shared" si="16"/>
        <v>5.8100243218219799E-2</v>
      </c>
      <c r="AZ28" s="13" t="s">
        <v>25</v>
      </c>
      <c r="BA28" s="20">
        <v>444144</v>
      </c>
      <c r="BB28" s="11">
        <f t="shared" si="17"/>
        <v>5.8902344653991294E-2</v>
      </c>
    </row>
    <row r="29" spans="1:54" ht="19.5" customHeight="1" x14ac:dyDescent="0.15">
      <c r="A29" s="13" t="s">
        <v>93</v>
      </c>
      <c r="B29" s="20">
        <v>75543</v>
      </c>
      <c r="C29" s="11">
        <f t="shared" si="0"/>
        <v>1.4693145435551605E-2</v>
      </c>
      <c r="D29" s="13" t="s">
        <v>93</v>
      </c>
      <c r="E29" s="20">
        <v>77610</v>
      </c>
      <c r="F29" s="11">
        <f t="shared" si="1"/>
        <v>1.463406907823655E-2</v>
      </c>
      <c r="G29" s="13" t="s">
        <v>93</v>
      </c>
      <c r="H29" s="20">
        <v>81458</v>
      </c>
      <c r="I29" s="11">
        <f t="shared" si="2"/>
        <v>1.459873113731675E-2</v>
      </c>
      <c r="J29" s="13" t="s">
        <v>93</v>
      </c>
      <c r="K29" s="20">
        <v>86738</v>
      </c>
      <c r="L29" s="11">
        <f t="shared" si="3"/>
        <v>1.4552300907048349E-2</v>
      </c>
      <c r="M29" s="13" t="s">
        <v>93</v>
      </c>
      <c r="N29" s="20">
        <v>90801</v>
      </c>
      <c r="O29" s="11">
        <f t="shared" si="4"/>
        <v>1.4255758682179525E-2</v>
      </c>
      <c r="P29" s="13" t="s">
        <v>93</v>
      </c>
      <c r="Q29" s="20">
        <v>91383</v>
      </c>
      <c r="R29" s="11">
        <f t="shared" si="5"/>
        <v>1.4439654559434341E-2</v>
      </c>
      <c r="S29" s="13" t="s">
        <v>93</v>
      </c>
      <c r="T29" s="20">
        <v>100513</v>
      </c>
      <c r="U29" s="11">
        <f t="shared" si="6"/>
        <v>1.4670571501758416E-2</v>
      </c>
      <c r="V29" s="13" t="s">
        <v>93</v>
      </c>
      <c r="W29" s="20">
        <v>98483</v>
      </c>
      <c r="X29" s="11">
        <f t="shared" si="7"/>
        <v>1.4197741059429461E-2</v>
      </c>
      <c r="Y29" s="13" t="s">
        <v>93</v>
      </c>
      <c r="Z29" s="20">
        <v>108879</v>
      </c>
      <c r="AA29" s="11">
        <f t="shared" si="8"/>
        <v>1.4744906575235127E-2</v>
      </c>
      <c r="AB29" s="13" t="s">
        <v>93</v>
      </c>
      <c r="AC29" s="20">
        <v>110979</v>
      </c>
      <c r="AD29" s="11">
        <f t="shared" si="9"/>
        <v>1.5097721145924368E-2</v>
      </c>
      <c r="AE29" s="13" t="s">
        <v>93</v>
      </c>
      <c r="AF29" s="20">
        <v>119581</v>
      </c>
      <c r="AG29" s="11">
        <f t="shared" si="10"/>
        <v>1.4894455517416702E-2</v>
      </c>
      <c r="AH29" s="13" t="s">
        <v>93</v>
      </c>
      <c r="AI29" s="20">
        <v>116512</v>
      </c>
      <c r="AJ29" s="11">
        <f t="shared" si="11"/>
        <v>1.4613677369507971E-2</v>
      </c>
      <c r="AK29" s="13" t="s">
        <v>93</v>
      </c>
      <c r="AL29" s="20">
        <v>113049</v>
      </c>
      <c r="AM29" s="11">
        <f t="shared" si="12"/>
        <v>1.4563851620801616E-2</v>
      </c>
      <c r="AN29" s="13" t="s">
        <v>93</v>
      </c>
      <c r="AO29" s="20">
        <v>112723</v>
      </c>
      <c r="AP29" s="11">
        <f t="shared" si="13"/>
        <v>1.4872358006866804E-2</v>
      </c>
      <c r="AQ29" s="13" t="s">
        <v>93</v>
      </c>
      <c r="AR29" s="20">
        <v>107914</v>
      </c>
      <c r="AS29" s="11">
        <f t="shared" si="14"/>
        <v>1.457585050332162E-2</v>
      </c>
      <c r="AT29" s="13" t="s">
        <v>93</v>
      </c>
      <c r="AU29" s="20">
        <v>109160</v>
      </c>
      <c r="AV29" s="11">
        <f t="shared" si="15"/>
        <v>1.4202856236544954E-2</v>
      </c>
      <c r="AW29" s="13" t="s">
        <v>26</v>
      </c>
      <c r="AX29" s="20">
        <v>110519</v>
      </c>
      <c r="AY29" s="11">
        <f t="shared" si="16"/>
        <v>1.4438542425621302E-2</v>
      </c>
      <c r="AZ29" s="13" t="s">
        <v>26</v>
      </c>
      <c r="BA29" s="20">
        <v>107347</v>
      </c>
      <c r="BB29" s="11">
        <f t="shared" si="17"/>
        <v>1.423635125448504E-2</v>
      </c>
    </row>
    <row r="30" spans="1:54" ht="19.5" customHeight="1" x14ac:dyDescent="0.15">
      <c r="A30" s="13" t="s">
        <v>92</v>
      </c>
      <c r="B30" s="20">
        <v>43899</v>
      </c>
      <c r="C30" s="11">
        <f t="shared" si="0"/>
        <v>8.5383740581560161E-3</v>
      </c>
      <c r="D30" s="13" t="s">
        <v>92</v>
      </c>
      <c r="E30" s="20">
        <v>44973</v>
      </c>
      <c r="F30" s="11">
        <f t="shared" si="1"/>
        <v>8.480066855502285E-3</v>
      </c>
      <c r="G30" s="13" t="s">
        <v>92</v>
      </c>
      <c r="H30" s="20">
        <v>47573</v>
      </c>
      <c r="I30" s="11">
        <f t="shared" si="2"/>
        <v>8.525932829133661E-3</v>
      </c>
      <c r="J30" s="13" t="s">
        <v>92</v>
      </c>
      <c r="K30" s="20">
        <v>52323</v>
      </c>
      <c r="L30" s="11">
        <f t="shared" si="3"/>
        <v>8.7783905596104436E-3</v>
      </c>
      <c r="M30" s="13" t="s">
        <v>92</v>
      </c>
      <c r="N30" s="20">
        <v>58264</v>
      </c>
      <c r="O30" s="11">
        <f t="shared" si="4"/>
        <v>9.1474490793989911E-3</v>
      </c>
      <c r="P30" s="13" t="s">
        <v>92</v>
      </c>
      <c r="Q30" s="20">
        <v>58526</v>
      </c>
      <c r="R30" s="11">
        <f t="shared" si="5"/>
        <v>9.2478384682649316E-3</v>
      </c>
      <c r="S30" s="13" t="s">
        <v>92</v>
      </c>
      <c r="T30" s="20">
        <v>63073</v>
      </c>
      <c r="U30" s="11">
        <f t="shared" si="6"/>
        <v>9.205943075327655E-3</v>
      </c>
      <c r="V30" s="13" t="s">
        <v>92</v>
      </c>
      <c r="W30" s="20">
        <v>66887</v>
      </c>
      <c r="X30" s="11">
        <f t="shared" si="7"/>
        <v>9.6427231729543008E-3</v>
      </c>
      <c r="Y30" s="13" t="s">
        <v>92</v>
      </c>
      <c r="Z30" s="20">
        <v>72505</v>
      </c>
      <c r="AA30" s="11">
        <f t="shared" si="8"/>
        <v>9.8189683156294869E-3</v>
      </c>
      <c r="AB30" s="13" t="s">
        <v>92</v>
      </c>
      <c r="AC30" s="20">
        <v>75214</v>
      </c>
      <c r="AD30" s="11">
        <f t="shared" si="9"/>
        <v>1.0232206077452089E-2</v>
      </c>
      <c r="AE30" s="13" t="s">
        <v>92</v>
      </c>
      <c r="AF30" s="20">
        <v>86717</v>
      </c>
      <c r="AG30" s="11">
        <f t="shared" si="10"/>
        <v>1.0801067887907143E-2</v>
      </c>
      <c r="AH30" s="13" t="s">
        <v>92</v>
      </c>
      <c r="AI30" s="20">
        <v>87839</v>
      </c>
      <c r="AJ30" s="11">
        <f t="shared" si="11"/>
        <v>1.1017327026059211E-2</v>
      </c>
      <c r="AK30" s="13" t="s">
        <v>92</v>
      </c>
      <c r="AL30" s="20">
        <v>85700</v>
      </c>
      <c r="AM30" s="11">
        <f t="shared" si="12"/>
        <v>1.1040540685036564E-2</v>
      </c>
      <c r="AN30" s="13" t="s">
        <v>92</v>
      </c>
      <c r="AO30" s="20">
        <v>84942</v>
      </c>
      <c r="AP30" s="11">
        <f t="shared" si="13"/>
        <v>1.1207010404436363E-2</v>
      </c>
      <c r="AQ30" s="13" t="s">
        <v>92</v>
      </c>
      <c r="AR30" s="20">
        <v>85283</v>
      </c>
      <c r="AS30" s="11">
        <f t="shared" si="14"/>
        <v>1.1519100936623401E-2</v>
      </c>
      <c r="AT30" s="13" t="s">
        <v>92</v>
      </c>
      <c r="AU30" s="20">
        <v>86638</v>
      </c>
      <c r="AV30" s="11">
        <f t="shared" si="15"/>
        <v>1.1272508781804523E-2</v>
      </c>
      <c r="AW30" s="13" t="s">
        <v>27</v>
      </c>
      <c r="AX30" s="20">
        <v>86620</v>
      </c>
      <c r="AY30" s="11">
        <f t="shared" si="16"/>
        <v>1.1316303485439763E-2</v>
      </c>
      <c r="AZ30" s="13" t="s">
        <v>27</v>
      </c>
      <c r="BA30" s="20">
        <v>84593</v>
      </c>
      <c r="BB30" s="11">
        <f t="shared" si="17"/>
        <v>1.1218717445952407E-2</v>
      </c>
    </row>
    <row r="31" spans="1:54" ht="19.5" customHeight="1" x14ac:dyDescent="0.15">
      <c r="A31" s="13" t="s">
        <v>91</v>
      </c>
      <c r="B31" s="20">
        <v>121736</v>
      </c>
      <c r="C31" s="11">
        <f t="shared" si="0"/>
        <v>2.3677703463488478E-2</v>
      </c>
      <c r="D31" s="13" t="s">
        <v>91</v>
      </c>
      <c r="E31" s="20">
        <v>122253</v>
      </c>
      <c r="F31" s="11">
        <f t="shared" si="1"/>
        <v>2.3051911442103504E-2</v>
      </c>
      <c r="G31" s="13" t="s">
        <v>91</v>
      </c>
      <c r="H31" s="20">
        <v>127540</v>
      </c>
      <c r="I31" s="11">
        <f t="shared" si="2"/>
        <v>2.2857450087816769E-2</v>
      </c>
      <c r="J31" s="13" t="s">
        <v>91</v>
      </c>
      <c r="K31" s="20">
        <v>135474</v>
      </c>
      <c r="L31" s="11">
        <f t="shared" si="3"/>
        <v>2.2728889449623785E-2</v>
      </c>
      <c r="M31" s="13" t="s">
        <v>91</v>
      </c>
      <c r="N31" s="20">
        <v>147458</v>
      </c>
      <c r="O31" s="11">
        <f t="shared" si="4"/>
        <v>2.3150908731807231E-2</v>
      </c>
      <c r="P31" s="13" t="s">
        <v>91</v>
      </c>
      <c r="Q31" s="20">
        <v>144544</v>
      </c>
      <c r="R31" s="11">
        <f t="shared" si="5"/>
        <v>2.2839756066652193E-2</v>
      </c>
      <c r="S31" s="13" t="s">
        <v>91</v>
      </c>
      <c r="T31" s="20">
        <v>159506</v>
      </c>
      <c r="U31" s="11">
        <f t="shared" si="6"/>
        <v>2.3281010197282719E-2</v>
      </c>
      <c r="V31" s="13" t="s">
        <v>91</v>
      </c>
      <c r="W31" s="20">
        <v>156820</v>
      </c>
      <c r="X31" s="11">
        <f t="shared" si="7"/>
        <v>2.2607858746582943E-2</v>
      </c>
      <c r="Y31" s="13" t="s">
        <v>91</v>
      </c>
      <c r="Z31" s="20">
        <v>170846</v>
      </c>
      <c r="AA31" s="11">
        <f t="shared" si="8"/>
        <v>2.3136769338004765E-2</v>
      </c>
      <c r="AB31" s="13" t="s">
        <v>91</v>
      </c>
      <c r="AC31" s="20">
        <v>169502</v>
      </c>
      <c r="AD31" s="11">
        <f t="shared" si="9"/>
        <v>2.3059262830593827E-2</v>
      </c>
      <c r="AE31" s="13" t="s">
        <v>91</v>
      </c>
      <c r="AF31" s="20">
        <v>188013</v>
      </c>
      <c r="AG31" s="11">
        <f t="shared" si="10"/>
        <v>2.341802849278787E-2</v>
      </c>
      <c r="AH31" s="13" t="s">
        <v>91</v>
      </c>
      <c r="AI31" s="20">
        <v>180730</v>
      </c>
      <c r="AJ31" s="11">
        <f t="shared" si="11"/>
        <v>2.2668308079778699E-2</v>
      </c>
      <c r="AK31" s="13" t="s">
        <v>91</v>
      </c>
      <c r="AL31" s="20">
        <v>178109</v>
      </c>
      <c r="AM31" s="11">
        <f t="shared" si="12"/>
        <v>2.294538694132062E-2</v>
      </c>
      <c r="AN31" s="13" t="s">
        <v>91</v>
      </c>
      <c r="AO31" s="20">
        <v>177376</v>
      </c>
      <c r="AP31" s="11">
        <f t="shared" si="13"/>
        <v>2.3402494378485367E-2</v>
      </c>
      <c r="AQ31" s="13" t="s">
        <v>91</v>
      </c>
      <c r="AR31" s="20">
        <v>164985</v>
      </c>
      <c r="AS31" s="11">
        <f t="shared" si="14"/>
        <v>2.2284381037590281E-2</v>
      </c>
      <c r="AT31" s="13" t="s">
        <v>91</v>
      </c>
      <c r="AU31" s="20">
        <v>167627</v>
      </c>
      <c r="AV31" s="11">
        <f t="shared" si="15"/>
        <v>2.1810023656681211E-2</v>
      </c>
      <c r="AW31" s="13" t="s">
        <v>28</v>
      </c>
      <c r="AX31" s="20">
        <v>173096</v>
      </c>
      <c r="AY31" s="11">
        <f t="shared" si="16"/>
        <v>2.2613794367532688E-2</v>
      </c>
      <c r="AZ31" s="13" t="s">
        <v>28</v>
      </c>
      <c r="BA31" s="20">
        <v>166861</v>
      </c>
      <c r="BB31" s="11">
        <f t="shared" si="17"/>
        <v>2.2129093562695077E-2</v>
      </c>
    </row>
    <row r="32" spans="1:54" ht="19.5" customHeight="1" x14ac:dyDescent="0.15">
      <c r="A32" s="13" t="s">
        <v>90</v>
      </c>
      <c r="B32" s="20">
        <v>373221</v>
      </c>
      <c r="C32" s="11">
        <f t="shared" si="0"/>
        <v>7.2591642277934493E-2</v>
      </c>
      <c r="D32" s="13" t="s">
        <v>90</v>
      </c>
      <c r="E32" s="20">
        <v>380915</v>
      </c>
      <c r="F32" s="11">
        <f t="shared" si="1"/>
        <v>7.1824976458400663E-2</v>
      </c>
      <c r="G32" s="13" t="s">
        <v>90</v>
      </c>
      <c r="H32" s="20">
        <v>404342</v>
      </c>
      <c r="I32" s="11">
        <f t="shared" si="2"/>
        <v>7.2465321337682354E-2</v>
      </c>
      <c r="J32" s="13" t="s">
        <v>90</v>
      </c>
      <c r="K32" s="20">
        <v>435260</v>
      </c>
      <c r="L32" s="11">
        <f t="shared" si="3"/>
        <v>7.302490826168305E-2</v>
      </c>
      <c r="M32" s="13" t="s">
        <v>90</v>
      </c>
      <c r="N32" s="20">
        <v>460477</v>
      </c>
      <c r="O32" s="11">
        <f t="shared" si="4"/>
        <v>7.2294897530797902E-2</v>
      </c>
      <c r="P32" s="13" t="s">
        <v>90</v>
      </c>
      <c r="Q32" s="20">
        <v>458744</v>
      </c>
      <c r="R32" s="11">
        <f t="shared" si="5"/>
        <v>7.2487277625085056E-2</v>
      </c>
      <c r="S32" s="13" t="s">
        <v>90</v>
      </c>
      <c r="T32" s="20">
        <v>495056</v>
      </c>
      <c r="U32" s="11">
        <f t="shared" si="6"/>
        <v>7.2256866727433408E-2</v>
      </c>
      <c r="V32" s="13" t="s">
        <v>90</v>
      </c>
      <c r="W32" s="20">
        <v>505149</v>
      </c>
      <c r="X32" s="11">
        <f t="shared" si="7"/>
        <v>7.2824494566876855E-2</v>
      </c>
      <c r="Y32" s="13" t="s">
        <v>90</v>
      </c>
      <c r="Z32" s="20">
        <v>520126</v>
      </c>
      <c r="AA32" s="11">
        <f t="shared" si="8"/>
        <v>7.0437910683885288E-2</v>
      </c>
      <c r="AB32" s="13" t="s">
        <v>90</v>
      </c>
      <c r="AC32" s="20">
        <v>511480</v>
      </c>
      <c r="AD32" s="11">
        <f t="shared" si="9"/>
        <v>6.9582375149509323E-2</v>
      </c>
      <c r="AE32" s="13" t="s">
        <v>90</v>
      </c>
      <c r="AF32" s="20">
        <v>558579</v>
      </c>
      <c r="AG32" s="11">
        <f t="shared" si="10"/>
        <v>6.9574013166498888E-2</v>
      </c>
      <c r="AH32" s="13" t="s">
        <v>90</v>
      </c>
      <c r="AI32" s="20">
        <v>549692</v>
      </c>
      <c r="AJ32" s="11">
        <f t="shared" si="11"/>
        <v>6.8945872876609929E-2</v>
      </c>
      <c r="AK32" s="13" t="s">
        <v>90</v>
      </c>
      <c r="AL32" s="20">
        <v>525097</v>
      </c>
      <c r="AM32" s="11">
        <f t="shared" si="12"/>
        <v>6.76470804211277E-2</v>
      </c>
      <c r="AN32" s="13" t="s">
        <v>90</v>
      </c>
      <c r="AO32" s="20">
        <v>509947</v>
      </c>
      <c r="AP32" s="11">
        <f t="shared" si="13"/>
        <v>6.7280983903264688E-2</v>
      </c>
      <c r="AQ32" s="13" t="s">
        <v>90</v>
      </c>
      <c r="AR32" s="20">
        <v>500328</v>
      </c>
      <c r="AS32" s="11">
        <f t="shared" si="14"/>
        <v>6.7578869568599986E-2</v>
      </c>
      <c r="AT32" s="13" t="s">
        <v>90</v>
      </c>
      <c r="AU32" s="20">
        <v>542205</v>
      </c>
      <c r="AV32" s="11">
        <f t="shared" si="15"/>
        <v>7.0546534130962416E-2</v>
      </c>
      <c r="AW32" s="13" t="s">
        <v>29</v>
      </c>
      <c r="AX32" s="20">
        <v>535347</v>
      </c>
      <c r="AY32" s="11">
        <f t="shared" si="16"/>
        <v>6.9939380305007168E-2</v>
      </c>
      <c r="AZ32" s="13" t="s">
        <v>29</v>
      </c>
      <c r="BA32" s="20">
        <v>517282</v>
      </c>
      <c r="BB32" s="11">
        <f t="shared" si="17"/>
        <v>6.8601900841407118E-2</v>
      </c>
    </row>
    <row r="33" spans="1:54" ht="19.5" customHeight="1" x14ac:dyDescent="0.15">
      <c r="A33" s="13" t="s">
        <v>89</v>
      </c>
      <c r="B33" s="20">
        <v>223687</v>
      </c>
      <c r="C33" s="11">
        <f t="shared" si="0"/>
        <v>4.3507216062934111E-2</v>
      </c>
      <c r="D33" s="13" t="s">
        <v>89</v>
      </c>
      <c r="E33" s="20">
        <v>227913</v>
      </c>
      <c r="F33" s="11">
        <f t="shared" si="1"/>
        <v>4.2975062309343212E-2</v>
      </c>
      <c r="G33" s="13" t="s">
        <v>89</v>
      </c>
      <c r="H33" s="20">
        <v>236890</v>
      </c>
      <c r="I33" s="11">
        <f t="shared" si="2"/>
        <v>4.2454926699881719E-2</v>
      </c>
      <c r="J33" s="13" t="s">
        <v>89</v>
      </c>
      <c r="K33" s="20">
        <v>254078</v>
      </c>
      <c r="L33" s="11">
        <f t="shared" si="3"/>
        <v>4.2627447138059792E-2</v>
      </c>
      <c r="M33" s="13" t="s">
        <v>89</v>
      </c>
      <c r="N33" s="20">
        <v>270795</v>
      </c>
      <c r="O33" s="11">
        <f t="shared" si="4"/>
        <v>4.2514820016748764E-2</v>
      </c>
      <c r="P33" s="13" t="s">
        <v>89</v>
      </c>
      <c r="Q33" s="20">
        <v>271285</v>
      </c>
      <c r="R33" s="11">
        <f t="shared" si="5"/>
        <v>4.2866415932461675E-2</v>
      </c>
      <c r="S33" s="13" t="s">
        <v>89</v>
      </c>
      <c r="T33" s="20">
        <v>292430</v>
      </c>
      <c r="U33" s="11">
        <f t="shared" si="6"/>
        <v>4.2682192594581933E-2</v>
      </c>
      <c r="V33" s="13" t="s">
        <v>89</v>
      </c>
      <c r="W33" s="20">
        <v>297907</v>
      </c>
      <c r="X33" s="11">
        <f t="shared" si="7"/>
        <v>4.2947579234908079E-2</v>
      </c>
      <c r="Y33" s="13" t="s">
        <v>89</v>
      </c>
      <c r="Z33" s="20">
        <v>322785</v>
      </c>
      <c r="AA33" s="11">
        <f t="shared" si="8"/>
        <v>4.3713063757816209E-2</v>
      </c>
      <c r="AB33" s="13" t="s">
        <v>89</v>
      </c>
      <c r="AC33" s="20">
        <v>312747</v>
      </c>
      <c r="AD33" s="11">
        <f t="shared" si="9"/>
        <v>4.2546490734502999E-2</v>
      </c>
      <c r="AE33" s="13" t="s">
        <v>89</v>
      </c>
      <c r="AF33" s="20">
        <v>347444</v>
      </c>
      <c r="AG33" s="11">
        <f t="shared" si="10"/>
        <v>4.3276015443869248E-2</v>
      </c>
      <c r="AH33" s="13" t="s">
        <v>89</v>
      </c>
      <c r="AI33" s="20">
        <v>339177</v>
      </c>
      <c r="AJ33" s="11">
        <f t="shared" si="11"/>
        <v>4.2541740328529296E-2</v>
      </c>
      <c r="AK33" s="13" t="s">
        <v>89</v>
      </c>
      <c r="AL33" s="20">
        <v>333655</v>
      </c>
      <c r="AM33" s="11">
        <f t="shared" si="12"/>
        <v>4.2984032698551625E-2</v>
      </c>
      <c r="AN33" s="13" t="s">
        <v>89</v>
      </c>
      <c r="AO33" s="20">
        <v>326731</v>
      </c>
      <c r="AP33" s="11">
        <f t="shared" si="13"/>
        <v>4.3107976224387196E-2</v>
      </c>
      <c r="AQ33" s="13" t="s">
        <v>89</v>
      </c>
      <c r="AR33" s="20">
        <v>307984</v>
      </c>
      <c r="AS33" s="11">
        <f t="shared" si="14"/>
        <v>4.159913209977395E-2</v>
      </c>
      <c r="AT33" s="13" t="s">
        <v>89</v>
      </c>
      <c r="AU33" s="20">
        <v>325775</v>
      </c>
      <c r="AV33" s="11">
        <f t="shared" si="15"/>
        <v>4.2386730399967314E-2</v>
      </c>
      <c r="AW33" s="13" t="s">
        <v>30</v>
      </c>
      <c r="AX33" s="20">
        <v>322953</v>
      </c>
      <c r="AY33" s="11">
        <f t="shared" si="16"/>
        <v>4.219157422689019E-2</v>
      </c>
      <c r="AZ33" s="13" t="s">
        <v>30</v>
      </c>
      <c r="BA33" s="20">
        <v>315093</v>
      </c>
      <c r="BB33" s="11">
        <f t="shared" si="17"/>
        <v>4.1787610513842534E-2</v>
      </c>
    </row>
    <row r="34" spans="1:54" ht="19.5" customHeight="1" x14ac:dyDescent="0.15">
      <c r="A34" s="13" t="s">
        <v>88</v>
      </c>
      <c r="B34" s="20">
        <v>38345</v>
      </c>
      <c r="C34" s="11">
        <f t="shared" si="0"/>
        <v>7.4581187102210162E-3</v>
      </c>
      <c r="D34" s="13" t="s">
        <v>88</v>
      </c>
      <c r="E34" s="20">
        <v>40178</v>
      </c>
      <c r="F34" s="11">
        <f t="shared" si="1"/>
        <v>7.5759261361343653E-3</v>
      </c>
      <c r="G34" s="13" t="s">
        <v>88</v>
      </c>
      <c r="H34" s="20">
        <v>43534</v>
      </c>
      <c r="I34" s="11">
        <f t="shared" si="2"/>
        <v>7.8020717588444029E-3</v>
      </c>
      <c r="J34" s="13" t="s">
        <v>88</v>
      </c>
      <c r="K34" s="20">
        <v>49232</v>
      </c>
      <c r="L34" s="11">
        <f t="shared" si="3"/>
        <v>8.2598039873619904E-3</v>
      </c>
      <c r="M34" s="13" t="s">
        <v>88</v>
      </c>
      <c r="N34" s="20">
        <v>53608</v>
      </c>
      <c r="O34" s="11">
        <f t="shared" si="4"/>
        <v>8.4164569931419256E-3</v>
      </c>
      <c r="P34" s="13" t="s">
        <v>88</v>
      </c>
      <c r="Q34" s="20">
        <v>55026</v>
      </c>
      <c r="R34" s="11">
        <f t="shared" si="5"/>
        <v>8.6947947844504339E-3</v>
      </c>
      <c r="S34" s="13" t="s">
        <v>88</v>
      </c>
      <c r="T34" s="20">
        <v>62347</v>
      </c>
      <c r="U34" s="11">
        <f t="shared" si="6"/>
        <v>9.0999783253920587E-3</v>
      </c>
      <c r="V34" s="13" t="s">
        <v>88</v>
      </c>
      <c r="W34" s="20">
        <v>64801</v>
      </c>
      <c r="X34" s="11">
        <f t="shared" si="7"/>
        <v>9.3419962672957619E-3</v>
      </c>
      <c r="Y34" s="13" t="s">
        <v>88</v>
      </c>
      <c r="Z34" s="20">
        <v>69165</v>
      </c>
      <c r="AA34" s="11">
        <f t="shared" si="8"/>
        <v>9.366649797262443E-3</v>
      </c>
      <c r="AB34" s="13" t="s">
        <v>88</v>
      </c>
      <c r="AC34" s="20">
        <v>69252</v>
      </c>
      <c r="AD34" s="11">
        <f t="shared" si="9"/>
        <v>9.4211281845894661E-3</v>
      </c>
      <c r="AE34" s="13" t="s">
        <v>88</v>
      </c>
      <c r="AF34" s="20">
        <v>77536</v>
      </c>
      <c r="AG34" s="11">
        <f t="shared" si="10"/>
        <v>9.6575250499529308E-3</v>
      </c>
      <c r="AH34" s="13" t="s">
        <v>88</v>
      </c>
      <c r="AI34" s="20">
        <v>81513</v>
      </c>
      <c r="AJ34" s="11">
        <f t="shared" si="11"/>
        <v>1.0223879801399884E-2</v>
      </c>
      <c r="AK34" s="13" t="s">
        <v>88</v>
      </c>
      <c r="AL34" s="20">
        <v>81497</v>
      </c>
      <c r="AM34" s="11">
        <f t="shared" si="12"/>
        <v>1.0499077528686404E-2</v>
      </c>
      <c r="AN34" s="13" t="s">
        <v>88</v>
      </c>
      <c r="AO34" s="20">
        <v>77843</v>
      </c>
      <c r="AP34" s="11">
        <f t="shared" si="13"/>
        <v>1.0270388157949421E-2</v>
      </c>
      <c r="AQ34" s="13" t="s">
        <v>88</v>
      </c>
      <c r="AR34" s="20">
        <v>71080</v>
      </c>
      <c r="AS34" s="11">
        <f t="shared" si="14"/>
        <v>9.6007140294688438E-3</v>
      </c>
      <c r="AT34" s="13" t="s">
        <v>88</v>
      </c>
      <c r="AU34" s="20">
        <v>72542</v>
      </c>
      <c r="AV34" s="11">
        <f t="shared" si="15"/>
        <v>9.4384719412920846E-3</v>
      </c>
      <c r="AW34" s="13" t="s">
        <v>31</v>
      </c>
      <c r="AX34" s="20">
        <v>73565</v>
      </c>
      <c r="AY34" s="11">
        <f t="shared" si="16"/>
        <v>9.6107580917383535E-3</v>
      </c>
      <c r="AZ34" s="13" t="s">
        <v>31</v>
      </c>
      <c r="BA34" s="20">
        <v>72983</v>
      </c>
      <c r="BB34" s="11">
        <f t="shared" si="17"/>
        <v>9.6790000988018453E-3</v>
      </c>
    </row>
    <row r="35" spans="1:54" ht="19.5" customHeight="1" x14ac:dyDescent="0.15">
      <c r="A35" s="15" t="s">
        <v>87</v>
      </c>
      <c r="B35" s="20">
        <v>51827</v>
      </c>
      <c r="C35" s="11">
        <f t="shared" si="0"/>
        <v>1.0080373409691605E-2</v>
      </c>
      <c r="D35" s="15" t="s">
        <v>87</v>
      </c>
      <c r="E35" s="20">
        <v>52515</v>
      </c>
      <c r="F35" s="11">
        <f t="shared" si="1"/>
        <v>9.9021793279679485E-3</v>
      </c>
      <c r="G35" s="15" t="s">
        <v>87</v>
      </c>
      <c r="H35" s="20">
        <v>54158</v>
      </c>
      <c r="I35" s="11">
        <f t="shared" si="2"/>
        <v>9.7060826552923044E-3</v>
      </c>
      <c r="J35" s="15" t="s">
        <v>87</v>
      </c>
      <c r="K35" s="20">
        <v>58757</v>
      </c>
      <c r="L35" s="11">
        <f t="shared" si="3"/>
        <v>9.8578425187972954E-3</v>
      </c>
      <c r="M35" s="15" t="s">
        <v>87</v>
      </c>
      <c r="N35" s="20">
        <v>62129</v>
      </c>
      <c r="O35" s="11">
        <f t="shared" si="4"/>
        <v>9.7542541510019891E-3</v>
      </c>
      <c r="P35" s="15" t="s">
        <v>87</v>
      </c>
      <c r="Q35" s="20">
        <v>61591</v>
      </c>
      <c r="R35" s="11">
        <f t="shared" si="5"/>
        <v>9.7321467228053404E-3</v>
      </c>
      <c r="S35" s="15" t="s">
        <v>87</v>
      </c>
      <c r="T35" s="20">
        <v>63381</v>
      </c>
      <c r="U35" s="11">
        <f t="shared" si="6"/>
        <v>9.2508978177245748E-3</v>
      </c>
      <c r="V35" s="15" t="s">
        <v>87</v>
      </c>
      <c r="W35" s="20">
        <v>63483</v>
      </c>
      <c r="X35" s="11">
        <f t="shared" si="7"/>
        <v>9.1519876087828404E-3</v>
      </c>
      <c r="Y35" s="15" t="s">
        <v>87</v>
      </c>
      <c r="Z35" s="20">
        <v>63818</v>
      </c>
      <c r="AA35" s="11">
        <f t="shared" si="8"/>
        <v>8.6425338937568801E-3</v>
      </c>
      <c r="AB35" s="15" t="s">
        <v>87</v>
      </c>
      <c r="AC35" s="20">
        <v>64271</v>
      </c>
      <c r="AD35" s="11">
        <f t="shared" si="9"/>
        <v>8.7435067514548253E-3</v>
      </c>
      <c r="AE35" s="15" t="s">
        <v>87</v>
      </c>
      <c r="AF35" s="20">
        <v>67799</v>
      </c>
      <c r="AG35" s="11">
        <f t="shared" si="10"/>
        <v>8.444729427127512E-3</v>
      </c>
      <c r="AH35" s="15" t="s">
        <v>87</v>
      </c>
      <c r="AI35" s="20">
        <v>69026</v>
      </c>
      <c r="AJ35" s="11">
        <f t="shared" si="11"/>
        <v>8.6576807033409194E-3</v>
      </c>
      <c r="AK35" s="15" t="s">
        <v>87</v>
      </c>
      <c r="AL35" s="20">
        <v>64204</v>
      </c>
      <c r="AM35" s="11">
        <f t="shared" si="12"/>
        <v>8.2712587414479292E-3</v>
      </c>
      <c r="AN35" s="15" t="s">
        <v>87</v>
      </c>
      <c r="AO35" s="20">
        <v>63100</v>
      </c>
      <c r="AP35" s="11">
        <f t="shared" si="13"/>
        <v>8.3252378860862054E-3</v>
      </c>
      <c r="AQ35" s="15" t="s">
        <v>87</v>
      </c>
      <c r="AR35" s="20">
        <v>59352</v>
      </c>
      <c r="AS35" s="11">
        <f t="shared" si="14"/>
        <v>8.0166232284332416E-3</v>
      </c>
      <c r="AT35" s="15" t="s">
        <v>87</v>
      </c>
      <c r="AU35" s="20">
        <v>60091</v>
      </c>
      <c r="AV35" s="11">
        <f t="shared" si="15"/>
        <v>7.8184667837140238E-3</v>
      </c>
      <c r="AW35" s="15" t="s">
        <v>32</v>
      </c>
      <c r="AX35" s="20">
        <v>59071</v>
      </c>
      <c r="AY35" s="11">
        <f t="shared" si="16"/>
        <v>7.7172173076473366E-3</v>
      </c>
      <c r="AZ35" s="15" t="s">
        <v>32</v>
      </c>
      <c r="BA35" s="20">
        <v>57895</v>
      </c>
      <c r="BB35" s="11">
        <f t="shared" si="17"/>
        <v>7.6780306471388249E-3</v>
      </c>
    </row>
    <row r="36" spans="1:54" ht="19.5" customHeight="1" x14ac:dyDescent="0.15">
      <c r="A36" s="13" t="s">
        <v>86</v>
      </c>
      <c r="B36" s="20">
        <v>31958</v>
      </c>
      <c r="C36" s="11">
        <f t="shared" si="0"/>
        <v>6.2158445101380428E-3</v>
      </c>
      <c r="D36" s="13" t="s">
        <v>86</v>
      </c>
      <c r="E36" s="20">
        <v>30345</v>
      </c>
      <c r="F36" s="11">
        <f t="shared" si="1"/>
        <v>5.7218248444670548E-3</v>
      </c>
      <c r="G36" s="13" t="s">
        <v>86</v>
      </c>
      <c r="H36" s="20">
        <v>32676</v>
      </c>
      <c r="I36" s="11">
        <f t="shared" si="2"/>
        <v>5.8561238754077207E-3</v>
      </c>
      <c r="J36" s="13" t="s">
        <v>86</v>
      </c>
      <c r="K36" s="20">
        <v>33573</v>
      </c>
      <c r="L36" s="11">
        <f t="shared" si="3"/>
        <v>5.6326454189897643E-3</v>
      </c>
      <c r="M36" s="13" t="s">
        <v>86</v>
      </c>
      <c r="N36" s="20">
        <v>36061</v>
      </c>
      <c r="O36" s="11">
        <f t="shared" si="4"/>
        <v>5.661577668066165E-3</v>
      </c>
      <c r="P36" s="13" t="s">
        <v>86</v>
      </c>
      <c r="Q36" s="20">
        <v>34651</v>
      </c>
      <c r="R36" s="11">
        <f t="shared" si="5"/>
        <v>5.4752904822446113E-3</v>
      </c>
      <c r="S36" s="13" t="s">
        <v>86</v>
      </c>
      <c r="T36" s="20">
        <v>36591</v>
      </c>
      <c r="U36" s="11">
        <f t="shared" si="6"/>
        <v>5.3407109709275634E-3</v>
      </c>
      <c r="V36" s="13" t="s">
        <v>86</v>
      </c>
      <c r="W36" s="20">
        <v>37071</v>
      </c>
      <c r="X36" s="11">
        <f t="shared" si="7"/>
        <v>5.3443178905405965E-3</v>
      </c>
      <c r="Y36" s="13" t="s">
        <v>86</v>
      </c>
      <c r="Z36" s="20">
        <v>37399</v>
      </c>
      <c r="AA36" s="11">
        <f t="shared" si="8"/>
        <v>5.0647485833560059E-3</v>
      </c>
      <c r="AB36" s="13" t="s">
        <v>86</v>
      </c>
      <c r="AC36" s="20">
        <v>37994</v>
      </c>
      <c r="AD36" s="11">
        <f t="shared" si="9"/>
        <v>5.1687509999031383E-3</v>
      </c>
      <c r="AE36" s="13" t="s">
        <v>86</v>
      </c>
      <c r="AF36" s="20">
        <v>38826</v>
      </c>
      <c r="AG36" s="11">
        <f t="shared" si="10"/>
        <v>4.8359867363479223E-3</v>
      </c>
      <c r="AH36" s="13" t="s">
        <v>86</v>
      </c>
      <c r="AI36" s="20">
        <v>39819</v>
      </c>
      <c r="AJ36" s="11">
        <f t="shared" si="11"/>
        <v>4.9943526776335305E-3</v>
      </c>
      <c r="AK36" s="13" t="s">
        <v>86</v>
      </c>
      <c r="AL36" s="20">
        <v>37458</v>
      </c>
      <c r="AM36" s="11">
        <f t="shared" si="12"/>
        <v>4.8256309565939274E-3</v>
      </c>
      <c r="AN36" s="13" t="s">
        <v>86</v>
      </c>
      <c r="AO36" s="20">
        <v>36841</v>
      </c>
      <c r="AP36" s="11">
        <f t="shared" si="13"/>
        <v>4.8606987157100139E-3</v>
      </c>
      <c r="AQ36" s="13" t="s">
        <v>86</v>
      </c>
      <c r="AR36" s="20">
        <v>33838</v>
      </c>
      <c r="AS36" s="11">
        <f t="shared" si="14"/>
        <v>4.5704693490316081E-3</v>
      </c>
      <c r="AT36" s="13" t="s">
        <v>86</v>
      </c>
      <c r="AU36" s="20">
        <v>34831</v>
      </c>
      <c r="AV36" s="11">
        <f t="shared" si="15"/>
        <v>4.531876929049993E-3</v>
      </c>
      <c r="AW36" s="13" t="s">
        <v>33</v>
      </c>
      <c r="AX36" s="20">
        <v>34299</v>
      </c>
      <c r="AY36" s="11">
        <f t="shared" si="16"/>
        <v>4.4809269596755765E-3</v>
      </c>
      <c r="AZ36" s="13" t="s">
        <v>33</v>
      </c>
      <c r="BA36" s="20">
        <v>33662</v>
      </c>
      <c r="BB36" s="11">
        <f t="shared" si="17"/>
        <v>4.4642519672508357E-3</v>
      </c>
    </row>
    <row r="37" spans="1:54" ht="19.5" customHeight="1" x14ac:dyDescent="0.15">
      <c r="A37" s="13" t="s">
        <v>85</v>
      </c>
      <c r="B37" s="20">
        <v>41506</v>
      </c>
      <c r="C37" s="11">
        <f t="shared" si="0"/>
        <v>8.0729345465232367E-3</v>
      </c>
      <c r="D37" s="13" t="s">
        <v>85</v>
      </c>
      <c r="E37" s="20">
        <v>42520</v>
      </c>
      <c r="F37" s="11">
        <f t="shared" si="1"/>
        <v>8.0175314676796568E-3</v>
      </c>
      <c r="G37" s="13" t="s">
        <v>85</v>
      </c>
      <c r="H37" s="20">
        <v>44613</v>
      </c>
      <c r="I37" s="11">
        <f t="shared" si="2"/>
        <v>7.9954478655148934E-3</v>
      </c>
      <c r="J37" s="13" t="s">
        <v>85</v>
      </c>
      <c r="K37" s="20">
        <v>45867</v>
      </c>
      <c r="L37" s="11">
        <f t="shared" si="3"/>
        <v>7.6952475927919315E-3</v>
      </c>
      <c r="M37" s="13" t="s">
        <v>85</v>
      </c>
      <c r="N37" s="20">
        <v>47832</v>
      </c>
      <c r="O37" s="11">
        <f t="shared" si="4"/>
        <v>7.5096248861357363E-3</v>
      </c>
      <c r="P37" s="13" t="s">
        <v>85</v>
      </c>
      <c r="Q37" s="20">
        <v>46073</v>
      </c>
      <c r="R37" s="11">
        <f t="shared" si="5"/>
        <v>7.2801090412529506E-3</v>
      </c>
      <c r="S37" s="13" t="s">
        <v>85</v>
      </c>
      <c r="T37" s="20">
        <v>47998</v>
      </c>
      <c r="U37" s="11">
        <f t="shared" si="6"/>
        <v>7.0056419661277689E-3</v>
      </c>
      <c r="V37" s="13" t="s">
        <v>85</v>
      </c>
      <c r="W37" s="20">
        <v>47471</v>
      </c>
      <c r="X37" s="11">
        <f t="shared" si="7"/>
        <v>6.8436274873041637E-3</v>
      </c>
      <c r="Y37" s="13" t="s">
        <v>85</v>
      </c>
      <c r="Z37" s="20">
        <v>48168</v>
      </c>
      <c r="AA37" s="11">
        <f t="shared" si="8"/>
        <v>6.5231372433244761E-3</v>
      </c>
      <c r="AB37" s="13" t="s">
        <v>85</v>
      </c>
      <c r="AC37" s="20">
        <v>47036</v>
      </c>
      <c r="AD37" s="11">
        <f t="shared" si="9"/>
        <v>6.3988359222888888E-3</v>
      </c>
      <c r="AE37" s="13" t="s">
        <v>85</v>
      </c>
      <c r="AF37" s="20">
        <v>50337</v>
      </c>
      <c r="AG37" s="11">
        <f t="shared" si="10"/>
        <v>6.2697435828451388E-3</v>
      </c>
      <c r="AH37" s="13" t="s">
        <v>85</v>
      </c>
      <c r="AI37" s="20">
        <v>50546</v>
      </c>
      <c r="AJ37" s="11">
        <f t="shared" si="11"/>
        <v>6.3398013622558182E-3</v>
      </c>
      <c r="AK37" s="13" t="s">
        <v>85</v>
      </c>
      <c r="AL37" s="20">
        <v>47675</v>
      </c>
      <c r="AM37" s="11">
        <f t="shared" si="12"/>
        <v>6.1418643775859759E-3</v>
      </c>
      <c r="AN37" s="13" t="s">
        <v>85</v>
      </c>
      <c r="AO37" s="20">
        <v>45628</v>
      </c>
      <c r="AP37" s="11">
        <f t="shared" si="13"/>
        <v>6.020030970940434E-3</v>
      </c>
      <c r="AQ37" s="13" t="s">
        <v>85</v>
      </c>
      <c r="AR37" s="20">
        <v>42971</v>
      </c>
      <c r="AS37" s="11">
        <f t="shared" si="14"/>
        <v>5.8040557478940017E-3</v>
      </c>
      <c r="AT37" s="13" t="s">
        <v>85</v>
      </c>
      <c r="AU37" s="20">
        <v>43034</v>
      </c>
      <c r="AV37" s="11">
        <f t="shared" si="15"/>
        <v>5.5991729139197102E-3</v>
      </c>
      <c r="AW37" s="13" t="s">
        <v>34</v>
      </c>
      <c r="AX37" s="20">
        <v>42676</v>
      </c>
      <c r="AY37" s="11">
        <f t="shared" si="16"/>
        <v>5.5753240307622647E-3</v>
      </c>
      <c r="AZ37" s="13" t="s">
        <v>34</v>
      </c>
      <c r="BA37" s="20">
        <v>43327</v>
      </c>
      <c r="BB37" s="11">
        <f t="shared" si="17"/>
        <v>5.7460235572775516E-3</v>
      </c>
    </row>
    <row r="38" spans="1:54" ht="19.5" customHeight="1" x14ac:dyDescent="0.15">
      <c r="A38" s="13" t="s">
        <v>84</v>
      </c>
      <c r="B38" s="20">
        <v>81629</v>
      </c>
      <c r="C38" s="11">
        <f t="shared" si="0"/>
        <v>1.5876875008387831E-2</v>
      </c>
      <c r="D38" s="13" t="s">
        <v>84</v>
      </c>
      <c r="E38" s="20">
        <v>85202</v>
      </c>
      <c r="F38" s="11">
        <f t="shared" si="1"/>
        <v>1.6065609503980293E-2</v>
      </c>
      <c r="G38" s="13" t="s">
        <v>84</v>
      </c>
      <c r="H38" s="20">
        <v>90010</v>
      </c>
      <c r="I38" s="11">
        <f t="shared" si="2"/>
        <v>1.6131402559231515E-2</v>
      </c>
      <c r="J38" s="13" t="s">
        <v>84</v>
      </c>
      <c r="K38" s="20">
        <v>96319</v>
      </c>
      <c r="L38" s="11">
        <f t="shared" si="3"/>
        <v>1.6159734730636973E-2</v>
      </c>
      <c r="M38" s="13" t="s">
        <v>84</v>
      </c>
      <c r="N38" s="20">
        <v>102097</v>
      </c>
      <c r="O38" s="11">
        <f t="shared" si="4"/>
        <v>1.6029230891449246E-2</v>
      </c>
      <c r="P38" s="13" t="s">
        <v>84</v>
      </c>
      <c r="Q38" s="20">
        <v>102130</v>
      </c>
      <c r="R38" s="11">
        <f t="shared" si="5"/>
        <v>1.6137814693707026E-2</v>
      </c>
      <c r="S38" s="13" t="s">
        <v>84</v>
      </c>
      <c r="T38" s="20">
        <v>108263</v>
      </c>
      <c r="U38" s="11">
        <f t="shared" si="6"/>
        <v>1.5801737909473118E-2</v>
      </c>
      <c r="V38" s="13" t="s">
        <v>84</v>
      </c>
      <c r="W38" s="20">
        <v>109178</v>
      </c>
      <c r="X38" s="11">
        <f t="shared" si="7"/>
        <v>1.5739579149562765E-2</v>
      </c>
      <c r="Y38" s="13" t="s">
        <v>84</v>
      </c>
      <c r="Z38" s="20">
        <v>112298</v>
      </c>
      <c r="AA38" s="11">
        <f t="shared" si="8"/>
        <v>1.5207923645383906E-2</v>
      </c>
      <c r="AB38" s="13" t="s">
        <v>84</v>
      </c>
      <c r="AC38" s="20">
        <v>111503</v>
      </c>
      <c r="AD38" s="11">
        <f t="shared" si="9"/>
        <v>1.516900675744064E-2</v>
      </c>
      <c r="AE38" s="13" t="s">
        <v>84</v>
      </c>
      <c r="AF38" s="20">
        <v>124694</v>
      </c>
      <c r="AG38" s="11">
        <f t="shared" si="10"/>
        <v>1.5531307116421155E-2</v>
      </c>
      <c r="AH38" s="13" t="s">
        <v>84</v>
      </c>
      <c r="AI38" s="20">
        <v>121939</v>
      </c>
      <c r="AJ38" s="11">
        <f t="shared" si="11"/>
        <v>1.5294366286394813E-2</v>
      </c>
      <c r="AK38" s="13" t="s">
        <v>84</v>
      </c>
      <c r="AL38" s="20">
        <v>119280</v>
      </c>
      <c r="AM38" s="11">
        <f t="shared" si="12"/>
        <v>1.536657751354914E-2</v>
      </c>
      <c r="AN38" s="13" t="s">
        <v>84</v>
      </c>
      <c r="AO38" s="20">
        <v>116070</v>
      </c>
      <c r="AP38" s="11">
        <f t="shared" si="13"/>
        <v>1.5313951845293595E-2</v>
      </c>
      <c r="AQ38" s="13" t="s">
        <v>84</v>
      </c>
      <c r="AR38" s="20">
        <v>112965</v>
      </c>
      <c r="AS38" s="11">
        <f t="shared" si="14"/>
        <v>1.5258084698071861E-2</v>
      </c>
      <c r="AT38" s="13" t="s">
        <v>84</v>
      </c>
      <c r="AU38" s="20">
        <v>117945</v>
      </c>
      <c r="AV38" s="11">
        <f t="shared" si="15"/>
        <v>1.5345876500726406E-2</v>
      </c>
      <c r="AW38" s="13" t="s">
        <v>35</v>
      </c>
      <c r="AX38" s="20">
        <v>119114</v>
      </c>
      <c r="AY38" s="11">
        <f t="shared" si="16"/>
        <v>1.5561419687885845E-2</v>
      </c>
      <c r="AZ38" s="13" t="s">
        <v>35</v>
      </c>
      <c r="BA38" s="20">
        <v>113327</v>
      </c>
      <c r="BB38" s="11">
        <f t="shared" si="17"/>
        <v>1.502941841520514E-2</v>
      </c>
    </row>
    <row r="39" spans="1:54" ht="19.5" customHeight="1" x14ac:dyDescent="0.15">
      <c r="A39" s="13" t="s">
        <v>83</v>
      </c>
      <c r="B39" s="20">
        <v>120394</v>
      </c>
      <c r="C39" s="11">
        <f t="shared" si="0"/>
        <v>2.3416683896162447E-2</v>
      </c>
      <c r="D39" s="13" t="s">
        <v>83</v>
      </c>
      <c r="E39" s="20">
        <v>125822</v>
      </c>
      <c r="F39" s="11">
        <f t="shared" si="1"/>
        <v>2.3724878747092889E-2</v>
      </c>
      <c r="G39" s="13" t="s">
        <v>83</v>
      </c>
      <c r="H39" s="20">
        <v>133531</v>
      </c>
      <c r="I39" s="11">
        <f t="shared" si="2"/>
        <v>2.393114448546543E-2</v>
      </c>
      <c r="J39" s="13" t="s">
        <v>83</v>
      </c>
      <c r="K39" s="20">
        <v>144165</v>
      </c>
      <c r="L39" s="11">
        <f t="shared" si="3"/>
        <v>2.4187005237204282E-2</v>
      </c>
      <c r="M39" s="13" t="s">
        <v>83</v>
      </c>
      <c r="N39" s="20">
        <v>154303</v>
      </c>
      <c r="O39" s="11">
        <f t="shared" si="4"/>
        <v>2.4225573858617715E-2</v>
      </c>
      <c r="P39" s="13" t="s">
        <v>83</v>
      </c>
      <c r="Q39" s="20">
        <v>153335</v>
      </c>
      <c r="R39" s="11">
        <f t="shared" si="5"/>
        <v>2.422884378791312E-2</v>
      </c>
      <c r="S39" s="13" t="s">
        <v>83</v>
      </c>
      <c r="T39" s="20">
        <v>165873</v>
      </c>
      <c r="U39" s="11">
        <f t="shared" si="6"/>
        <v>2.4210318135078783E-2</v>
      </c>
      <c r="V39" s="13" t="s">
        <v>83</v>
      </c>
      <c r="W39" s="20">
        <v>166400</v>
      </c>
      <c r="X39" s="11">
        <f t="shared" si="7"/>
        <v>2.3988953548217076E-2</v>
      </c>
      <c r="Y39" s="13" t="s">
        <v>83</v>
      </c>
      <c r="Z39" s="20">
        <v>181124</v>
      </c>
      <c r="AA39" s="11">
        <f t="shared" si="8"/>
        <v>2.4528664467279155E-2</v>
      </c>
      <c r="AB39" s="13" t="s">
        <v>83</v>
      </c>
      <c r="AC39" s="20">
        <v>176774</v>
      </c>
      <c r="AD39" s="11">
        <f t="shared" si="9"/>
        <v>2.4048554752247129E-2</v>
      </c>
      <c r="AE39" s="13" t="s">
        <v>83</v>
      </c>
      <c r="AF39" s="20">
        <v>194701</v>
      </c>
      <c r="AG39" s="11">
        <f t="shared" si="10"/>
        <v>2.4251054797137916E-2</v>
      </c>
      <c r="AH39" s="13" t="s">
        <v>83</v>
      </c>
      <c r="AI39" s="20">
        <v>190540</v>
      </c>
      <c r="AJ39" s="11">
        <f t="shared" si="11"/>
        <v>2.3898740781945628E-2</v>
      </c>
      <c r="AK39" s="13" t="s">
        <v>83</v>
      </c>
      <c r="AL39" s="20">
        <v>184746</v>
      </c>
      <c r="AM39" s="11">
        <f t="shared" si="12"/>
        <v>2.3800416912459335E-2</v>
      </c>
      <c r="AN39" s="13" t="s">
        <v>83</v>
      </c>
      <c r="AO39" s="20">
        <v>177092</v>
      </c>
      <c r="AP39" s="11">
        <f t="shared" si="13"/>
        <v>2.3365024211137533E-2</v>
      </c>
      <c r="AQ39" s="13" t="s">
        <v>83</v>
      </c>
      <c r="AR39" s="20">
        <v>172014</v>
      </c>
      <c r="AS39" s="11">
        <f t="shared" si="14"/>
        <v>2.3233781978968113E-2</v>
      </c>
      <c r="AT39" s="13" t="s">
        <v>83</v>
      </c>
      <c r="AU39" s="20">
        <v>178936</v>
      </c>
      <c r="AV39" s="11">
        <f t="shared" si="15"/>
        <v>2.3281442685437959E-2</v>
      </c>
      <c r="AW39" s="13" t="s">
        <v>36</v>
      </c>
      <c r="AX39" s="20">
        <v>180895</v>
      </c>
      <c r="AY39" s="11">
        <f t="shared" si="16"/>
        <v>2.3632679739074416E-2</v>
      </c>
      <c r="AZ39" s="13" t="s">
        <v>36</v>
      </c>
      <c r="BA39" s="20">
        <v>178503</v>
      </c>
      <c r="BB39" s="11">
        <f t="shared" si="17"/>
        <v>2.3673054747494975E-2</v>
      </c>
    </row>
    <row r="40" spans="1:54" ht="19.5" customHeight="1" x14ac:dyDescent="0.15">
      <c r="A40" s="13" t="s">
        <v>82</v>
      </c>
      <c r="B40" s="20">
        <v>85624</v>
      </c>
      <c r="C40" s="11">
        <f t="shared" si="0"/>
        <v>1.6653904197260774E-2</v>
      </c>
      <c r="D40" s="13" t="s">
        <v>82</v>
      </c>
      <c r="E40" s="20">
        <v>83906</v>
      </c>
      <c r="F40" s="11">
        <f t="shared" si="1"/>
        <v>1.5821236955012447E-2</v>
      </c>
      <c r="G40" s="13" t="s">
        <v>82</v>
      </c>
      <c r="H40" s="20">
        <v>87609</v>
      </c>
      <c r="I40" s="11">
        <f t="shared" si="2"/>
        <v>1.5701100397863724E-2</v>
      </c>
      <c r="J40" s="13" t="s">
        <v>82</v>
      </c>
      <c r="K40" s="20">
        <v>93041</v>
      </c>
      <c r="L40" s="11">
        <f t="shared" si="3"/>
        <v>1.5609774593519397E-2</v>
      </c>
      <c r="M40" s="13" t="s">
        <v>82</v>
      </c>
      <c r="N40" s="20">
        <v>97557</v>
      </c>
      <c r="O40" s="11">
        <f t="shared" si="4"/>
        <v>1.5316450807341194E-2</v>
      </c>
      <c r="P40" s="13" t="s">
        <v>82</v>
      </c>
      <c r="Q40" s="20">
        <v>93942</v>
      </c>
      <c r="R40" s="11">
        <f t="shared" si="5"/>
        <v>1.4844008498543284E-2</v>
      </c>
      <c r="S40" s="13" t="s">
        <v>82</v>
      </c>
      <c r="T40" s="20">
        <v>100377</v>
      </c>
      <c r="U40" s="11">
        <f t="shared" si="6"/>
        <v>1.4650721355764972E-2</v>
      </c>
      <c r="V40" s="13" t="s">
        <v>82</v>
      </c>
      <c r="W40" s="20">
        <v>98148</v>
      </c>
      <c r="X40" s="11">
        <f t="shared" si="7"/>
        <v>1.4149445990687558E-2</v>
      </c>
      <c r="Y40" s="13" t="s">
        <v>82</v>
      </c>
      <c r="Z40" s="20">
        <v>98555</v>
      </c>
      <c r="AA40" s="11">
        <f t="shared" si="8"/>
        <v>1.3346781909480231E-2</v>
      </c>
      <c r="AB40" s="13" t="s">
        <v>82</v>
      </c>
      <c r="AC40" s="20">
        <v>98427</v>
      </c>
      <c r="AD40" s="11">
        <f t="shared" si="9"/>
        <v>1.3390131459374276E-2</v>
      </c>
      <c r="AE40" s="13" t="s">
        <v>82</v>
      </c>
      <c r="AF40" s="20">
        <v>107285</v>
      </c>
      <c r="AG40" s="11">
        <f t="shared" si="10"/>
        <v>1.3362922706667873E-2</v>
      </c>
      <c r="AH40" s="13" t="s">
        <v>82</v>
      </c>
      <c r="AI40" s="20">
        <v>102662</v>
      </c>
      <c r="AJ40" s="11">
        <f t="shared" si="11"/>
        <v>1.2876522127406854E-2</v>
      </c>
      <c r="AK40" s="13" t="s">
        <v>82</v>
      </c>
      <c r="AL40" s="20">
        <v>99170</v>
      </c>
      <c r="AM40" s="11">
        <f t="shared" si="12"/>
        <v>1.2775850872054562E-2</v>
      </c>
      <c r="AN40" s="13" t="s">
        <v>82</v>
      </c>
      <c r="AO40" s="20">
        <v>94093</v>
      </c>
      <c r="AP40" s="11">
        <f t="shared" si="13"/>
        <v>1.2414367803732319E-2</v>
      </c>
      <c r="AQ40" s="13" t="s">
        <v>82</v>
      </c>
      <c r="AR40" s="20">
        <v>87178</v>
      </c>
      <c r="AS40" s="11">
        <f t="shared" si="14"/>
        <v>1.1775056945146804E-2</v>
      </c>
      <c r="AT40" s="13" t="s">
        <v>82</v>
      </c>
      <c r="AU40" s="20">
        <v>86478</v>
      </c>
      <c r="AV40" s="11">
        <f t="shared" si="15"/>
        <v>1.1251691110516073E-2</v>
      </c>
      <c r="AW40" s="13" t="s">
        <v>37</v>
      </c>
      <c r="AX40" s="20">
        <v>88367</v>
      </c>
      <c r="AY40" s="11">
        <f t="shared" si="16"/>
        <v>1.1544536944099003E-2</v>
      </c>
      <c r="AZ40" s="13" t="s">
        <v>37</v>
      </c>
      <c r="BA40" s="20">
        <v>87517</v>
      </c>
      <c r="BB40" s="11">
        <f t="shared" si="17"/>
        <v>1.1606498111160697E-2</v>
      </c>
    </row>
    <row r="41" spans="1:54" ht="19.5" customHeight="1" x14ac:dyDescent="0.15">
      <c r="A41" s="13" t="s">
        <v>81</v>
      </c>
      <c r="B41" s="20">
        <v>38411</v>
      </c>
      <c r="C41" s="11">
        <f t="shared" si="0"/>
        <v>7.4709557381222964E-3</v>
      </c>
      <c r="D41" s="13" t="s">
        <v>81</v>
      </c>
      <c r="E41" s="20">
        <v>38536</v>
      </c>
      <c r="F41" s="11">
        <f t="shared" si="1"/>
        <v>7.2663121504822018E-3</v>
      </c>
      <c r="G41" s="13" t="s">
        <v>81</v>
      </c>
      <c r="H41" s="20">
        <v>40414</v>
      </c>
      <c r="I41" s="11">
        <f t="shared" si="2"/>
        <v>7.2429119323273233E-3</v>
      </c>
      <c r="J41" s="13" t="s">
        <v>81</v>
      </c>
      <c r="K41" s="20">
        <v>42017</v>
      </c>
      <c r="L41" s="11">
        <f t="shared" si="3"/>
        <v>7.0493212572511526E-3</v>
      </c>
      <c r="M41" s="13" t="s">
        <v>81</v>
      </c>
      <c r="N41" s="20">
        <v>45148</v>
      </c>
      <c r="O41" s="11">
        <f t="shared" si="4"/>
        <v>7.088236836411947E-3</v>
      </c>
      <c r="P41" s="13" t="s">
        <v>81</v>
      </c>
      <c r="Q41" s="20">
        <v>45144</v>
      </c>
      <c r="R41" s="11">
        <f t="shared" si="5"/>
        <v>7.133315446320474E-3</v>
      </c>
      <c r="S41" s="13" t="s">
        <v>81</v>
      </c>
      <c r="T41" s="20">
        <v>48301</v>
      </c>
      <c r="U41" s="11">
        <f t="shared" si="6"/>
        <v>7.0498669237455186E-3</v>
      </c>
      <c r="V41" s="13" t="s">
        <v>81</v>
      </c>
      <c r="W41" s="20">
        <v>48388</v>
      </c>
      <c r="X41" s="11">
        <f t="shared" si="7"/>
        <v>6.9758262277111053E-3</v>
      </c>
      <c r="Y41" s="13" t="s">
        <v>81</v>
      </c>
      <c r="Z41" s="20">
        <v>49934</v>
      </c>
      <c r="AA41" s="11">
        <f t="shared" si="8"/>
        <v>6.7622972742933975E-3</v>
      </c>
      <c r="AB41" s="13" t="s">
        <v>81</v>
      </c>
      <c r="AC41" s="20">
        <v>49502</v>
      </c>
      <c r="AD41" s="11">
        <f t="shared" si="9"/>
        <v>6.7343136283940933E-3</v>
      </c>
      <c r="AE41" s="13" t="s">
        <v>81</v>
      </c>
      <c r="AF41" s="20">
        <v>53325</v>
      </c>
      <c r="AG41" s="11">
        <f t="shared" si="10"/>
        <v>6.6419150238436345E-3</v>
      </c>
      <c r="AH41" s="13" t="s">
        <v>81</v>
      </c>
      <c r="AI41" s="20">
        <v>52807</v>
      </c>
      <c r="AJ41" s="11">
        <f t="shared" si="11"/>
        <v>6.6233903876991851E-3</v>
      </c>
      <c r="AK41" s="13" t="s">
        <v>81</v>
      </c>
      <c r="AL41" s="20">
        <v>49080</v>
      </c>
      <c r="AM41" s="11">
        <f t="shared" si="12"/>
        <v>6.322867407486517E-3</v>
      </c>
      <c r="AN41" s="13" t="s">
        <v>81</v>
      </c>
      <c r="AO41" s="20">
        <v>46534</v>
      </c>
      <c r="AP41" s="11">
        <f t="shared" si="13"/>
        <v>6.1395660822683908E-3</v>
      </c>
      <c r="AQ41" s="13" t="s">
        <v>81</v>
      </c>
      <c r="AR41" s="20">
        <v>43479</v>
      </c>
      <c r="AS41" s="11">
        <f t="shared" si="14"/>
        <v>5.8726708678570041E-3</v>
      </c>
      <c r="AT41" s="13" t="s">
        <v>81</v>
      </c>
      <c r="AU41" s="20">
        <v>44700</v>
      </c>
      <c r="AV41" s="11">
        <f t="shared" si="15"/>
        <v>5.8159369162106948E-3</v>
      </c>
      <c r="AW41" s="13" t="s">
        <v>38</v>
      </c>
      <c r="AX41" s="20">
        <v>44535</v>
      </c>
      <c r="AY41" s="11">
        <f t="shared" si="16"/>
        <v>5.8181895142468236E-3</v>
      </c>
      <c r="AZ41" s="13" t="s">
        <v>38</v>
      </c>
      <c r="BA41" s="20">
        <v>42893</v>
      </c>
      <c r="BB41" s="11">
        <f t="shared" si="17"/>
        <v>5.6884665091584009E-3</v>
      </c>
    </row>
    <row r="42" spans="1:54" ht="19.5" customHeight="1" x14ac:dyDescent="0.15">
      <c r="A42" s="13" t="s">
        <v>80</v>
      </c>
      <c r="B42" s="20">
        <v>47724</v>
      </c>
      <c r="C42" s="11">
        <f t="shared" si="0"/>
        <v>9.2823381751620231E-3</v>
      </c>
      <c r="D42" s="13" t="s">
        <v>80</v>
      </c>
      <c r="E42" s="20">
        <v>49476</v>
      </c>
      <c r="F42" s="11">
        <f t="shared" si="1"/>
        <v>9.3291483277262149E-3</v>
      </c>
      <c r="G42" s="13" t="s">
        <v>80</v>
      </c>
      <c r="H42" s="20">
        <v>50756</v>
      </c>
      <c r="I42" s="11">
        <f t="shared" si="2"/>
        <v>9.0963833829169512E-3</v>
      </c>
      <c r="J42" s="13" t="s">
        <v>80</v>
      </c>
      <c r="K42" s="20">
        <v>53422</v>
      </c>
      <c r="L42" s="11">
        <f t="shared" si="3"/>
        <v>8.9627731681193572E-3</v>
      </c>
      <c r="M42" s="13" t="s">
        <v>80</v>
      </c>
      <c r="N42" s="20">
        <v>56037</v>
      </c>
      <c r="O42" s="11">
        <f t="shared" si="4"/>
        <v>8.797810038141585E-3</v>
      </c>
      <c r="P42" s="13" t="s">
        <v>80</v>
      </c>
      <c r="Q42" s="20">
        <v>55545</v>
      </c>
      <c r="R42" s="11">
        <f t="shared" si="5"/>
        <v>8.7768032621360695E-3</v>
      </c>
      <c r="S42" s="13" t="s">
        <v>80</v>
      </c>
      <c r="T42" s="20">
        <v>61257</v>
      </c>
      <c r="U42" s="11">
        <f t="shared" si="6"/>
        <v>8.9408852435328302E-3</v>
      </c>
      <c r="V42" s="13" t="s">
        <v>80</v>
      </c>
      <c r="W42" s="20">
        <v>61549</v>
      </c>
      <c r="X42" s="11">
        <f t="shared" si="7"/>
        <v>8.8731736895385389E-3</v>
      </c>
      <c r="Y42" s="13" t="s">
        <v>80</v>
      </c>
      <c r="Z42" s="20">
        <v>64859</v>
      </c>
      <c r="AA42" s="11">
        <f t="shared" si="8"/>
        <v>8.7835110128048118E-3</v>
      </c>
      <c r="AB42" s="13" t="s">
        <v>80</v>
      </c>
      <c r="AC42" s="20">
        <v>63054</v>
      </c>
      <c r="AD42" s="11">
        <f t="shared" si="9"/>
        <v>8.5779445582958493E-3</v>
      </c>
      <c r="AE42" s="13" t="s">
        <v>80</v>
      </c>
      <c r="AF42" s="20">
        <v>71070</v>
      </c>
      <c r="AG42" s="11">
        <f t="shared" si="10"/>
        <v>8.8521500374039771E-3</v>
      </c>
      <c r="AH42" s="13" t="s">
        <v>80</v>
      </c>
      <c r="AI42" s="20">
        <v>68300</v>
      </c>
      <c r="AJ42" s="11">
        <f t="shared" si="11"/>
        <v>8.56662115779829E-3</v>
      </c>
      <c r="AK42" s="13" t="s">
        <v>80</v>
      </c>
      <c r="AL42" s="20">
        <v>65413</v>
      </c>
      <c r="AM42" s="11">
        <f t="shared" si="12"/>
        <v>8.4270115266078961E-3</v>
      </c>
      <c r="AN42" s="13" t="s">
        <v>80</v>
      </c>
      <c r="AO42" s="20">
        <v>62981</v>
      </c>
      <c r="AP42" s="11">
        <f t="shared" si="13"/>
        <v>8.3095373582186254E-3</v>
      </c>
      <c r="AQ42" s="13" t="s">
        <v>80</v>
      </c>
      <c r="AR42" s="20">
        <v>60472</v>
      </c>
      <c r="AS42" s="11">
        <f t="shared" si="14"/>
        <v>8.1679006582729297E-3</v>
      </c>
      <c r="AT42" s="13" t="s">
        <v>80</v>
      </c>
      <c r="AU42" s="20">
        <v>63386</v>
      </c>
      <c r="AV42" s="11">
        <f t="shared" si="15"/>
        <v>8.2471807018105383E-3</v>
      </c>
      <c r="AW42" s="13" t="s">
        <v>39</v>
      </c>
      <c r="AX42" s="20">
        <v>61516</v>
      </c>
      <c r="AY42" s="11">
        <f t="shared" si="16"/>
        <v>8.0366396353072321E-3</v>
      </c>
      <c r="AZ42" s="13" t="s">
        <v>39</v>
      </c>
      <c r="BA42" s="20">
        <v>61010</v>
      </c>
      <c r="BB42" s="11">
        <f t="shared" si="17"/>
        <v>8.091141718316602E-3</v>
      </c>
    </row>
    <row r="43" spans="1:54" ht="19.5" customHeight="1" x14ac:dyDescent="0.15">
      <c r="A43" s="13" t="s">
        <v>79</v>
      </c>
      <c r="B43" s="20">
        <v>68452</v>
      </c>
      <c r="C43" s="11">
        <f t="shared" si="0"/>
        <v>1.3313942937854975E-2</v>
      </c>
      <c r="D43" s="13" t="s">
        <v>79</v>
      </c>
      <c r="E43" s="20">
        <v>68839</v>
      </c>
      <c r="F43" s="11">
        <f t="shared" si="1"/>
        <v>1.2980217514195669E-2</v>
      </c>
      <c r="G43" s="13" t="s">
        <v>79</v>
      </c>
      <c r="H43" s="20">
        <v>71572</v>
      </c>
      <c r="I43" s="11">
        <f t="shared" si="2"/>
        <v>1.2826983045987311E-2</v>
      </c>
      <c r="J43" s="13" t="s">
        <v>79</v>
      </c>
      <c r="K43" s="20">
        <v>78219</v>
      </c>
      <c r="L43" s="11">
        <f t="shared" si="3"/>
        <v>1.3123042088224478E-2</v>
      </c>
      <c r="M43" s="13" t="s">
        <v>79</v>
      </c>
      <c r="N43" s="20">
        <v>82368</v>
      </c>
      <c r="O43" s="11">
        <f t="shared" si="4"/>
        <v>1.2931777525949747E-2</v>
      </c>
      <c r="P43" s="13" t="s">
        <v>79</v>
      </c>
      <c r="Q43" s="20">
        <v>82490</v>
      </c>
      <c r="R43" s="11">
        <f t="shared" si="5"/>
        <v>1.3034449565102248E-2</v>
      </c>
      <c r="S43" s="13" t="s">
        <v>79</v>
      </c>
      <c r="T43" s="20">
        <v>85649</v>
      </c>
      <c r="U43" s="11">
        <f t="shared" si="6"/>
        <v>1.2501067310239537E-2</v>
      </c>
      <c r="V43" s="13" t="s">
        <v>79</v>
      </c>
      <c r="W43" s="20">
        <v>88160</v>
      </c>
      <c r="X43" s="11">
        <f t="shared" si="7"/>
        <v>1.2709532120257315E-2</v>
      </c>
      <c r="Y43" s="13" t="s">
        <v>79</v>
      </c>
      <c r="Z43" s="20">
        <v>88698</v>
      </c>
      <c r="AA43" s="11">
        <f t="shared" si="8"/>
        <v>1.2011900581473061E-2</v>
      </c>
      <c r="AB43" s="13" t="s">
        <v>79</v>
      </c>
      <c r="AC43" s="20">
        <v>89867</v>
      </c>
      <c r="AD43" s="11">
        <f t="shared" si="9"/>
        <v>1.2225618416284029E-2</v>
      </c>
      <c r="AE43" s="13" t="s">
        <v>79</v>
      </c>
      <c r="AF43" s="20">
        <v>95234</v>
      </c>
      <c r="AG43" s="11">
        <f t="shared" si="10"/>
        <v>1.1861905961195024E-2</v>
      </c>
      <c r="AH43" s="13" t="s">
        <v>79</v>
      </c>
      <c r="AI43" s="20">
        <v>95960</v>
      </c>
      <c r="AJ43" s="11">
        <f t="shared" si="11"/>
        <v>1.2035914587149692E-2</v>
      </c>
      <c r="AK43" s="13" t="s">
        <v>79</v>
      </c>
      <c r="AL43" s="20">
        <v>91220</v>
      </c>
      <c r="AM43" s="11">
        <f t="shared" si="12"/>
        <v>1.1751670026709864E-2</v>
      </c>
      <c r="AN43" s="13" t="s">
        <v>79</v>
      </c>
      <c r="AO43" s="20">
        <v>85939</v>
      </c>
      <c r="AP43" s="11">
        <f t="shared" si="13"/>
        <v>1.1338551801780703E-2</v>
      </c>
      <c r="AQ43" s="13" t="s">
        <v>79</v>
      </c>
      <c r="AR43" s="20">
        <v>83605</v>
      </c>
      <c r="AS43" s="11">
        <f t="shared" si="14"/>
        <v>1.1292454930131439E-2</v>
      </c>
      <c r="AT43" s="13" t="s">
        <v>79</v>
      </c>
      <c r="AU43" s="20">
        <v>82968</v>
      </c>
      <c r="AV43" s="11">
        <f t="shared" si="15"/>
        <v>1.0795003446625703E-2</v>
      </c>
      <c r="AW43" s="13" t="s">
        <v>40</v>
      </c>
      <c r="AX43" s="20">
        <v>83372</v>
      </c>
      <c r="AY43" s="11">
        <f t="shared" si="16"/>
        <v>1.0891974765505472E-2</v>
      </c>
      <c r="AZ43" s="13" t="s">
        <v>40</v>
      </c>
      <c r="BA43" s="20">
        <v>80535</v>
      </c>
      <c r="BB43" s="11">
        <f t="shared" si="17"/>
        <v>1.0680545784045691E-2</v>
      </c>
    </row>
    <row r="44" spans="1:54" ht="19.5" customHeight="1" x14ac:dyDescent="0.15">
      <c r="A44" s="13" t="s">
        <v>78</v>
      </c>
      <c r="B44" s="20">
        <v>43292</v>
      </c>
      <c r="C44" s="11">
        <f t="shared" si="0"/>
        <v>8.4203123015487869E-3</v>
      </c>
      <c r="D44" s="13" t="s">
        <v>78</v>
      </c>
      <c r="E44" s="20">
        <v>41550</v>
      </c>
      <c r="F44" s="11">
        <f t="shared" si="1"/>
        <v>7.834629174084895E-3</v>
      </c>
      <c r="G44" s="13" t="s">
        <v>78</v>
      </c>
      <c r="H44" s="20">
        <v>44620</v>
      </c>
      <c r="I44" s="11">
        <f t="shared" si="2"/>
        <v>7.9967023907666947E-3</v>
      </c>
      <c r="J44" s="13" t="s">
        <v>78</v>
      </c>
      <c r="K44" s="20">
        <v>46488</v>
      </c>
      <c r="L44" s="11">
        <f t="shared" si="3"/>
        <v>7.7994346718492889E-3</v>
      </c>
      <c r="M44" s="13" t="s">
        <v>78</v>
      </c>
      <c r="N44" s="20">
        <v>50837</v>
      </c>
      <c r="O44" s="11">
        <f t="shared" si="4"/>
        <v>7.9814099418063725E-3</v>
      </c>
      <c r="P44" s="13" t="s">
        <v>78</v>
      </c>
      <c r="Q44" s="20">
        <v>50145</v>
      </c>
      <c r="R44" s="11">
        <f t="shared" si="5"/>
        <v>7.9235358642508451E-3</v>
      </c>
      <c r="S44" s="13" t="s">
        <v>78</v>
      </c>
      <c r="T44" s="20">
        <v>54437</v>
      </c>
      <c r="U44" s="11">
        <f t="shared" si="6"/>
        <v>7.9454588047438938E-3</v>
      </c>
      <c r="V44" s="13" t="s">
        <v>78</v>
      </c>
      <c r="W44" s="20">
        <v>54179</v>
      </c>
      <c r="X44" s="11">
        <f t="shared" si="7"/>
        <v>7.8106821772166643E-3</v>
      </c>
      <c r="Y44" s="13" t="s">
        <v>78</v>
      </c>
      <c r="Z44" s="20">
        <v>52250</v>
      </c>
      <c r="AA44" s="11">
        <f t="shared" si="8"/>
        <v>7.0759408936161743E-3</v>
      </c>
      <c r="AB44" s="13" t="s">
        <v>78</v>
      </c>
      <c r="AC44" s="20">
        <v>53748</v>
      </c>
      <c r="AD44" s="11">
        <f t="shared" si="9"/>
        <v>7.3119447476652603E-3</v>
      </c>
      <c r="AE44" s="13" t="s">
        <v>78</v>
      </c>
      <c r="AF44" s="20">
        <v>57744</v>
      </c>
      <c r="AG44" s="11">
        <f t="shared" si="10"/>
        <v>7.1923251971275541E-3</v>
      </c>
      <c r="AH44" s="13" t="s">
        <v>78</v>
      </c>
      <c r="AI44" s="20">
        <v>54238</v>
      </c>
      <c r="AJ44" s="11">
        <f t="shared" si="11"/>
        <v>6.8028755249877554E-3</v>
      </c>
      <c r="AK44" s="13" t="s">
        <v>78</v>
      </c>
      <c r="AL44" s="20">
        <v>52421</v>
      </c>
      <c r="AM44" s="11">
        <f t="shared" si="12"/>
        <v>6.753281018089868E-3</v>
      </c>
      <c r="AN44" s="13" t="s">
        <v>78</v>
      </c>
      <c r="AO44" s="20">
        <v>50849</v>
      </c>
      <c r="AP44" s="11">
        <f t="shared" si="13"/>
        <v>6.7088751389793571E-3</v>
      </c>
      <c r="AQ44" s="13" t="s">
        <v>78</v>
      </c>
      <c r="AR44" s="20">
        <v>47037</v>
      </c>
      <c r="AS44" s="11">
        <f t="shared" si="14"/>
        <v>6.3532468458655875E-3</v>
      </c>
      <c r="AT44" s="13" t="s">
        <v>78</v>
      </c>
      <c r="AU44" s="20">
        <v>48307</v>
      </c>
      <c r="AV44" s="11">
        <f t="shared" si="15"/>
        <v>6.2852452933196872E-3</v>
      </c>
      <c r="AW44" s="13" t="s">
        <v>41</v>
      </c>
      <c r="AX44" s="20">
        <v>45380</v>
      </c>
      <c r="AY44" s="11">
        <f t="shared" si="16"/>
        <v>5.9285829158307142E-3</v>
      </c>
      <c r="AZ44" s="13" t="s">
        <v>41</v>
      </c>
      <c r="BA44" s="20">
        <v>44363</v>
      </c>
      <c r="BB44" s="11">
        <f t="shared" si="17"/>
        <v>5.8834178011748801E-3</v>
      </c>
    </row>
    <row r="45" spans="1:54" ht="19.5" customHeight="1" x14ac:dyDescent="0.15">
      <c r="A45" s="13" t="s">
        <v>77</v>
      </c>
      <c r="B45" s="20">
        <v>214388</v>
      </c>
      <c r="C45" s="11">
        <f t="shared" si="0"/>
        <v>4.1698556631812836E-2</v>
      </c>
      <c r="D45" s="13" t="s">
        <v>77</v>
      </c>
      <c r="E45" s="20">
        <v>221371</v>
      </c>
      <c r="F45" s="11">
        <f t="shared" si="1"/>
        <v>4.1741508902439162E-2</v>
      </c>
      <c r="G45" s="13" t="s">
        <v>77</v>
      </c>
      <c r="H45" s="20">
        <v>230473</v>
      </c>
      <c r="I45" s="11">
        <f t="shared" si="2"/>
        <v>4.1304885479766303E-2</v>
      </c>
      <c r="J45" s="13" t="s">
        <v>77</v>
      </c>
      <c r="K45" s="20">
        <v>248376</v>
      </c>
      <c r="L45" s="11">
        <f t="shared" si="3"/>
        <v>4.1670805069162771E-2</v>
      </c>
      <c r="M45" s="13" t="s">
        <v>77</v>
      </c>
      <c r="N45" s="20">
        <v>268435</v>
      </c>
      <c r="O45" s="11">
        <f t="shared" si="4"/>
        <v>4.2144299973027398E-2</v>
      </c>
      <c r="P45" s="13" t="s">
        <v>77</v>
      </c>
      <c r="Q45" s="20">
        <v>267051</v>
      </c>
      <c r="R45" s="11">
        <f t="shared" si="5"/>
        <v>4.2197391087527222E-2</v>
      </c>
      <c r="S45" s="13" t="s">
        <v>77</v>
      </c>
      <c r="T45" s="20">
        <v>279599</v>
      </c>
      <c r="U45" s="11">
        <f t="shared" si="6"/>
        <v>4.0809418894273891E-2</v>
      </c>
      <c r="V45" s="13" t="s">
        <v>77</v>
      </c>
      <c r="W45" s="20">
        <v>282260</v>
      </c>
      <c r="X45" s="11">
        <f t="shared" si="7"/>
        <v>4.0691839113700431E-2</v>
      </c>
      <c r="Y45" s="13" t="s">
        <v>77</v>
      </c>
      <c r="Z45" s="20">
        <v>305737</v>
      </c>
      <c r="AA45" s="11">
        <f t="shared" si="8"/>
        <v>4.1404343368258913E-2</v>
      </c>
      <c r="AB45" s="13" t="s">
        <v>77</v>
      </c>
      <c r="AC45" s="20">
        <v>314404</v>
      </c>
      <c r="AD45" s="11">
        <f t="shared" si="9"/>
        <v>4.2771911074736706E-2</v>
      </c>
      <c r="AE45" s="13" t="s">
        <v>77</v>
      </c>
      <c r="AF45" s="20">
        <v>334664</v>
      </c>
      <c r="AG45" s="11">
        <f t="shared" si="10"/>
        <v>4.1684197834779294E-2</v>
      </c>
      <c r="AH45" s="13" t="s">
        <v>77</v>
      </c>
      <c r="AI45" s="20">
        <v>325378</v>
      </c>
      <c r="AJ45" s="11">
        <f t="shared" si="11"/>
        <v>4.0810981831362989E-2</v>
      </c>
      <c r="AK45" s="13" t="s">
        <v>77</v>
      </c>
      <c r="AL45" s="20">
        <v>326516</v>
      </c>
      <c r="AM45" s="11">
        <f t="shared" si="12"/>
        <v>4.2064331182210014E-2</v>
      </c>
      <c r="AN45" s="13" t="s">
        <v>77</v>
      </c>
      <c r="AO45" s="20">
        <v>316586</v>
      </c>
      <c r="AP45" s="11">
        <f t="shared" si="13"/>
        <v>4.1769473239373807E-2</v>
      </c>
      <c r="AQ45" s="13" t="s">
        <v>77</v>
      </c>
      <c r="AR45" s="20">
        <v>303836</v>
      </c>
      <c r="AS45" s="11">
        <f t="shared" si="14"/>
        <v>4.1038865332831957E-2</v>
      </c>
      <c r="AT45" s="13" t="s">
        <v>77</v>
      </c>
      <c r="AU45" s="20">
        <v>321350</v>
      </c>
      <c r="AV45" s="11">
        <f t="shared" si="15"/>
        <v>4.1810991678396123E-2</v>
      </c>
      <c r="AW45" s="13" t="s">
        <v>42</v>
      </c>
      <c r="AX45" s="20">
        <v>313805</v>
      </c>
      <c r="AY45" s="11">
        <f t="shared" si="16"/>
        <v>4.099645134205062E-2</v>
      </c>
      <c r="AZ45" s="13" t="s">
        <v>42</v>
      </c>
      <c r="BA45" s="20">
        <v>312832</v>
      </c>
      <c r="BB45" s="11">
        <f t="shared" si="17"/>
        <v>4.1487756859931474E-2</v>
      </c>
    </row>
    <row r="46" spans="1:54" ht="19.5" customHeight="1" x14ac:dyDescent="0.15">
      <c r="A46" s="13" t="s">
        <v>76</v>
      </c>
      <c r="B46" s="20">
        <v>42381</v>
      </c>
      <c r="C46" s="11">
        <f t="shared" si="0"/>
        <v>8.2431224164265723E-3</v>
      </c>
      <c r="D46" s="13" t="s">
        <v>76</v>
      </c>
      <c r="E46" s="20">
        <v>42973</v>
      </c>
      <c r="F46" s="11">
        <f t="shared" si="1"/>
        <v>8.1029487243790659E-3</v>
      </c>
      <c r="G46" s="13" t="s">
        <v>76</v>
      </c>
      <c r="H46" s="20">
        <v>45005</v>
      </c>
      <c r="I46" s="11">
        <f t="shared" si="2"/>
        <v>8.0657012796157574E-3</v>
      </c>
      <c r="J46" s="13" t="s">
        <v>76</v>
      </c>
      <c r="K46" s="20">
        <v>47317</v>
      </c>
      <c r="L46" s="11">
        <f t="shared" si="3"/>
        <v>7.9385185503332636E-3</v>
      </c>
      <c r="M46" s="13" t="s">
        <v>76</v>
      </c>
      <c r="N46" s="20">
        <v>49500</v>
      </c>
      <c r="O46" s="11">
        <f t="shared" si="4"/>
        <v>7.7715009170371083E-3</v>
      </c>
      <c r="P46" s="13" t="s">
        <v>76</v>
      </c>
      <c r="Q46" s="20">
        <v>48741</v>
      </c>
      <c r="R46" s="11">
        <f t="shared" si="5"/>
        <v>7.7016863408006873E-3</v>
      </c>
      <c r="S46" s="13" t="s">
        <v>76</v>
      </c>
      <c r="T46" s="20">
        <v>51811</v>
      </c>
      <c r="U46" s="11">
        <f t="shared" si="6"/>
        <v>7.5621758387234023E-3</v>
      </c>
      <c r="V46" s="13" t="s">
        <v>76</v>
      </c>
      <c r="W46" s="20">
        <v>51352</v>
      </c>
      <c r="X46" s="11">
        <f t="shared" si="7"/>
        <v>7.4031294627887219E-3</v>
      </c>
      <c r="Y46" s="13" t="s">
        <v>76</v>
      </c>
      <c r="Z46" s="20">
        <v>54850</v>
      </c>
      <c r="AA46" s="11">
        <f t="shared" si="8"/>
        <v>7.4280451294707591E-3</v>
      </c>
      <c r="AB46" s="13" t="s">
        <v>76</v>
      </c>
      <c r="AC46" s="20">
        <v>54559</v>
      </c>
      <c r="AD46" s="11">
        <f t="shared" si="9"/>
        <v>7.42227419602346E-3</v>
      </c>
      <c r="AE46" s="13" t="s">
        <v>76</v>
      </c>
      <c r="AF46" s="20">
        <v>58499</v>
      </c>
      <c r="AG46" s="11">
        <f t="shared" si="10"/>
        <v>7.2863645003249647E-3</v>
      </c>
      <c r="AH46" s="13" t="s">
        <v>76</v>
      </c>
      <c r="AI46" s="20">
        <v>56891</v>
      </c>
      <c r="AJ46" s="11">
        <f t="shared" si="11"/>
        <v>7.1356316879692908E-3</v>
      </c>
      <c r="AK46" s="13" t="s">
        <v>76</v>
      </c>
      <c r="AL46" s="20">
        <v>55044</v>
      </c>
      <c r="AM46" s="11">
        <f t="shared" si="12"/>
        <v>7.0911962831639742E-3</v>
      </c>
      <c r="AN46" s="13" t="s">
        <v>76</v>
      </c>
      <c r="AO46" s="20">
        <v>54167</v>
      </c>
      <c r="AP46" s="11">
        <f t="shared" si="13"/>
        <v>7.1466427983459821E-3</v>
      </c>
      <c r="AQ46" s="13" t="s">
        <v>76</v>
      </c>
      <c r="AR46" s="20">
        <v>49905</v>
      </c>
      <c r="AS46" s="11">
        <f t="shared" si="14"/>
        <v>6.7406251215622204E-3</v>
      </c>
      <c r="AT46" s="13" t="s">
        <v>76</v>
      </c>
      <c r="AU46" s="20">
        <v>50195</v>
      </c>
      <c r="AV46" s="11">
        <f t="shared" si="15"/>
        <v>6.5308938145233961E-3</v>
      </c>
      <c r="AW46" s="13" t="s">
        <v>43</v>
      </c>
      <c r="AX46" s="20">
        <v>50897</v>
      </c>
      <c r="AY46" s="11">
        <f t="shared" si="16"/>
        <v>6.6493407815565418E-3</v>
      </c>
      <c r="AZ46" s="13" t="s">
        <v>43</v>
      </c>
      <c r="BA46" s="20">
        <v>49050</v>
      </c>
      <c r="BB46" s="11">
        <f t="shared" si="17"/>
        <v>6.5050073968764026E-3</v>
      </c>
    </row>
    <row r="47" spans="1:54" ht="19.5" customHeight="1" x14ac:dyDescent="0.15">
      <c r="A47" s="13" t="s">
        <v>75</v>
      </c>
      <c r="B47" s="20">
        <v>75091</v>
      </c>
      <c r="C47" s="11">
        <f t="shared" si="0"/>
        <v>1.4605231244470111E-2</v>
      </c>
      <c r="D47" s="13" t="s">
        <v>75</v>
      </c>
      <c r="E47" s="20">
        <v>75168</v>
      </c>
      <c r="F47" s="11">
        <f t="shared" si="1"/>
        <v>1.4173607840135098E-2</v>
      </c>
      <c r="G47" s="13" t="s">
        <v>75</v>
      </c>
      <c r="H47" s="20">
        <v>78906</v>
      </c>
      <c r="I47" s="11">
        <f t="shared" si="2"/>
        <v>1.4141367074088676E-2</v>
      </c>
      <c r="J47" s="13" t="s">
        <v>75</v>
      </c>
      <c r="K47" s="20">
        <v>81864</v>
      </c>
      <c r="L47" s="11">
        <f t="shared" si="3"/>
        <v>1.3734574943561138E-2</v>
      </c>
      <c r="M47" s="13" t="s">
        <v>75</v>
      </c>
      <c r="N47" s="20">
        <v>87925</v>
      </c>
      <c r="O47" s="11">
        <f t="shared" si="4"/>
        <v>1.3804226628898741E-2</v>
      </c>
      <c r="P47" s="13" t="s">
        <v>75</v>
      </c>
      <c r="Q47" s="20">
        <v>88230</v>
      </c>
      <c r="R47" s="11">
        <f t="shared" si="5"/>
        <v>1.3941441206558023E-2</v>
      </c>
      <c r="S47" s="13" t="s">
        <v>75</v>
      </c>
      <c r="T47" s="20">
        <v>91742</v>
      </c>
      <c r="U47" s="11">
        <f t="shared" si="6"/>
        <v>1.3390383042137043E-2</v>
      </c>
      <c r="V47" s="13" t="s">
        <v>75</v>
      </c>
      <c r="W47" s="20">
        <v>87499</v>
      </c>
      <c r="X47" s="11">
        <f t="shared" si="7"/>
        <v>1.2614239462232247E-2</v>
      </c>
      <c r="Y47" s="13" t="s">
        <v>75</v>
      </c>
      <c r="Z47" s="20">
        <v>94288</v>
      </c>
      <c r="AA47" s="11">
        <f t="shared" si="8"/>
        <v>1.2768924688560418E-2</v>
      </c>
      <c r="AB47" s="13" t="s">
        <v>75</v>
      </c>
      <c r="AC47" s="20">
        <v>91813</v>
      </c>
      <c r="AD47" s="11">
        <f t="shared" si="9"/>
        <v>1.2490354675846367E-2</v>
      </c>
      <c r="AE47" s="13" t="s">
        <v>75</v>
      </c>
      <c r="AF47" s="20">
        <v>98924</v>
      </c>
      <c r="AG47" s="11">
        <f t="shared" si="10"/>
        <v>1.2321515270861842E-2</v>
      </c>
      <c r="AH47" s="13" t="s">
        <v>75</v>
      </c>
      <c r="AI47" s="20">
        <v>99619</v>
      </c>
      <c r="AJ47" s="11">
        <f t="shared" si="11"/>
        <v>1.2494849679629692E-2</v>
      </c>
      <c r="AK47" s="13" t="s">
        <v>75</v>
      </c>
      <c r="AL47" s="20">
        <v>94537</v>
      </c>
      <c r="AM47" s="11">
        <f t="shared" si="12"/>
        <v>1.2178991770610288E-2</v>
      </c>
      <c r="AN47" s="13" t="s">
        <v>75</v>
      </c>
      <c r="AO47" s="20">
        <v>88973</v>
      </c>
      <c r="AP47" s="11">
        <f t="shared" si="13"/>
        <v>1.1738849293799493E-2</v>
      </c>
      <c r="AQ47" s="13" t="s">
        <v>75</v>
      </c>
      <c r="AR47" s="20">
        <v>82491</v>
      </c>
      <c r="AS47" s="11">
        <f t="shared" si="14"/>
        <v>1.1141987915094463E-2</v>
      </c>
      <c r="AT47" s="13" t="s">
        <v>75</v>
      </c>
      <c r="AU47" s="20">
        <v>83420</v>
      </c>
      <c r="AV47" s="11">
        <f t="shared" si="15"/>
        <v>1.0853813368015573E-2</v>
      </c>
      <c r="AW47" s="13" t="s">
        <v>44</v>
      </c>
      <c r="AX47" s="20">
        <v>82484</v>
      </c>
      <c r="AY47" s="11">
        <f t="shared" si="16"/>
        <v>1.0775963711533288E-2</v>
      </c>
      <c r="AZ47" s="13" t="s">
        <v>44</v>
      </c>
      <c r="BA47" s="20">
        <v>79337</v>
      </c>
      <c r="BB47" s="11">
        <f t="shared" si="17"/>
        <v>1.0521667112048586E-2</v>
      </c>
    </row>
    <row r="48" spans="1:54" ht="19.5" customHeight="1" x14ac:dyDescent="0.15">
      <c r="A48" s="13" t="s">
        <v>74</v>
      </c>
      <c r="B48" s="20">
        <v>85232</v>
      </c>
      <c r="C48" s="11">
        <f t="shared" si="0"/>
        <v>1.6577660031544077E-2</v>
      </c>
      <c r="D48" s="13" t="s">
        <v>74</v>
      </c>
      <c r="E48" s="20">
        <v>85639</v>
      </c>
      <c r="F48" s="11">
        <f t="shared" si="1"/>
        <v>1.6148009815630717E-2</v>
      </c>
      <c r="G48" s="13" t="s">
        <v>74</v>
      </c>
      <c r="H48" s="20">
        <v>89122</v>
      </c>
      <c r="I48" s="11">
        <f t="shared" si="2"/>
        <v>1.5972257070145882E-2</v>
      </c>
      <c r="J48" s="13" t="s">
        <v>74</v>
      </c>
      <c r="K48" s="20">
        <v>93831</v>
      </c>
      <c r="L48" s="11">
        <f t="shared" si="3"/>
        <v>1.5742315322110879E-2</v>
      </c>
      <c r="M48" s="13" t="s">
        <v>74</v>
      </c>
      <c r="N48" s="20">
        <v>102343</v>
      </c>
      <c r="O48" s="11">
        <f t="shared" si="4"/>
        <v>1.6067852896006641E-2</v>
      </c>
      <c r="P48" s="13" t="s">
        <v>74</v>
      </c>
      <c r="Q48" s="20">
        <v>100330</v>
      </c>
      <c r="R48" s="11">
        <f t="shared" si="5"/>
        <v>1.5853392227745285E-2</v>
      </c>
      <c r="S48" s="13" t="s">
        <v>74</v>
      </c>
      <c r="T48" s="20">
        <v>105726</v>
      </c>
      <c r="U48" s="11">
        <f t="shared" si="6"/>
        <v>1.5431445112521865E-2</v>
      </c>
      <c r="V48" s="13" t="s">
        <v>74</v>
      </c>
      <c r="W48" s="20">
        <v>107351</v>
      </c>
      <c r="X48" s="11">
        <f t="shared" si="7"/>
        <v>1.547619081943901E-2</v>
      </c>
      <c r="Y48" s="13" t="s">
        <v>74</v>
      </c>
      <c r="Z48" s="20">
        <v>111167</v>
      </c>
      <c r="AA48" s="11">
        <f t="shared" si="8"/>
        <v>1.5054758302787163E-2</v>
      </c>
      <c r="AB48" s="13" t="s">
        <v>74</v>
      </c>
      <c r="AC48" s="20">
        <v>111077</v>
      </c>
      <c r="AD48" s="11">
        <f t="shared" si="9"/>
        <v>1.5111053187772831E-2</v>
      </c>
      <c r="AE48" s="13" t="s">
        <v>74</v>
      </c>
      <c r="AF48" s="20">
        <v>119180</v>
      </c>
      <c r="AG48" s="11">
        <f t="shared" si="10"/>
        <v>1.4844508814658871E-2</v>
      </c>
      <c r="AH48" s="13" t="s">
        <v>74</v>
      </c>
      <c r="AI48" s="20">
        <v>120822</v>
      </c>
      <c r="AJ48" s="11">
        <f t="shared" si="11"/>
        <v>1.5154265029685286E-2</v>
      </c>
      <c r="AK48" s="13" t="s">
        <v>74</v>
      </c>
      <c r="AL48" s="20">
        <v>119879</v>
      </c>
      <c r="AM48" s="11">
        <f t="shared" si="12"/>
        <v>1.5443745353343035E-2</v>
      </c>
      <c r="AN48" s="13" t="s">
        <v>74</v>
      </c>
      <c r="AO48" s="20">
        <v>113657</v>
      </c>
      <c r="AP48" s="11">
        <f t="shared" si="13"/>
        <v>1.4995587360045956E-2</v>
      </c>
      <c r="AQ48" s="13" t="s">
        <v>74</v>
      </c>
      <c r="AR48" s="20">
        <v>108457</v>
      </c>
      <c r="AS48" s="11">
        <f t="shared" si="14"/>
        <v>1.4649193042967112E-2</v>
      </c>
      <c r="AT48" s="13" t="s">
        <v>74</v>
      </c>
      <c r="AU48" s="20">
        <v>106160</v>
      </c>
      <c r="AV48" s="11">
        <f t="shared" si="15"/>
        <v>1.3812524899886517E-2</v>
      </c>
      <c r="AW48" s="13" t="s">
        <v>45</v>
      </c>
      <c r="AX48" s="20">
        <v>102750</v>
      </c>
      <c r="AY48" s="11">
        <f t="shared" si="16"/>
        <v>1.3423576346443497E-2</v>
      </c>
      <c r="AZ48" s="13" t="s">
        <v>45</v>
      </c>
      <c r="BA48" s="20">
        <v>105557</v>
      </c>
      <c r="BB48" s="11">
        <f t="shared" si="17"/>
        <v>1.3998961585975177E-2</v>
      </c>
    </row>
    <row r="49" spans="1:54" ht="19.5" customHeight="1" x14ac:dyDescent="0.15">
      <c r="A49" s="13" t="s">
        <v>73</v>
      </c>
      <c r="B49" s="20">
        <v>61409</v>
      </c>
      <c r="C49" s="11">
        <f t="shared" si="0"/>
        <v>1.1944076460450186E-2</v>
      </c>
      <c r="D49" s="13" t="s">
        <v>73</v>
      </c>
      <c r="E49" s="20">
        <v>62451</v>
      </c>
      <c r="F49" s="11">
        <f t="shared" si="1"/>
        <v>1.1775702203388104E-2</v>
      </c>
      <c r="G49" s="13" t="s">
        <v>73</v>
      </c>
      <c r="H49" s="20">
        <v>65309</v>
      </c>
      <c r="I49" s="11">
        <f t="shared" si="2"/>
        <v>1.1704541381411519E-2</v>
      </c>
      <c r="J49" s="13" t="s">
        <v>73</v>
      </c>
      <c r="K49" s="20">
        <v>69709</v>
      </c>
      <c r="L49" s="11">
        <f t="shared" si="3"/>
        <v>1.1695293227068105E-2</v>
      </c>
      <c r="M49" s="13" t="s">
        <v>73</v>
      </c>
      <c r="N49" s="20">
        <v>73337</v>
      </c>
      <c r="O49" s="11">
        <f t="shared" si="4"/>
        <v>1.1513910358641423E-2</v>
      </c>
      <c r="P49" s="13" t="s">
        <v>73</v>
      </c>
      <c r="Q49" s="20">
        <v>73765</v>
      </c>
      <c r="R49" s="11">
        <f t="shared" si="5"/>
        <v>1.1655790667593252E-2</v>
      </c>
      <c r="S49" s="13" t="s">
        <v>73</v>
      </c>
      <c r="T49" s="20">
        <v>77778</v>
      </c>
      <c r="U49" s="11">
        <f t="shared" si="6"/>
        <v>1.1352240110868904E-2</v>
      </c>
      <c r="V49" s="13" t="s">
        <v>73</v>
      </c>
      <c r="W49" s="20">
        <v>77693</v>
      </c>
      <c r="X49" s="11">
        <f t="shared" si="7"/>
        <v>1.1200563509745368E-2</v>
      </c>
      <c r="Y49" s="13" t="s">
        <v>73</v>
      </c>
      <c r="Z49" s="20">
        <v>79552</v>
      </c>
      <c r="AA49" s="11">
        <f t="shared" si="8"/>
        <v>1.0773306219501511E-2</v>
      </c>
      <c r="AB49" s="13" t="s">
        <v>73</v>
      </c>
      <c r="AC49" s="20">
        <v>79437</v>
      </c>
      <c r="AD49" s="11">
        <f t="shared" si="9"/>
        <v>1.0806708248126167E-2</v>
      </c>
      <c r="AE49" s="13" t="s">
        <v>73</v>
      </c>
      <c r="AF49" s="20">
        <v>83328</v>
      </c>
      <c r="AG49" s="11">
        <f t="shared" si="10"/>
        <v>1.0378949744150818E-2</v>
      </c>
      <c r="AH49" s="13" t="s">
        <v>73</v>
      </c>
      <c r="AI49" s="20">
        <v>82612</v>
      </c>
      <c r="AJ49" s="11">
        <f t="shared" si="11"/>
        <v>1.0361723383426535E-2</v>
      </c>
      <c r="AK49" s="13" t="s">
        <v>73</v>
      </c>
      <c r="AL49" s="20">
        <v>78529</v>
      </c>
      <c r="AM49" s="11">
        <f t="shared" si="12"/>
        <v>1.0116716679757717E-2</v>
      </c>
      <c r="AN49" s="13" t="s">
        <v>73</v>
      </c>
      <c r="AO49" s="20">
        <v>77246</v>
      </c>
      <c r="AP49" s="11">
        <f t="shared" si="13"/>
        <v>1.0191621644193582E-2</v>
      </c>
      <c r="AQ49" s="13" t="s">
        <v>73</v>
      </c>
      <c r="AR49" s="20">
        <v>74763</v>
      </c>
      <c r="AS49" s="11">
        <f t="shared" si="14"/>
        <v>1.0098173649200607E-2</v>
      </c>
      <c r="AT49" s="13" t="s">
        <v>73</v>
      </c>
      <c r="AU49" s="20">
        <v>72492</v>
      </c>
      <c r="AV49" s="11">
        <f t="shared" si="15"/>
        <v>9.4319664190144446E-3</v>
      </c>
      <c r="AW49" s="13" t="s">
        <v>46</v>
      </c>
      <c r="AX49" s="20">
        <v>73181</v>
      </c>
      <c r="AY49" s="11">
        <f t="shared" si="16"/>
        <v>9.5605911494801125E-3</v>
      </c>
      <c r="AZ49" s="13" t="s">
        <v>46</v>
      </c>
      <c r="BA49" s="20">
        <v>67811</v>
      </c>
      <c r="BB49" s="11">
        <f t="shared" si="17"/>
        <v>8.9930898387275381E-3</v>
      </c>
    </row>
    <row r="50" spans="1:54" ht="19.5" customHeight="1" x14ac:dyDescent="0.15">
      <c r="A50" s="13" t="s">
        <v>72</v>
      </c>
      <c r="B50" s="20">
        <v>57052</v>
      </c>
      <c r="C50" s="11">
        <f t="shared" si="0"/>
        <v>1.109663811854295E-2</v>
      </c>
      <c r="D50" s="13" t="s">
        <v>72</v>
      </c>
      <c r="E50" s="20">
        <v>58036</v>
      </c>
      <c r="F50" s="11">
        <f t="shared" si="1"/>
        <v>1.0943213928933597E-2</v>
      </c>
      <c r="G50" s="13" t="s">
        <v>72</v>
      </c>
      <c r="H50" s="20">
        <v>60902</v>
      </c>
      <c r="I50" s="11">
        <f t="shared" si="2"/>
        <v>1.0914728126456146E-2</v>
      </c>
      <c r="J50" s="13" t="s">
        <v>72</v>
      </c>
      <c r="K50" s="20">
        <v>65685</v>
      </c>
      <c r="L50" s="11">
        <f t="shared" si="3"/>
        <v>1.1020174376622366E-2</v>
      </c>
      <c r="M50" s="13" t="s">
        <v>72</v>
      </c>
      <c r="N50" s="20">
        <v>69232</v>
      </c>
      <c r="O50" s="11">
        <f t="shared" si="4"/>
        <v>1.0869425282592183E-2</v>
      </c>
      <c r="P50" s="13" t="s">
        <v>72</v>
      </c>
      <c r="Q50" s="20">
        <v>66465</v>
      </c>
      <c r="R50" s="11">
        <f t="shared" si="5"/>
        <v>1.0502299555637301E-2</v>
      </c>
      <c r="S50" s="13" t="s">
        <v>72</v>
      </c>
      <c r="T50" s="20">
        <v>70527</v>
      </c>
      <c r="U50" s="11">
        <f t="shared" si="6"/>
        <v>1.0293906224115447E-2</v>
      </c>
      <c r="V50" s="13" t="s">
        <v>72</v>
      </c>
      <c r="W50" s="20">
        <v>70280</v>
      </c>
      <c r="X50" s="11">
        <f t="shared" si="7"/>
        <v>1.0131872928898413E-2</v>
      </c>
      <c r="Y50" s="13" t="s">
        <v>72</v>
      </c>
      <c r="Z50" s="20">
        <v>71595</v>
      </c>
      <c r="AA50" s="11">
        <f t="shared" si="8"/>
        <v>9.6957318330803833E-3</v>
      </c>
      <c r="AB50" s="13" t="s">
        <v>72</v>
      </c>
      <c r="AC50" s="20">
        <v>71184</v>
      </c>
      <c r="AD50" s="11">
        <f t="shared" si="9"/>
        <v>9.6839598667448814E-3</v>
      </c>
      <c r="AE50" s="13" t="s">
        <v>72</v>
      </c>
      <c r="AF50" s="20">
        <v>75961</v>
      </c>
      <c r="AG50" s="11">
        <f t="shared" si="10"/>
        <v>9.4613503446073378E-3</v>
      </c>
      <c r="AH50" s="13" t="s">
        <v>72</v>
      </c>
      <c r="AI50" s="20">
        <v>75719</v>
      </c>
      <c r="AJ50" s="11">
        <f t="shared" si="11"/>
        <v>9.4971594062566445E-3</v>
      </c>
      <c r="AK50" s="13" t="s">
        <v>72</v>
      </c>
      <c r="AL50" s="20">
        <v>74762</v>
      </c>
      <c r="AM50" s="11">
        <f t="shared" si="12"/>
        <v>9.6314224351774034E-3</v>
      </c>
      <c r="AN50" s="13" t="s">
        <v>72</v>
      </c>
      <c r="AO50" s="20">
        <v>72410</v>
      </c>
      <c r="AP50" s="11">
        <f t="shared" si="13"/>
        <v>9.5535733016085915E-3</v>
      </c>
      <c r="AQ50" s="13" t="s">
        <v>72</v>
      </c>
      <c r="AR50" s="20">
        <v>68034</v>
      </c>
      <c r="AS50" s="11">
        <f t="shared" si="14"/>
        <v>9.1892934479584024E-3</v>
      </c>
      <c r="AT50" s="13" t="s">
        <v>72</v>
      </c>
      <c r="AU50" s="20">
        <v>68003</v>
      </c>
      <c r="AV50" s="11">
        <f t="shared" si="15"/>
        <v>8.8479006289278721E-3</v>
      </c>
      <c r="AW50" s="13" t="s">
        <v>47</v>
      </c>
      <c r="AX50" s="20">
        <v>67565</v>
      </c>
      <c r="AY50" s="11">
        <f t="shared" si="16"/>
        <v>8.8268996189533322E-3</v>
      </c>
      <c r="AZ50" s="13" t="s">
        <v>47</v>
      </c>
      <c r="BA50" s="20">
        <v>65274</v>
      </c>
      <c r="BB50" s="11">
        <f t="shared" si="17"/>
        <v>8.6566330850909347E-3</v>
      </c>
    </row>
    <row r="51" spans="1:54" ht="19.5" customHeight="1" x14ac:dyDescent="0.15">
      <c r="A51" s="15" t="s">
        <v>71</v>
      </c>
      <c r="B51" s="20">
        <v>78699</v>
      </c>
      <c r="C51" s="11">
        <f t="shared" si="0"/>
        <v>1.5306988769740092E-2</v>
      </c>
      <c r="D51" s="15" t="s">
        <v>71</v>
      </c>
      <c r="E51" s="20">
        <v>83525</v>
      </c>
      <c r="F51" s="11">
        <f t="shared" si="1"/>
        <v>1.5749395951033474E-2</v>
      </c>
      <c r="G51" s="15" t="s">
        <v>71</v>
      </c>
      <c r="H51" s="20">
        <v>87791</v>
      </c>
      <c r="I51" s="11">
        <f t="shared" si="2"/>
        <v>1.5733718054410553E-2</v>
      </c>
      <c r="J51" s="15" t="s">
        <v>71</v>
      </c>
      <c r="K51" s="20">
        <v>94920</v>
      </c>
      <c r="L51" s="11">
        <f t="shared" si="3"/>
        <v>1.5925020199878129E-2</v>
      </c>
      <c r="M51" s="15" t="s">
        <v>71</v>
      </c>
      <c r="N51" s="20">
        <v>98128</v>
      </c>
      <c r="O51" s="11">
        <f t="shared" si="4"/>
        <v>1.5406097817919542E-2</v>
      </c>
      <c r="P51" s="15" t="s">
        <v>71</v>
      </c>
      <c r="Q51" s="20">
        <v>97558</v>
      </c>
      <c r="R51" s="11">
        <f t="shared" si="5"/>
        <v>1.5415381630164203E-2</v>
      </c>
      <c r="S51" s="15" t="s">
        <v>71</v>
      </c>
      <c r="T51" s="20">
        <v>103961</v>
      </c>
      <c r="U51" s="11">
        <f t="shared" si="6"/>
        <v>1.5173831085474583E-2</v>
      </c>
      <c r="V51" s="15" t="s">
        <v>71</v>
      </c>
      <c r="W51" s="20">
        <v>103069</v>
      </c>
      <c r="X51" s="11">
        <f t="shared" si="7"/>
        <v>1.4858878925848472E-2</v>
      </c>
      <c r="Y51" s="15" t="s">
        <v>71</v>
      </c>
      <c r="Z51" s="20">
        <v>107344</v>
      </c>
      <c r="AA51" s="11">
        <f t="shared" si="8"/>
        <v>1.4537029651374826E-2</v>
      </c>
      <c r="AB51" s="15" t="s">
        <v>71</v>
      </c>
      <c r="AC51" s="20">
        <v>101628</v>
      </c>
      <c r="AD51" s="11">
        <f t="shared" si="9"/>
        <v>1.3825599479342953E-2</v>
      </c>
      <c r="AE51" s="15" t="s">
        <v>71</v>
      </c>
      <c r="AF51" s="20">
        <v>109713</v>
      </c>
      <c r="AG51" s="11">
        <f t="shared" si="10"/>
        <v>1.3665343141321269E-2</v>
      </c>
      <c r="AH51" s="15" t="s">
        <v>71</v>
      </c>
      <c r="AI51" s="20">
        <v>110667</v>
      </c>
      <c r="AJ51" s="11">
        <f t="shared" si="11"/>
        <v>1.3880560229429918E-2</v>
      </c>
      <c r="AK51" s="15" t="s">
        <v>71</v>
      </c>
      <c r="AL51" s="20">
        <v>108034</v>
      </c>
      <c r="AM51" s="11">
        <f t="shared" si="12"/>
        <v>1.3917780307669079E-2</v>
      </c>
      <c r="AN51" s="15" t="s">
        <v>71</v>
      </c>
      <c r="AO51" s="20">
        <v>105477</v>
      </c>
      <c r="AP51" s="11">
        <f t="shared" si="13"/>
        <v>1.3916340990661089E-2</v>
      </c>
      <c r="AQ51" s="15" t="s">
        <v>71</v>
      </c>
      <c r="AR51" s="20">
        <v>100959</v>
      </c>
      <c r="AS51" s="11">
        <f t="shared" si="14"/>
        <v>1.3636444677843907E-2</v>
      </c>
      <c r="AT51" s="15" t="s">
        <v>71</v>
      </c>
      <c r="AU51" s="20">
        <v>103319</v>
      </c>
      <c r="AV51" s="11">
        <f t="shared" si="15"/>
        <v>1.3442881124070979E-2</v>
      </c>
      <c r="AW51" s="15" t="s">
        <v>48</v>
      </c>
      <c r="AX51" s="20">
        <v>103730</v>
      </c>
      <c r="AY51" s="11">
        <f t="shared" si="16"/>
        <v>1.3551606563665051E-2</v>
      </c>
      <c r="AZ51" s="15" t="s">
        <v>48</v>
      </c>
      <c r="BA51" s="20">
        <v>95425</v>
      </c>
      <c r="BB51" s="11">
        <f t="shared" si="17"/>
        <v>1.265525649025343E-2</v>
      </c>
    </row>
    <row r="52" spans="1:54" ht="19.5" customHeight="1" x14ac:dyDescent="0.15">
      <c r="A52" s="16" t="s">
        <v>69</v>
      </c>
      <c r="B52" s="24">
        <v>44972</v>
      </c>
      <c r="C52" s="25" t="s">
        <v>70</v>
      </c>
      <c r="D52" s="16" t="s">
        <v>69</v>
      </c>
      <c r="E52" s="21">
        <v>44712</v>
      </c>
      <c r="F52" s="12">
        <f t="shared" si="1"/>
        <v>8.4308529393907049E-3</v>
      </c>
      <c r="G52" s="16" t="s">
        <v>69</v>
      </c>
      <c r="H52" s="21">
        <v>51098</v>
      </c>
      <c r="I52" s="12">
        <f t="shared" si="2"/>
        <v>9.1576759023620918E-3</v>
      </c>
      <c r="J52" s="16" t="s">
        <v>69</v>
      </c>
      <c r="K52" s="21">
        <v>54426</v>
      </c>
      <c r="L52" s="12">
        <f t="shared" si="3"/>
        <v>9.1312173345824595E-3</v>
      </c>
      <c r="M52" s="16" t="s">
        <v>69</v>
      </c>
      <c r="N52" s="21">
        <v>62783</v>
      </c>
      <c r="O52" s="12">
        <f t="shared" si="4"/>
        <v>9.8569321631179953E-3</v>
      </c>
      <c r="P52" s="16" t="s">
        <v>69</v>
      </c>
      <c r="Q52" s="21">
        <v>64246</v>
      </c>
      <c r="R52" s="12">
        <f t="shared" si="5"/>
        <v>1.0151669860098909E-2</v>
      </c>
      <c r="S52" s="16" t="s">
        <v>69</v>
      </c>
      <c r="T52" s="21">
        <v>69161</v>
      </c>
      <c r="U52" s="12">
        <f t="shared" si="6"/>
        <v>1.0094529022445991E-2</v>
      </c>
      <c r="V52" s="16" t="s">
        <v>69</v>
      </c>
      <c r="W52" s="21">
        <v>70938</v>
      </c>
      <c r="X52" s="12">
        <f t="shared" si="7"/>
        <v>1.0226733093770571E-2</v>
      </c>
      <c r="Y52" s="16" t="s">
        <v>69</v>
      </c>
      <c r="Z52" s="21">
        <v>75969</v>
      </c>
      <c r="AA52" s="12">
        <f t="shared" si="8"/>
        <v>1.0288079497552673E-2</v>
      </c>
      <c r="AB52" s="16" t="s">
        <v>69</v>
      </c>
      <c r="AC52" s="21">
        <v>69959</v>
      </c>
      <c r="AD52" s="12">
        <f t="shared" si="9"/>
        <v>9.5173093436390927E-3</v>
      </c>
      <c r="AE52" s="16" t="s">
        <v>69</v>
      </c>
      <c r="AF52" s="21">
        <v>75135</v>
      </c>
      <c r="AG52" s="12">
        <f t="shared" si="10"/>
        <v>9.3584676102483159E-3</v>
      </c>
      <c r="AH52" s="16" t="s">
        <v>69</v>
      </c>
      <c r="AI52" s="21">
        <v>78784</v>
      </c>
      <c r="AJ52" s="12">
        <f t="shared" si="11"/>
        <v>9.8815912342017642E-3</v>
      </c>
      <c r="AK52" s="16" t="s">
        <v>69</v>
      </c>
      <c r="AL52" s="21">
        <v>80193</v>
      </c>
      <c r="AM52" s="12">
        <f t="shared" si="12"/>
        <v>1.0331086104494016E-2</v>
      </c>
      <c r="AN52" s="16" t="s">
        <v>69</v>
      </c>
      <c r="AO52" s="21">
        <v>80053</v>
      </c>
      <c r="AP52" s="12">
        <f t="shared" si="13"/>
        <v>1.0561969389775895E-2</v>
      </c>
      <c r="AQ52" s="16" t="s">
        <v>69</v>
      </c>
      <c r="AR52" s="21">
        <v>79635</v>
      </c>
      <c r="AS52" s="12">
        <f t="shared" si="14"/>
        <v>1.0756230469003255E-2</v>
      </c>
      <c r="AT52" s="16" t="s">
        <v>69</v>
      </c>
      <c r="AU52" s="21">
        <v>83657</v>
      </c>
      <c r="AV52" s="12">
        <f t="shared" si="15"/>
        <v>1.0884649543611589E-2</v>
      </c>
      <c r="AW52" s="16" t="s">
        <v>49</v>
      </c>
      <c r="AX52" s="21">
        <v>87469</v>
      </c>
      <c r="AY52" s="12">
        <f t="shared" si="16"/>
        <v>1.1427219459338844E-2</v>
      </c>
      <c r="AZ52" s="16" t="s">
        <v>49</v>
      </c>
      <c r="BA52" s="21">
        <v>86201</v>
      </c>
      <c r="BB52" s="12">
        <f t="shared" si="17"/>
        <v>1.1431970287831657E-2</v>
      </c>
    </row>
    <row r="53" spans="1:54" ht="19.5" customHeight="1" x14ac:dyDescent="0.15">
      <c r="B53" s="6" t="s">
        <v>151</v>
      </c>
    </row>
    <row r="54" spans="1:54" ht="19.5" customHeight="1" x14ac:dyDescent="0.15">
      <c r="B54" s="6" t="s">
        <v>147</v>
      </c>
    </row>
    <row r="55" spans="1:54" ht="19.5" customHeight="1" x14ac:dyDescent="0.15">
      <c r="B55" s="6" t="s">
        <v>148</v>
      </c>
    </row>
    <row r="56" spans="1:54" ht="19.5" customHeight="1" x14ac:dyDescent="0.15">
      <c r="B56" s="6" t="s">
        <v>68</v>
      </c>
    </row>
  </sheetData>
  <mergeCells count="18">
    <mergeCell ref="AW3:AY3"/>
    <mergeCell ref="AN3:AP3"/>
    <mergeCell ref="AQ3:AS3"/>
    <mergeCell ref="AT3:AV3"/>
    <mergeCell ref="AZ3:BB3"/>
    <mergeCell ref="A3:C3"/>
    <mergeCell ref="D3:F3"/>
    <mergeCell ref="G3:I3"/>
    <mergeCell ref="J3:L3"/>
    <mergeCell ref="AK3:AM3"/>
    <mergeCell ref="Y3:AA3"/>
    <mergeCell ref="AB3:AD3"/>
    <mergeCell ref="AE3:AG3"/>
    <mergeCell ref="AH3:AJ3"/>
    <mergeCell ref="M3:O3"/>
    <mergeCell ref="P3:R3"/>
    <mergeCell ref="S3:U3"/>
    <mergeCell ref="V3:X3"/>
  </mergeCells>
  <phoneticPr fontId="4"/>
  <pageMargins left="1.1811023622047245" right="1.1811023622047245" top="0.9055118110236221" bottom="0.78740157480314965" header="0.51181102362204722" footer="0.51181102362204722"/>
  <pageSetup paperSize="8" scale="75" orientation="landscape" r:id="rId1"/>
  <headerFooter alignWithMargins="0">
    <oddHeader>&amp;L&amp;14　　　　　第２表　都道府県別従業者数推移（小売業）（単位：人）</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7"/>
  <sheetViews>
    <sheetView zoomScale="90" zoomScaleNormal="90" workbookViewId="0"/>
  </sheetViews>
  <sheetFormatPr defaultRowHeight="19.5" customHeight="1" x14ac:dyDescent="0.15"/>
  <cols>
    <col min="1" max="1" width="7.125" style="4" customWidth="1"/>
    <col min="2" max="2" width="11.625" style="6" customWidth="1"/>
    <col min="3" max="3" width="7.625" style="4" customWidth="1"/>
    <col min="4" max="4" width="7.125" style="4" customWidth="1"/>
    <col min="5" max="5" width="11.625" style="6" customWidth="1"/>
    <col min="6" max="6" width="7.625" style="4" customWidth="1"/>
    <col min="7" max="7" width="7.125" style="4" customWidth="1"/>
    <col min="8" max="8" width="11.625" style="6" customWidth="1"/>
    <col min="9" max="9" width="7.625" style="4" customWidth="1"/>
    <col min="10" max="10" width="7.125" style="4" customWidth="1"/>
    <col min="11" max="11" width="11.625" style="6" customWidth="1"/>
    <col min="12" max="12" width="7.625" style="4" customWidth="1"/>
    <col min="13" max="13" width="7.125" style="4" customWidth="1"/>
    <col min="14" max="14" width="11.625" style="6" customWidth="1"/>
    <col min="15" max="15" width="7.625" style="4" customWidth="1"/>
    <col min="16" max="16" width="7.125" style="4" customWidth="1"/>
    <col min="17" max="17" width="11.625" style="6" customWidth="1"/>
    <col min="18" max="18" width="7.625" style="4" customWidth="1"/>
    <col min="19" max="19" width="7.125" style="4" customWidth="1"/>
    <col min="20" max="20" width="11.625" style="6" customWidth="1"/>
    <col min="21" max="21" width="7.625" style="4" customWidth="1"/>
    <col min="22" max="22" width="7.125" style="4" customWidth="1"/>
    <col min="23" max="23" width="11.625" style="6" customWidth="1"/>
    <col min="24" max="24" width="7.625" style="4" customWidth="1"/>
    <col min="25" max="25" width="7.125" style="4" customWidth="1"/>
    <col min="26" max="26" width="11.625" style="6" customWidth="1"/>
    <col min="27" max="27" width="7.625" style="4" customWidth="1"/>
    <col min="28" max="28" width="7.125" style="4" customWidth="1"/>
    <col min="29" max="29" width="11.625" style="6" customWidth="1"/>
    <col min="30" max="30" width="7.625" style="4" customWidth="1"/>
    <col min="31" max="31" width="7.125" style="4" customWidth="1"/>
    <col min="32" max="32" width="11.625" style="6" customWidth="1"/>
    <col min="33" max="33" width="7.625" style="4" customWidth="1"/>
    <col min="34" max="34" width="7.125" style="4" customWidth="1"/>
    <col min="35" max="35" width="11.625" style="6" customWidth="1"/>
    <col min="36" max="36" width="7.625" style="4" customWidth="1"/>
    <col min="37" max="37" width="7.125" style="4" customWidth="1"/>
    <col min="38" max="38" width="11.625" style="6" customWidth="1"/>
    <col min="39" max="39" width="7.625" style="4" customWidth="1"/>
    <col min="40" max="40" width="7.125" style="4" customWidth="1"/>
    <col min="41" max="41" width="11.625" style="6" customWidth="1"/>
    <col min="42" max="42" width="7.625" style="4" customWidth="1"/>
    <col min="43" max="43" width="7.125" style="4" customWidth="1"/>
    <col min="44" max="44" width="11.625" style="6" customWidth="1"/>
    <col min="45" max="45" width="7.625" style="4" customWidth="1"/>
    <col min="46" max="46" width="7.125" style="4" customWidth="1"/>
    <col min="47" max="47" width="11.625" style="6" customWidth="1"/>
    <col min="48" max="48" width="7.625" style="4" customWidth="1"/>
    <col min="49" max="49" width="7.125" style="4" customWidth="1"/>
    <col min="50" max="50" width="11.625" style="6" customWidth="1"/>
    <col min="51" max="51" width="7.625" style="4" customWidth="1"/>
    <col min="52" max="52" width="7.125" style="4" customWidth="1"/>
    <col min="53" max="53" width="11.625" style="6" customWidth="1"/>
    <col min="54" max="54" width="7.625" style="4" customWidth="1"/>
    <col min="55" max="16384" width="9" style="4"/>
  </cols>
  <sheetData>
    <row r="1" spans="1:54" ht="19.5" customHeight="1" x14ac:dyDescent="0.15">
      <c r="A1" s="17" t="s">
        <v>130</v>
      </c>
      <c r="B1" s="5"/>
      <c r="C1" s="5"/>
      <c r="D1" s="5"/>
      <c r="E1" s="5"/>
      <c r="F1" s="5"/>
      <c r="G1" s="5"/>
      <c r="H1" s="5"/>
      <c r="I1" s="5"/>
      <c r="J1" s="5"/>
      <c r="K1" s="5"/>
      <c r="L1" s="5"/>
      <c r="M1" s="5"/>
      <c r="N1" s="5"/>
      <c r="O1" s="5"/>
      <c r="P1" s="5"/>
      <c r="Q1" s="5"/>
      <c r="R1" s="5"/>
      <c r="S1" s="5"/>
      <c r="T1" s="5"/>
      <c r="U1" s="5"/>
      <c r="V1" s="5"/>
      <c r="W1" s="5"/>
      <c r="X1" s="5"/>
      <c r="Y1" s="5"/>
      <c r="Z1" s="5"/>
      <c r="AA1" s="5"/>
      <c r="AB1" s="17"/>
      <c r="AC1" s="5"/>
      <c r="AD1" s="5"/>
      <c r="AE1" s="5"/>
      <c r="AF1" s="5"/>
      <c r="AG1" s="5"/>
      <c r="AH1" s="5"/>
      <c r="AI1" s="5"/>
      <c r="AJ1" s="5"/>
      <c r="AK1" s="5"/>
      <c r="AL1" s="5"/>
      <c r="AM1" s="5"/>
      <c r="AN1" s="5"/>
      <c r="AO1" s="5"/>
      <c r="AP1" s="5"/>
      <c r="AQ1" s="5"/>
      <c r="AR1" s="5"/>
      <c r="AS1" s="5"/>
      <c r="AT1" s="5"/>
      <c r="AU1" s="5"/>
      <c r="AV1" s="5"/>
      <c r="AW1" s="5"/>
      <c r="AX1" s="5"/>
      <c r="AY1" s="5"/>
      <c r="AZ1" s="5"/>
      <c r="BA1" s="5"/>
      <c r="BB1" s="5"/>
    </row>
    <row r="3" spans="1:54" ht="19.5" customHeight="1" x14ac:dyDescent="0.15">
      <c r="A3" s="54" t="s">
        <v>56</v>
      </c>
      <c r="B3" s="55"/>
      <c r="C3" s="56"/>
      <c r="D3" s="54" t="s">
        <v>57</v>
      </c>
      <c r="E3" s="55"/>
      <c r="F3" s="56"/>
      <c r="G3" s="54" t="s">
        <v>54</v>
      </c>
      <c r="H3" s="55"/>
      <c r="I3" s="56"/>
      <c r="J3" s="54" t="s">
        <v>55</v>
      </c>
      <c r="K3" s="55"/>
      <c r="L3" s="56"/>
      <c r="M3" s="54" t="s">
        <v>51</v>
      </c>
      <c r="N3" s="55"/>
      <c r="O3" s="56"/>
      <c r="P3" s="54" t="s">
        <v>52</v>
      </c>
      <c r="Q3" s="55"/>
      <c r="R3" s="56"/>
      <c r="S3" s="54" t="s">
        <v>53</v>
      </c>
      <c r="T3" s="55"/>
      <c r="U3" s="56"/>
      <c r="V3" s="54" t="s">
        <v>58</v>
      </c>
      <c r="W3" s="55"/>
      <c r="X3" s="56"/>
      <c r="Y3" s="54" t="s">
        <v>59</v>
      </c>
      <c r="Z3" s="55"/>
      <c r="AA3" s="56"/>
      <c r="AB3" s="54" t="s">
        <v>60</v>
      </c>
      <c r="AC3" s="55"/>
      <c r="AD3" s="56"/>
      <c r="AE3" s="54" t="s">
        <v>61</v>
      </c>
      <c r="AF3" s="55"/>
      <c r="AG3" s="56"/>
      <c r="AH3" s="54" t="s">
        <v>62</v>
      </c>
      <c r="AI3" s="55"/>
      <c r="AJ3" s="56"/>
      <c r="AK3" s="54" t="s">
        <v>63</v>
      </c>
      <c r="AL3" s="55"/>
      <c r="AM3" s="56"/>
      <c r="AN3" s="54" t="s">
        <v>64</v>
      </c>
      <c r="AO3" s="55"/>
      <c r="AP3" s="56"/>
      <c r="AQ3" s="54" t="s">
        <v>65</v>
      </c>
      <c r="AR3" s="55"/>
      <c r="AS3" s="56"/>
      <c r="AT3" s="54" t="s">
        <v>66</v>
      </c>
      <c r="AU3" s="55"/>
      <c r="AV3" s="56"/>
      <c r="AW3" s="54" t="s">
        <v>135</v>
      </c>
      <c r="AX3" s="55"/>
      <c r="AY3" s="56"/>
      <c r="AZ3" s="54" t="s">
        <v>134</v>
      </c>
      <c r="BA3" s="55"/>
      <c r="BB3" s="56"/>
    </row>
    <row r="4" spans="1:54" ht="19.5" customHeight="1" x14ac:dyDescent="0.15">
      <c r="A4" s="7" t="s">
        <v>0</v>
      </c>
      <c r="B4" s="28" t="s">
        <v>118</v>
      </c>
      <c r="C4" s="1" t="s">
        <v>1</v>
      </c>
      <c r="D4" s="7" t="s">
        <v>0</v>
      </c>
      <c r="E4" s="28" t="s">
        <v>118</v>
      </c>
      <c r="F4" s="1" t="s">
        <v>1</v>
      </c>
      <c r="G4" s="7" t="s">
        <v>0</v>
      </c>
      <c r="H4" s="28" t="s">
        <v>118</v>
      </c>
      <c r="I4" s="1" t="s">
        <v>1</v>
      </c>
      <c r="J4" s="7" t="s">
        <v>0</v>
      </c>
      <c r="K4" s="28" t="s">
        <v>118</v>
      </c>
      <c r="L4" s="1" t="s">
        <v>1</v>
      </c>
      <c r="M4" s="7" t="s">
        <v>0</v>
      </c>
      <c r="N4" s="28" t="s">
        <v>118</v>
      </c>
      <c r="O4" s="1" t="s">
        <v>1</v>
      </c>
      <c r="P4" s="7" t="s">
        <v>0</v>
      </c>
      <c r="Q4" s="28" t="s">
        <v>118</v>
      </c>
      <c r="R4" s="1" t="s">
        <v>1</v>
      </c>
      <c r="S4" s="7" t="s">
        <v>0</v>
      </c>
      <c r="T4" s="28" t="s">
        <v>118</v>
      </c>
      <c r="U4" s="1" t="s">
        <v>1</v>
      </c>
      <c r="V4" s="7" t="s">
        <v>0</v>
      </c>
      <c r="W4" s="28" t="s">
        <v>118</v>
      </c>
      <c r="X4" s="1" t="s">
        <v>1</v>
      </c>
      <c r="Y4" s="7" t="s">
        <v>0</v>
      </c>
      <c r="Z4" s="28" t="s">
        <v>118</v>
      </c>
      <c r="AA4" s="1" t="s">
        <v>1</v>
      </c>
      <c r="AB4" s="7" t="s">
        <v>0</v>
      </c>
      <c r="AC4" s="28" t="s">
        <v>118</v>
      </c>
      <c r="AD4" s="1" t="s">
        <v>1</v>
      </c>
      <c r="AE4" s="7" t="s">
        <v>0</v>
      </c>
      <c r="AF4" s="28" t="s">
        <v>118</v>
      </c>
      <c r="AG4" s="1" t="s">
        <v>1</v>
      </c>
      <c r="AH4" s="7" t="s">
        <v>0</v>
      </c>
      <c r="AI4" s="28" t="s">
        <v>118</v>
      </c>
      <c r="AJ4" s="1" t="s">
        <v>1</v>
      </c>
      <c r="AK4" s="7" t="s">
        <v>0</v>
      </c>
      <c r="AL4" s="28" t="s">
        <v>118</v>
      </c>
      <c r="AM4" s="1" t="s">
        <v>1</v>
      </c>
      <c r="AN4" s="7" t="s">
        <v>0</v>
      </c>
      <c r="AO4" s="28" t="s">
        <v>118</v>
      </c>
      <c r="AP4" s="1" t="s">
        <v>1</v>
      </c>
      <c r="AQ4" s="7" t="s">
        <v>0</v>
      </c>
      <c r="AR4" s="28" t="s">
        <v>118</v>
      </c>
      <c r="AS4" s="1" t="s">
        <v>1</v>
      </c>
      <c r="AT4" s="7" t="s">
        <v>0</v>
      </c>
      <c r="AU4" s="28" t="s">
        <v>118</v>
      </c>
      <c r="AV4" s="1" t="s">
        <v>1</v>
      </c>
      <c r="AW4" s="7" t="s">
        <v>0</v>
      </c>
      <c r="AX4" s="28" t="s">
        <v>118</v>
      </c>
      <c r="AY4" s="1" t="s">
        <v>1</v>
      </c>
      <c r="AZ4" s="7" t="s">
        <v>0</v>
      </c>
      <c r="BA4" s="28" t="s">
        <v>118</v>
      </c>
      <c r="BB4" s="1" t="s">
        <v>1</v>
      </c>
    </row>
    <row r="5" spans="1:54" ht="19.5" customHeight="1" x14ac:dyDescent="0.15">
      <c r="A5" s="2" t="s">
        <v>2</v>
      </c>
      <c r="B5" s="23">
        <v>282926.96000000002</v>
      </c>
      <c r="C5" s="3">
        <v>100</v>
      </c>
      <c r="D5" s="2" t="s">
        <v>2</v>
      </c>
      <c r="E5" s="18">
        <v>402998.95</v>
      </c>
      <c r="F5" s="3">
        <v>100</v>
      </c>
      <c r="G5" s="2" t="s">
        <v>2</v>
      </c>
      <c r="H5" s="18">
        <v>560290.77</v>
      </c>
      <c r="I5" s="3">
        <v>100</v>
      </c>
      <c r="J5" s="2" t="s">
        <v>2</v>
      </c>
      <c r="K5" s="18">
        <v>735644</v>
      </c>
      <c r="L5" s="3">
        <v>100</v>
      </c>
      <c r="M5" s="2" t="s">
        <v>2</v>
      </c>
      <c r="N5" s="18">
        <v>939711.91</v>
      </c>
      <c r="O5" s="3">
        <v>100</v>
      </c>
      <c r="P5" s="2" t="s">
        <v>2</v>
      </c>
      <c r="Q5" s="18">
        <v>1017188.12</v>
      </c>
      <c r="R5" s="3">
        <v>100</v>
      </c>
      <c r="S5" s="2" t="s">
        <v>2</v>
      </c>
      <c r="T5" s="18">
        <v>1148399.27</v>
      </c>
      <c r="U5" s="3">
        <v>100</v>
      </c>
      <c r="V5" s="2" t="s">
        <v>2</v>
      </c>
      <c r="W5" s="18">
        <v>1406381.04</v>
      </c>
      <c r="X5" s="3">
        <v>100</v>
      </c>
      <c r="Y5" s="2" t="s">
        <v>2</v>
      </c>
      <c r="Z5" s="18">
        <v>1433250.65</v>
      </c>
      <c r="AA5" s="3">
        <v>100</v>
      </c>
      <c r="AB5" s="2" t="s">
        <v>2</v>
      </c>
      <c r="AC5" s="18">
        <v>1477431.16</v>
      </c>
      <c r="AD5" s="3">
        <v>100</v>
      </c>
      <c r="AE5" s="2" t="s">
        <v>2</v>
      </c>
      <c r="AF5" s="18">
        <v>1438325.51</v>
      </c>
      <c r="AG5" s="3">
        <v>100</v>
      </c>
      <c r="AH5" s="2" t="s">
        <v>2</v>
      </c>
      <c r="AI5" s="18">
        <v>1351092.95</v>
      </c>
      <c r="AJ5" s="3">
        <v>100</v>
      </c>
      <c r="AK5" s="2" t="s">
        <v>2</v>
      </c>
      <c r="AL5" s="18">
        <v>1332786.31</v>
      </c>
      <c r="AM5" s="3">
        <v>100</v>
      </c>
      <c r="AN5" s="2" t="s">
        <v>2</v>
      </c>
      <c r="AO5" s="18">
        <v>1347054.48</v>
      </c>
      <c r="AP5" s="3">
        <v>100</v>
      </c>
      <c r="AQ5" s="2" t="s">
        <v>2</v>
      </c>
      <c r="AR5" s="18">
        <v>1148522.78</v>
      </c>
      <c r="AS5" s="3">
        <v>100</v>
      </c>
      <c r="AT5" s="2" t="s">
        <v>2</v>
      </c>
      <c r="AU5" s="18">
        <v>1221767.25</v>
      </c>
      <c r="AV5" s="3">
        <v>100</v>
      </c>
      <c r="AW5" s="2" t="s">
        <v>2</v>
      </c>
      <c r="AX5" s="18">
        <v>1451038.22</v>
      </c>
      <c r="AY5" s="3">
        <v>100</v>
      </c>
      <c r="AZ5" s="2" t="s">
        <v>2</v>
      </c>
      <c r="BA5" s="18">
        <v>1381804.12</v>
      </c>
      <c r="BB5" s="3">
        <v>100</v>
      </c>
    </row>
    <row r="6" spans="1:54" ht="19.5" customHeight="1" x14ac:dyDescent="0.15">
      <c r="A6" s="10" t="s">
        <v>116</v>
      </c>
      <c r="B6" s="19">
        <v>15673.2</v>
      </c>
      <c r="C6" s="9">
        <f t="shared" ref="C6:C51" si="0">B6/$B$5</f>
        <v>5.5396629575350471E-2</v>
      </c>
      <c r="D6" s="10" t="s">
        <v>116</v>
      </c>
      <c r="E6" s="19">
        <v>22814.03</v>
      </c>
      <c r="F6" s="9">
        <f t="shared" ref="F6:F52" si="1">E6/$E$5</f>
        <v>5.6610643774630175E-2</v>
      </c>
      <c r="G6" s="10" t="s">
        <v>116</v>
      </c>
      <c r="H6" s="19">
        <v>33904.11</v>
      </c>
      <c r="I6" s="9">
        <f t="shared" ref="I6:I52" si="2">H6/$H$5</f>
        <v>6.0511633986046205E-2</v>
      </c>
      <c r="J6" s="10" t="s">
        <v>116</v>
      </c>
      <c r="K6" s="19">
        <v>43689.89</v>
      </c>
      <c r="L6" s="9">
        <f t="shared" ref="L6:L52" si="3">K6/$K$5</f>
        <v>5.9389990267031338E-2</v>
      </c>
      <c r="M6" s="10" t="s">
        <v>116</v>
      </c>
      <c r="N6" s="19">
        <v>53952.72</v>
      </c>
      <c r="O6" s="9">
        <f t="shared" ref="O6:O52" si="4">N6/$N$5</f>
        <v>5.7414106840467737E-2</v>
      </c>
      <c r="P6" s="10" t="s">
        <v>116</v>
      </c>
      <c r="Q6" s="19">
        <v>55925.58</v>
      </c>
      <c r="R6" s="9">
        <f t="shared" ref="R6:R52" si="5">Q6/$Q$5</f>
        <v>5.4980567409694092E-2</v>
      </c>
      <c r="S6" s="10" t="s">
        <v>116</v>
      </c>
      <c r="T6" s="19">
        <v>58457.51</v>
      </c>
      <c r="U6" s="9">
        <f t="shared" ref="U6:U52" si="6">T6/$T$5</f>
        <v>5.0903471925752793E-2</v>
      </c>
      <c r="V6" s="10" t="s">
        <v>116</v>
      </c>
      <c r="W6" s="19">
        <v>69950.8</v>
      </c>
      <c r="X6" s="9">
        <f t="shared" ref="X6:X52" si="7">W6/$W$5</f>
        <v>4.9738156310753449E-2</v>
      </c>
      <c r="Y6" s="10" t="s">
        <v>116</v>
      </c>
      <c r="Z6" s="19">
        <v>71648.08</v>
      </c>
      <c r="AA6" s="9">
        <f t="shared" ref="AA6:AA52" si="8">Z6/$Z$5</f>
        <v>4.9989916278775109E-2</v>
      </c>
      <c r="AB6" s="10" t="s">
        <v>116</v>
      </c>
      <c r="AC6" s="19">
        <v>74916.149999999994</v>
      </c>
      <c r="AD6" s="9">
        <f t="shared" ref="AD6:AD52" si="9">AC6/$AC$5</f>
        <v>5.0707032603806733E-2</v>
      </c>
      <c r="AE6" s="10" t="s">
        <v>116</v>
      </c>
      <c r="AF6" s="19">
        <v>71172.66</v>
      </c>
      <c r="AG6" s="9">
        <f t="shared" ref="AG6:AG52" si="10">AF6/$AF$5</f>
        <v>4.9482999157819292E-2</v>
      </c>
      <c r="AH6" s="10" t="s">
        <v>116</v>
      </c>
      <c r="AI6" s="19">
        <v>66761.899999999994</v>
      </c>
      <c r="AJ6" s="9">
        <f t="shared" ref="AJ6:AJ52" si="11">AI6/$AI$5</f>
        <v>4.9413254654315231E-2</v>
      </c>
      <c r="AK6" s="10" t="s">
        <v>116</v>
      </c>
      <c r="AL6" s="19">
        <v>65651.86</v>
      </c>
      <c r="AM6" s="9">
        <f t="shared" ref="AM6:AM52" si="12">AL6/$AL$5</f>
        <v>4.9259104409618372E-2</v>
      </c>
      <c r="AN6" s="10" t="s">
        <v>116</v>
      </c>
      <c r="AO6" s="19">
        <v>61565.39</v>
      </c>
      <c r="AP6" s="9">
        <f t="shared" ref="AP6:AP52" si="13">AO6/$AO$5</f>
        <v>4.5703711998344713E-2</v>
      </c>
      <c r="AQ6" s="10" t="s">
        <v>116</v>
      </c>
      <c r="AR6" s="19">
        <v>51279.519999999997</v>
      </c>
      <c r="AS6" s="9">
        <f t="shared" ref="AS6:AS52" si="14">AR6/$AR$5</f>
        <v>4.4648239367093785E-2</v>
      </c>
      <c r="AT6" s="10" t="s">
        <v>116</v>
      </c>
      <c r="AU6" s="19">
        <v>58814.400000000001</v>
      </c>
      <c r="AV6" s="9">
        <f t="shared" ref="AV6:AV52" si="15">AU6/$AU$5</f>
        <v>4.8138792392740923E-2</v>
      </c>
      <c r="AW6" s="10" t="s">
        <v>3</v>
      </c>
      <c r="AX6" s="19">
        <v>65814.83</v>
      </c>
      <c r="AY6" s="9">
        <f>AX6/$AX$5</f>
        <v>4.5357061649278961E-2</v>
      </c>
      <c r="AZ6" s="10" t="s">
        <v>3</v>
      </c>
      <c r="BA6" s="19">
        <v>64222.07</v>
      </c>
      <c r="BB6" s="9">
        <f>BA6/$BA$5</f>
        <v>4.6476970990649527E-2</v>
      </c>
    </row>
    <row r="7" spans="1:54" ht="19.5" customHeight="1" x14ac:dyDescent="0.15">
      <c r="A7" s="13" t="s">
        <v>115</v>
      </c>
      <c r="B7" s="20">
        <v>3099.79</v>
      </c>
      <c r="C7" s="11">
        <f t="shared" si="0"/>
        <v>1.0956149247848278E-2</v>
      </c>
      <c r="D7" s="13" t="s">
        <v>115</v>
      </c>
      <c r="E7" s="20">
        <v>4562.1000000000004</v>
      </c>
      <c r="F7" s="11">
        <f t="shared" si="1"/>
        <v>1.1320376889319439E-2</v>
      </c>
      <c r="G7" s="13" t="s">
        <v>115</v>
      </c>
      <c r="H7" s="20">
        <v>6815.26</v>
      </c>
      <c r="I7" s="11">
        <f t="shared" si="2"/>
        <v>1.2163791311429242E-2</v>
      </c>
      <c r="J7" s="13" t="s">
        <v>115</v>
      </c>
      <c r="K7" s="20">
        <v>9479.32</v>
      </c>
      <c r="L7" s="11">
        <f t="shared" si="3"/>
        <v>1.2885743647742658E-2</v>
      </c>
      <c r="M7" s="13" t="s">
        <v>115</v>
      </c>
      <c r="N7" s="20">
        <v>11660.51</v>
      </c>
      <c r="O7" s="11">
        <f t="shared" si="4"/>
        <v>1.2408600844486476E-2</v>
      </c>
      <c r="P7" s="13" t="s">
        <v>115</v>
      </c>
      <c r="Q7" s="20">
        <v>12219.76</v>
      </c>
      <c r="R7" s="11">
        <f t="shared" si="5"/>
        <v>1.2013274398053332E-2</v>
      </c>
      <c r="S7" s="13" t="s">
        <v>115</v>
      </c>
      <c r="T7" s="20">
        <v>12631.15</v>
      </c>
      <c r="U7" s="11">
        <f t="shared" si="6"/>
        <v>1.0998918520733647E-2</v>
      </c>
      <c r="V7" s="13" t="s">
        <v>115</v>
      </c>
      <c r="W7" s="20">
        <v>14733.01</v>
      </c>
      <c r="X7" s="11">
        <f t="shared" si="7"/>
        <v>1.0475830931281611E-2</v>
      </c>
      <c r="Y7" s="13" t="s">
        <v>115</v>
      </c>
      <c r="Z7" s="20">
        <v>16123.34</v>
      </c>
      <c r="AA7" s="11">
        <f t="shared" si="8"/>
        <v>1.1249490799114586E-2</v>
      </c>
      <c r="AB7" s="13" t="s">
        <v>115</v>
      </c>
      <c r="AC7" s="20">
        <v>16628.91</v>
      </c>
      <c r="AD7" s="11">
        <f t="shared" si="9"/>
        <v>1.1255285830034883E-2</v>
      </c>
      <c r="AE7" s="13" t="s">
        <v>115</v>
      </c>
      <c r="AF7" s="20">
        <v>16365.1</v>
      </c>
      <c r="AG7" s="11">
        <f t="shared" si="10"/>
        <v>1.137788343891641E-2</v>
      </c>
      <c r="AH7" s="13" t="s">
        <v>115</v>
      </c>
      <c r="AI7" s="20">
        <v>15360.08</v>
      </c>
      <c r="AJ7" s="11">
        <f t="shared" si="11"/>
        <v>1.1368633075910876E-2</v>
      </c>
      <c r="AK7" s="13" t="s">
        <v>115</v>
      </c>
      <c r="AL7" s="20">
        <v>14859.97</v>
      </c>
      <c r="AM7" s="11">
        <f t="shared" si="12"/>
        <v>1.114955179874259E-2</v>
      </c>
      <c r="AN7" s="13" t="s">
        <v>115</v>
      </c>
      <c r="AO7" s="20">
        <v>14399.59</v>
      </c>
      <c r="AP7" s="11">
        <f t="shared" si="13"/>
        <v>1.0689686433469269E-2</v>
      </c>
      <c r="AQ7" s="13" t="s">
        <v>115</v>
      </c>
      <c r="AR7" s="20">
        <v>12299.74</v>
      </c>
      <c r="AS7" s="11">
        <f t="shared" si="14"/>
        <v>1.0709182450869629E-2</v>
      </c>
      <c r="AT7" s="13" t="s">
        <v>115</v>
      </c>
      <c r="AU7" s="20">
        <v>12350.32</v>
      </c>
      <c r="AV7" s="11">
        <f t="shared" si="15"/>
        <v>1.0108570187979747E-2</v>
      </c>
      <c r="AW7" s="13" t="s">
        <v>4</v>
      </c>
      <c r="AX7" s="20">
        <v>14715.23</v>
      </c>
      <c r="AY7" s="11">
        <f t="shared" ref="AY7:AY52" si="16">AX7/$AX$5</f>
        <v>1.0141173262824186E-2</v>
      </c>
      <c r="AZ7" s="13" t="s">
        <v>4</v>
      </c>
      <c r="BA7" s="20">
        <v>14230.11</v>
      </c>
      <c r="BB7" s="11">
        <f t="shared" ref="BB7:BB52" si="17">BA7/$BA$5</f>
        <v>1.0298210718896974E-2</v>
      </c>
    </row>
    <row r="8" spans="1:54" ht="19.5" customHeight="1" x14ac:dyDescent="0.15">
      <c r="A8" s="13" t="s">
        <v>114</v>
      </c>
      <c r="B8" s="20">
        <v>2960.61</v>
      </c>
      <c r="C8" s="11">
        <f t="shared" si="0"/>
        <v>1.0464220164808613E-2</v>
      </c>
      <c r="D8" s="13" t="s">
        <v>114</v>
      </c>
      <c r="E8" s="20">
        <v>4284.87</v>
      </c>
      <c r="F8" s="11">
        <f t="shared" si="1"/>
        <v>1.0632459464224409E-2</v>
      </c>
      <c r="G8" s="13" t="s">
        <v>114</v>
      </c>
      <c r="H8" s="20">
        <v>6287.16</v>
      </c>
      <c r="I8" s="11">
        <f t="shared" si="2"/>
        <v>1.1221244997485858E-2</v>
      </c>
      <c r="J8" s="13" t="s">
        <v>114</v>
      </c>
      <c r="K8" s="20">
        <v>8384.3700000000008</v>
      </c>
      <c r="L8" s="11">
        <f t="shared" si="3"/>
        <v>1.1397319899299119E-2</v>
      </c>
      <c r="M8" s="13" t="s">
        <v>114</v>
      </c>
      <c r="N8" s="20">
        <v>10493.48</v>
      </c>
      <c r="O8" s="11">
        <f t="shared" si="4"/>
        <v>1.116669895138394E-2</v>
      </c>
      <c r="P8" s="13" t="s">
        <v>114</v>
      </c>
      <c r="Q8" s="20">
        <v>10960.18</v>
      </c>
      <c r="R8" s="11">
        <f t="shared" si="5"/>
        <v>1.077497837863069E-2</v>
      </c>
      <c r="S8" s="13" t="s">
        <v>114</v>
      </c>
      <c r="T8" s="20">
        <v>11662.68</v>
      </c>
      <c r="U8" s="11">
        <f t="shared" si="6"/>
        <v>1.01555968422028E-2</v>
      </c>
      <c r="V8" s="13" t="s">
        <v>114</v>
      </c>
      <c r="W8" s="20">
        <v>13609.37</v>
      </c>
      <c r="X8" s="11">
        <f t="shared" si="7"/>
        <v>9.676872492535878E-3</v>
      </c>
      <c r="Y8" s="13" t="s">
        <v>114</v>
      </c>
      <c r="Z8" s="20">
        <v>14574.63</v>
      </c>
      <c r="AA8" s="11">
        <f t="shared" si="8"/>
        <v>1.0168933117176678E-2</v>
      </c>
      <c r="AB8" s="13" t="s">
        <v>114</v>
      </c>
      <c r="AC8" s="20">
        <v>15298.28</v>
      </c>
      <c r="AD8" s="11">
        <f t="shared" si="9"/>
        <v>1.035464826665765E-2</v>
      </c>
      <c r="AE8" s="13" t="s">
        <v>114</v>
      </c>
      <c r="AF8" s="20">
        <v>14942.63</v>
      </c>
      <c r="AG8" s="11">
        <f t="shared" si="10"/>
        <v>1.0388907028423627E-2</v>
      </c>
      <c r="AH8" s="13" t="s">
        <v>114</v>
      </c>
      <c r="AI8" s="20">
        <v>13959.91</v>
      </c>
      <c r="AJ8" s="11">
        <f t="shared" si="11"/>
        <v>1.0332309113151689E-2</v>
      </c>
      <c r="AK8" s="13" t="s">
        <v>114</v>
      </c>
      <c r="AL8" s="20">
        <v>13716.26</v>
      </c>
      <c r="AM8" s="11">
        <f t="shared" si="12"/>
        <v>1.0291417234020057E-2</v>
      </c>
      <c r="AN8" s="13" t="s">
        <v>114</v>
      </c>
      <c r="AO8" s="20">
        <v>13198.16</v>
      </c>
      <c r="AP8" s="11">
        <f t="shared" si="13"/>
        <v>9.7977922912219559E-3</v>
      </c>
      <c r="AQ8" s="13" t="s">
        <v>114</v>
      </c>
      <c r="AR8" s="20">
        <v>11880.93</v>
      </c>
      <c r="AS8" s="11">
        <f t="shared" si="14"/>
        <v>1.0344531433673436E-2</v>
      </c>
      <c r="AT8" s="13" t="s">
        <v>114</v>
      </c>
      <c r="AU8" s="20">
        <v>12504.35</v>
      </c>
      <c r="AV8" s="11">
        <f t="shared" si="15"/>
        <v>1.0234641663541072E-2</v>
      </c>
      <c r="AW8" s="13" t="s">
        <v>5</v>
      </c>
      <c r="AX8" s="20">
        <v>14088.65</v>
      </c>
      <c r="AY8" s="11">
        <f t="shared" si="16"/>
        <v>9.709358310355189E-3</v>
      </c>
      <c r="AZ8" s="13" t="s">
        <v>5</v>
      </c>
      <c r="BA8" s="20">
        <v>13187.93</v>
      </c>
      <c r="BB8" s="11">
        <f t="shared" si="17"/>
        <v>9.5439938332214543E-3</v>
      </c>
    </row>
    <row r="9" spans="1:54" ht="19.5" customHeight="1" x14ac:dyDescent="0.15">
      <c r="A9" s="13" t="s">
        <v>113</v>
      </c>
      <c r="B9" s="20">
        <v>4331.1499999999996</v>
      </c>
      <c r="C9" s="11">
        <f t="shared" si="0"/>
        <v>1.5308367926478265E-2</v>
      </c>
      <c r="D9" s="13" t="s">
        <v>113</v>
      </c>
      <c r="E9" s="20">
        <v>6430.28</v>
      </c>
      <c r="F9" s="11">
        <f t="shared" si="1"/>
        <v>1.5956071349565549E-2</v>
      </c>
      <c r="G9" s="13" t="s">
        <v>113</v>
      </c>
      <c r="H9" s="20">
        <v>9616.92</v>
      </c>
      <c r="I9" s="11">
        <f t="shared" si="2"/>
        <v>1.7164159245386106E-2</v>
      </c>
      <c r="J9" s="13" t="s">
        <v>113</v>
      </c>
      <c r="K9" s="20">
        <v>13148.44</v>
      </c>
      <c r="L9" s="11">
        <f t="shared" si="3"/>
        <v>1.7873373533937611E-2</v>
      </c>
      <c r="M9" s="13" t="s">
        <v>113</v>
      </c>
      <c r="N9" s="20">
        <v>16362.22</v>
      </c>
      <c r="O9" s="11">
        <f t="shared" si="4"/>
        <v>1.7411953414531053E-2</v>
      </c>
      <c r="P9" s="13" t="s">
        <v>113</v>
      </c>
      <c r="Q9" s="20">
        <v>17742.38</v>
      </c>
      <c r="R9" s="11">
        <f t="shared" si="5"/>
        <v>1.7442574929011165E-2</v>
      </c>
      <c r="S9" s="13" t="s">
        <v>113</v>
      </c>
      <c r="T9" s="20">
        <v>20042.009999999998</v>
      </c>
      <c r="U9" s="11">
        <f t="shared" si="6"/>
        <v>1.7452127081202341E-2</v>
      </c>
      <c r="V9" s="13" t="s">
        <v>113</v>
      </c>
      <c r="W9" s="20">
        <v>25089.37</v>
      </c>
      <c r="X9" s="11">
        <f t="shared" si="7"/>
        <v>1.7839667406210197E-2</v>
      </c>
      <c r="Y9" s="13" t="s">
        <v>113</v>
      </c>
      <c r="Z9" s="20">
        <v>26814.6</v>
      </c>
      <c r="AA9" s="11">
        <f t="shared" si="8"/>
        <v>1.8708939709882567E-2</v>
      </c>
      <c r="AB9" s="13" t="s">
        <v>113</v>
      </c>
      <c r="AC9" s="20">
        <v>27457.33</v>
      </c>
      <c r="AD9" s="11">
        <f t="shared" si="9"/>
        <v>1.8584507179339578E-2</v>
      </c>
      <c r="AE9" s="13" t="s">
        <v>113</v>
      </c>
      <c r="AF9" s="20">
        <v>27302.07</v>
      </c>
      <c r="AG9" s="11">
        <f t="shared" si="10"/>
        <v>1.8981843685717568E-2</v>
      </c>
      <c r="AH9" s="13" t="s">
        <v>113</v>
      </c>
      <c r="AI9" s="20">
        <v>25266.799999999999</v>
      </c>
      <c r="AJ9" s="11">
        <f t="shared" si="11"/>
        <v>1.8701007950637297E-2</v>
      </c>
      <c r="AK9" s="13" t="s">
        <v>113</v>
      </c>
      <c r="AL9" s="20">
        <v>24905.18</v>
      </c>
      <c r="AM9" s="11">
        <f t="shared" si="12"/>
        <v>1.8686551484761275E-2</v>
      </c>
      <c r="AN9" s="13" t="s">
        <v>113</v>
      </c>
      <c r="AO9" s="20">
        <v>25317.87</v>
      </c>
      <c r="AP9" s="11">
        <f t="shared" si="13"/>
        <v>1.8794985931081271E-2</v>
      </c>
      <c r="AQ9" s="13" t="s">
        <v>113</v>
      </c>
      <c r="AR9" s="20">
        <v>21986.49</v>
      </c>
      <c r="AS9" s="11">
        <f t="shared" si="14"/>
        <v>1.9143277245227998E-2</v>
      </c>
      <c r="AT9" s="13" t="s">
        <v>113</v>
      </c>
      <c r="AU9" s="20">
        <v>23626.81</v>
      </c>
      <c r="AV9" s="11">
        <f t="shared" si="15"/>
        <v>1.9338225017899276E-2</v>
      </c>
      <c r="AW9" s="13" t="s">
        <v>6</v>
      </c>
      <c r="AX9" s="20">
        <v>29008.47</v>
      </c>
      <c r="AY9" s="11">
        <f t="shared" si="16"/>
        <v>1.9991527170111344E-2</v>
      </c>
      <c r="AZ9" s="13" t="s">
        <v>6</v>
      </c>
      <c r="BA9" s="20">
        <v>28509.03</v>
      </c>
      <c r="BB9" s="11">
        <f t="shared" si="17"/>
        <v>2.0631744823571663E-2</v>
      </c>
    </row>
    <row r="10" spans="1:54" ht="19.5" customHeight="1" x14ac:dyDescent="0.15">
      <c r="A10" s="13" t="s">
        <v>112</v>
      </c>
      <c r="B10" s="20">
        <v>2852.43</v>
      </c>
      <c r="C10" s="11">
        <f t="shared" si="0"/>
        <v>1.0081859996657793E-2</v>
      </c>
      <c r="D10" s="13" t="s">
        <v>112</v>
      </c>
      <c r="E10" s="20">
        <v>4004.22</v>
      </c>
      <c r="F10" s="11">
        <f t="shared" si="1"/>
        <v>9.9360556646611604E-3</v>
      </c>
      <c r="G10" s="13" t="s">
        <v>112</v>
      </c>
      <c r="H10" s="20">
        <v>6060.87</v>
      </c>
      <c r="I10" s="11">
        <f t="shared" si="2"/>
        <v>1.0817365419030551E-2</v>
      </c>
      <c r="J10" s="13" t="s">
        <v>112</v>
      </c>
      <c r="K10" s="20">
        <v>8203.7999999999993</v>
      </c>
      <c r="L10" s="11">
        <f t="shared" si="3"/>
        <v>1.1151861498224684E-2</v>
      </c>
      <c r="M10" s="13" t="s">
        <v>112</v>
      </c>
      <c r="N10" s="20">
        <v>9546.56</v>
      </c>
      <c r="O10" s="11">
        <f t="shared" si="4"/>
        <v>1.015902841967811E-2</v>
      </c>
      <c r="P10" s="13" t="s">
        <v>112</v>
      </c>
      <c r="Q10" s="20">
        <v>10050.049999999999</v>
      </c>
      <c r="R10" s="11">
        <f t="shared" si="5"/>
        <v>9.8802274647092798E-3</v>
      </c>
      <c r="S10" s="13" t="s">
        <v>112</v>
      </c>
      <c r="T10" s="20">
        <v>10901.48</v>
      </c>
      <c r="U10" s="11">
        <f t="shared" si="6"/>
        <v>9.4927611718178817E-3</v>
      </c>
      <c r="V10" s="13" t="s">
        <v>112</v>
      </c>
      <c r="W10" s="20">
        <v>12318.64</v>
      </c>
      <c r="X10" s="11">
        <f t="shared" si="7"/>
        <v>8.7591055692844092E-3</v>
      </c>
      <c r="Y10" s="13" t="s">
        <v>112</v>
      </c>
      <c r="Z10" s="20">
        <v>13372.6</v>
      </c>
      <c r="AA10" s="11">
        <f t="shared" si="8"/>
        <v>9.3302591559961973E-3</v>
      </c>
      <c r="AB10" s="13" t="s">
        <v>112</v>
      </c>
      <c r="AC10" s="20">
        <v>14278.53</v>
      </c>
      <c r="AD10" s="11">
        <f t="shared" si="9"/>
        <v>9.6644299826463675E-3</v>
      </c>
      <c r="AE10" s="13" t="s">
        <v>112</v>
      </c>
      <c r="AF10" s="20">
        <v>13381.71</v>
      </c>
      <c r="AG10" s="11">
        <f t="shared" si="10"/>
        <v>9.3036728521904612E-3</v>
      </c>
      <c r="AH10" s="13" t="s">
        <v>112</v>
      </c>
      <c r="AI10" s="20">
        <v>11815.91</v>
      </c>
      <c r="AJ10" s="11">
        <f t="shared" si="11"/>
        <v>8.7454456778861892E-3</v>
      </c>
      <c r="AK10" s="13" t="s">
        <v>112</v>
      </c>
      <c r="AL10" s="20">
        <v>11732.98</v>
      </c>
      <c r="AM10" s="11">
        <f t="shared" si="12"/>
        <v>8.8033467270533412E-3</v>
      </c>
      <c r="AN10" s="13" t="s">
        <v>112</v>
      </c>
      <c r="AO10" s="20">
        <v>11404.3</v>
      </c>
      <c r="AP10" s="11">
        <f t="shared" si="13"/>
        <v>8.466101534364074E-3</v>
      </c>
      <c r="AQ10" s="13" t="s">
        <v>112</v>
      </c>
      <c r="AR10" s="20">
        <v>10110.290000000001</v>
      </c>
      <c r="AS10" s="11">
        <f t="shared" si="14"/>
        <v>8.8028641451935331E-3</v>
      </c>
      <c r="AT10" s="13" t="s">
        <v>112</v>
      </c>
      <c r="AU10" s="20">
        <v>10507.14</v>
      </c>
      <c r="AV10" s="11">
        <f t="shared" si="15"/>
        <v>8.5999522413127381E-3</v>
      </c>
      <c r="AW10" s="13" t="s">
        <v>7</v>
      </c>
      <c r="AX10" s="20">
        <v>11563.49</v>
      </c>
      <c r="AY10" s="11">
        <f t="shared" si="16"/>
        <v>7.9691146936157198E-3</v>
      </c>
      <c r="AZ10" s="13" t="s">
        <v>7</v>
      </c>
      <c r="BA10" s="20">
        <v>10624.01</v>
      </c>
      <c r="BB10" s="11">
        <f t="shared" si="17"/>
        <v>7.6885065301440843E-3</v>
      </c>
    </row>
    <row r="11" spans="1:54" ht="19.5" customHeight="1" x14ac:dyDescent="0.15">
      <c r="A11" s="13" t="s">
        <v>111</v>
      </c>
      <c r="B11" s="20">
        <v>2895.38</v>
      </c>
      <c r="C11" s="11">
        <f t="shared" si="0"/>
        <v>1.0233665960995729E-2</v>
      </c>
      <c r="D11" s="13" t="s">
        <v>111</v>
      </c>
      <c r="E11" s="20">
        <v>3967.71</v>
      </c>
      <c r="F11" s="11">
        <f t="shared" si="1"/>
        <v>9.8454598951188341E-3</v>
      </c>
      <c r="G11" s="13" t="s">
        <v>111</v>
      </c>
      <c r="H11" s="20">
        <v>5939.64</v>
      </c>
      <c r="I11" s="11">
        <f t="shared" si="2"/>
        <v>1.06009956223266E-2</v>
      </c>
      <c r="J11" s="13" t="s">
        <v>111</v>
      </c>
      <c r="K11" s="20">
        <v>7723.97</v>
      </c>
      <c r="L11" s="11">
        <f t="shared" si="3"/>
        <v>1.0499603068875707E-2</v>
      </c>
      <c r="M11" s="13" t="s">
        <v>111</v>
      </c>
      <c r="N11" s="20">
        <v>9768.35</v>
      </c>
      <c r="O11" s="11">
        <f t="shared" si="4"/>
        <v>1.0395047563034505E-2</v>
      </c>
      <c r="P11" s="13" t="s">
        <v>111</v>
      </c>
      <c r="Q11" s="20">
        <v>10248.1</v>
      </c>
      <c r="R11" s="11">
        <f t="shared" si="5"/>
        <v>1.0074930879059028E-2</v>
      </c>
      <c r="S11" s="13" t="s">
        <v>111</v>
      </c>
      <c r="T11" s="20">
        <v>10995.53</v>
      </c>
      <c r="U11" s="11">
        <f t="shared" si="6"/>
        <v>9.57465777560099E-3</v>
      </c>
      <c r="V11" s="13" t="s">
        <v>111</v>
      </c>
      <c r="W11" s="20">
        <v>12722.63</v>
      </c>
      <c r="X11" s="11">
        <f t="shared" si="7"/>
        <v>9.0463605794913159E-3</v>
      </c>
      <c r="Y11" s="13" t="s">
        <v>111</v>
      </c>
      <c r="Z11" s="20">
        <v>13776.46</v>
      </c>
      <c r="AA11" s="11">
        <f t="shared" si="8"/>
        <v>9.6120382014129903E-3</v>
      </c>
      <c r="AB11" s="13" t="s">
        <v>111</v>
      </c>
      <c r="AC11" s="20">
        <v>14704.07</v>
      </c>
      <c r="AD11" s="11">
        <f t="shared" si="9"/>
        <v>9.9524569388397092E-3</v>
      </c>
      <c r="AE11" s="13" t="s">
        <v>111</v>
      </c>
      <c r="AF11" s="20">
        <v>13516.26</v>
      </c>
      <c r="AG11" s="11">
        <f t="shared" si="10"/>
        <v>9.3972191315719617E-3</v>
      </c>
      <c r="AH11" s="13" t="s">
        <v>111</v>
      </c>
      <c r="AI11" s="20">
        <v>12998.87</v>
      </c>
      <c r="AJ11" s="11">
        <f t="shared" si="11"/>
        <v>9.621003499426151E-3</v>
      </c>
      <c r="AK11" s="13" t="s">
        <v>111</v>
      </c>
      <c r="AL11" s="20">
        <v>12344.74</v>
      </c>
      <c r="AM11" s="11">
        <f t="shared" si="12"/>
        <v>9.2623550432477057E-3</v>
      </c>
      <c r="AN11" s="13" t="s">
        <v>111</v>
      </c>
      <c r="AO11" s="20">
        <v>12221.99</v>
      </c>
      <c r="AP11" s="11">
        <f t="shared" si="13"/>
        <v>9.0731222689671761E-3</v>
      </c>
      <c r="AQ11" s="13" t="s">
        <v>111</v>
      </c>
      <c r="AR11" s="20">
        <v>10775.27</v>
      </c>
      <c r="AS11" s="11">
        <f t="shared" si="14"/>
        <v>9.3818513551816533E-3</v>
      </c>
      <c r="AT11" s="13" t="s">
        <v>111</v>
      </c>
      <c r="AU11" s="20">
        <v>11424.9</v>
      </c>
      <c r="AV11" s="11">
        <f t="shared" si="15"/>
        <v>9.3511264113520804E-3</v>
      </c>
      <c r="AW11" s="13" t="s">
        <v>8</v>
      </c>
      <c r="AX11" s="20">
        <v>11979.29</v>
      </c>
      <c r="AY11" s="11">
        <f t="shared" si="16"/>
        <v>8.255668138086673E-3</v>
      </c>
      <c r="AZ11" s="13" t="s">
        <v>8</v>
      </c>
      <c r="BA11" s="20">
        <v>11965.7</v>
      </c>
      <c r="BB11" s="11">
        <f t="shared" si="17"/>
        <v>8.6594762794599284E-3</v>
      </c>
    </row>
    <row r="12" spans="1:54" ht="19.5" customHeight="1" x14ac:dyDescent="0.15">
      <c r="A12" s="13" t="s">
        <v>110</v>
      </c>
      <c r="B12" s="20">
        <v>4335.87</v>
      </c>
      <c r="C12" s="11">
        <f t="shared" si="0"/>
        <v>1.5325050677390374E-2</v>
      </c>
      <c r="D12" s="13" t="s">
        <v>110</v>
      </c>
      <c r="E12" s="20">
        <v>6084.89</v>
      </c>
      <c r="F12" s="11">
        <f t="shared" si="1"/>
        <v>1.5099021970156497E-2</v>
      </c>
      <c r="G12" s="13" t="s">
        <v>110</v>
      </c>
      <c r="H12" s="20">
        <v>8964.33</v>
      </c>
      <c r="I12" s="11">
        <f t="shared" si="2"/>
        <v>1.5999424727271519E-2</v>
      </c>
      <c r="J12" s="13" t="s">
        <v>110</v>
      </c>
      <c r="K12" s="20">
        <v>11998.87</v>
      </c>
      <c r="L12" s="11">
        <f t="shared" si="3"/>
        <v>1.6310701915600481E-2</v>
      </c>
      <c r="M12" s="13" t="s">
        <v>110</v>
      </c>
      <c r="N12" s="20">
        <v>14786.16</v>
      </c>
      <c r="O12" s="11">
        <f t="shared" si="4"/>
        <v>1.5734779822041415E-2</v>
      </c>
      <c r="P12" s="13" t="s">
        <v>110</v>
      </c>
      <c r="Q12" s="20">
        <v>16033.64</v>
      </c>
      <c r="R12" s="11">
        <f t="shared" si="5"/>
        <v>1.5762708671823653E-2</v>
      </c>
      <c r="S12" s="13" t="s">
        <v>110</v>
      </c>
      <c r="T12" s="20">
        <v>18029.169999999998</v>
      </c>
      <c r="U12" s="11">
        <f t="shared" si="6"/>
        <v>1.5699391728105156E-2</v>
      </c>
      <c r="V12" s="13" t="s">
        <v>110</v>
      </c>
      <c r="W12" s="20">
        <v>21158.82</v>
      </c>
      <c r="X12" s="11">
        <f t="shared" si="7"/>
        <v>1.5044870058828437E-2</v>
      </c>
      <c r="Y12" s="13" t="s">
        <v>110</v>
      </c>
      <c r="Z12" s="20">
        <v>22854.07</v>
      </c>
      <c r="AA12" s="11">
        <f t="shared" si="8"/>
        <v>1.5945619839767736E-2</v>
      </c>
      <c r="AB12" s="13" t="s">
        <v>110</v>
      </c>
      <c r="AC12" s="20">
        <v>23970.77</v>
      </c>
      <c r="AD12" s="11">
        <f t="shared" si="9"/>
        <v>1.6224627345750579E-2</v>
      </c>
      <c r="AE12" s="13" t="s">
        <v>110</v>
      </c>
      <c r="AF12" s="20">
        <v>21819.66</v>
      </c>
      <c r="AG12" s="11">
        <f t="shared" si="10"/>
        <v>1.5170182165509947E-2</v>
      </c>
      <c r="AH12" s="13" t="s">
        <v>110</v>
      </c>
      <c r="AI12" s="20">
        <v>21454.18</v>
      </c>
      <c r="AJ12" s="11">
        <f t="shared" si="11"/>
        <v>1.5879129559516984E-2</v>
      </c>
      <c r="AK12" s="13" t="s">
        <v>110</v>
      </c>
      <c r="AL12" s="20">
        <v>20787.759999999998</v>
      </c>
      <c r="AM12" s="11">
        <f t="shared" si="12"/>
        <v>1.5597219032059233E-2</v>
      </c>
      <c r="AN12" s="13" t="s">
        <v>110</v>
      </c>
      <c r="AO12" s="20">
        <v>20389.080000000002</v>
      </c>
      <c r="AP12" s="11">
        <f t="shared" si="13"/>
        <v>1.513604705876484E-2</v>
      </c>
      <c r="AQ12" s="13" t="s">
        <v>110</v>
      </c>
      <c r="AR12" s="20">
        <v>17039.759999999998</v>
      </c>
      <c r="AS12" s="11">
        <f t="shared" si="14"/>
        <v>1.4836240339960866E-2</v>
      </c>
      <c r="AT12" s="13" t="s">
        <v>110</v>
      </c>
      <c r="AU12" s="20">
        <v>19414.25</v>
      </c>
      <c r="AV12" s="11">
        <f t="shared" si="15"/>
        <v>1.5890301528380304E-2</v>
      </c>
      <c r="AW12" s="13" t="s">
        <v>9</v>
      </c>
      <c r="AX12" s="20">
        <v>21839.96</v>
      </c>
      <c r="AY12" s="11">
        <f t="shared" si="16"/>
        <v>1.5051264466348791E-2</v>
      </c>
      <c r="AZ12" s="13" t="s">
        <v>9</v>
      </c>
      <c r="BA12" s="20">
        <v>21751.07</v>
      </c>
      <c r="BB12" s="11">
        <f t="shared" si="17"/>
        <v>1.5741066107112199E-2</v>
      </c>
    </row>
    <row r="13" spans="1:54" ht="19.5" customHeight="1" x14ac:dyDescent="0.15">
      <c r="A13" s="13" t="s">
        <v>109</v>
      </c>
      <c r="B13" s="20">
        <v>4776.2299999999996</v>
      </c>
      <c r="C13" s="14">
        <f t="shared" si="0"/>
        <v>1.688149478579206E-2</v>
      </c>
      <c r="D13" s="13" t="s">
        <v>109</v>
      </c>
      <c r="E13" s="20">
        <v>6976.51</v>
      </c>
      <c r="F13" s="14">
        <f t="shared" si="1"/>
        <v>1.7311484310318922E-2</v>
      </c>
      <c r="G13" s="13" t="s">
        <v>109</v>
      </c>
      <c r="H13" s="20">
        <v>10026.64</v>
      </c>
      <c r="I13" s="14">
        <f t="shared" si="2"/>
        <v>1.7895422407190466E-2</v>
      </c>
      <c r="J13" s="13" t="s">
        <v>109</v>
      </c>
      <c r="K13" s="20">
        <v>13758.76</v>
      </c>
      <c r="L13" s="14">
        <f t="shared" si="3"/>
        <v>1.8703013957838303E-2</v>
      </c>
      <c r="M13" s="13" t="s">
        <v>109</v>
      </c>
      <c r="N13" s="20">
        <v>18221.88</v>
      </c>
      <c r="O13" s="14">
        <f t="shared" si="4"/>
        <v>1.9390921628310534E-2</v>
      </c>
      <c r="P13" s="13" t="s">
        <v>109</v>
      </c>
      <c r="Q13" s="20">
        <v>20712.54</v>
      </c>
      <c r="R13" s="11">
        <f t="shared" si="5"/>
        <v>2.0362546113888946E-2</v>
      </c>
      <c r="S13" s="13" t="s">
        <v>109</v>
      </c>
      <c r="T13" s="20">
        <v>23744.31</v>
      </c>
      <c r="U13" s="14">
        <f t="shared" si="6"/>
        <v>2.0676005828530353E-2</v>
      </c>
      <c r="V13" s="13" t="s">
        <v>109</v>
      </c>
      <c r="W13" s="20">
        <v>30483.56</v>
      </c>
      <c r="X13" s="14">
        <f t="shared" si="7"/>
        <v>2.1675178442394246E-2</v>
      </c>
      <c r="Y13" s="13" t="s">
        <v>109</v>
      </c>
      <c r="Z13" s="20">
        <v>30967.34</v>
      </c>
      <c r="AA13" s="11">
        <f t="shared" si="8"/>
        <v>2.1606367316142506E-2</v>
      </c>
      <c r="AB13" s="13" t="s">
        <v>109</v>
      </c>
      <c r="AC13" s="20">
        <v>32388.76</v>
      </c>
      <c r="AD13" s="14">
        <f t="shared" si="9"/>
        <v>2.1922347975928708E-2</v>
      </c>
      <c r="AE13" s="13" t="s">
        <v>109</v>
      </c>
      <c r="AF13" s="20">
        <v>31990.6</v>
      </c>
      <c r="AG13" s="14">
        <f t="shared" si="10"/>
        <v>2.2241557823722391E-2</v>
      </c>
      <c r="AH13" s="13" t="s">
        <v>109</v>
      </c>
      <c r="AI13" s="20">
        <v>29824.46</v>
      </c>
      <c r="AJ13" s="14">
        <f t="shared" si="11"/>
        <v>2.2074321385512373E-2</v>
      </c>
      <c r="AK13" s="13" t="s">
        <v>109</v>
      </c>
      <c r="AL13" s="20">
        <v>29022.15</v>
      </c>
      <c r="AM13" s="14">
        <f t="shared" si="12"/>
        <v>2.1775546298941201E-2</v>
      </c>
      <c r="AN13" s="13" t="s">
        <v>109</v>
      </c>
      <c r="AO13" s="20">
        <v>29587.58</v>
      </c>
      <c r="AP13" s="14">
        <f t="shared" si="13"/>
        <v>2.1964649863307682E-2</v>
      </c>
      <c r="AQ13" s="13" t="s">
        <v>109</v>
      </c>
      <c r="AR13" s="20">
        <v>25164.58</v>
      </c>
      <c r="AS13" s="14">
        <f t="shared" si="14"/>
        <v>2.1910388229304429E-2</v>
      </c>
      <c r="AT13" s="13" t="s">
        <v>109</v>
      </c>
      <c r="AU13" s="20">
        <v>27863.02</v>
      </c>
      <c r="AV13" s="14">
        <f t="shared" si="15"/>
        <v>2.280550571313808E-2</v>
      </c>
      <c r="AW13" s="13" t="s">
        <v>10</v>
      </c>
      <c r="AX13" s="20">
        <v>31621.46</v>
      </c>
      <c r="AY13" s="14">
        <f t="shared" si="16"/>
        <v>2.1792299860991945E-2</v>
      </c>
      <c r="AZ13" s="13" t="s">
        <v>10</v>
      </c>
      <c r="BA13" s="20">
        <v>29858.41</v>
      </c>
      <c r="BB13" s="11">
        <f t="shared" si="17"/>
        <v>2.1608279761099566E-2</v>
      </c>
    </row>
    <row r="14" spans="1:54" ht="19.5" customHeight="1" x14ac:dyDescent="0.15">
      <c r="A14" s="13" t="s">
        <v>108</v>
      </c>
      <c r="B14" s="20">
        <v>4263.3999999999996</v>
      </c>
      <c r="C14" s="14">
        <f t="shared" si="0"/>
        <v>1.5068906830229255E-2</v>
      </c>
      <c r="D14" s="13" t="s">
        <v>108</v>
      </c>
      <c r="E14" s="20">
        <v>5763.5</v>
      </c>
      <c r="F14" s="14">
        <f t="shared" si="1"/>
        <v>1.4301526095787593E-2</v>
      </c>
      <c r="G14" s="13" t="s">
        <v>108</v>
      </c>
      <c r="H14" s="20">
        <v>8205.94</v>
      </c>
      <c r="I14" s="14">
        <f t="shared" si="2"/>
        <v>1.4645859684606263E-2</v>
      </c>
      <c r="J14" s="13" t="s">
        <v>108</v>
      </c>
      <c r="K14" s="20">
        <v>10853.12</v>
      </c>
      <c r="L14" s="14">
        <f t="shared" si="3"/>
        <v>1.475322302635514E-2</v>
      </c>
      <c r="M14" s="13" t="s">
        <v>108</v>
      </c>
      <c r="N14" s="20">
        <v>14183.4</v>
      </c>
      <c r="O14" s="14">
        <f t="shared" si="4"/>
        <v>1.5093349194648388E-2</v>
      </c>
      <c r="P14" s="13" t="s">
        <v>108</v>
      </c>
      <c r="Q14" s="20">
        <v>15547.47</v>
      </c>
      <c r="R14" s="11">
        <f t="shared" si="5"/>
        <v>1.5284753817219178E-2</v>
      </c>
      <c r="S14" s="13" t="s">
        <v>108</v>
      </c>
      <c r="T14" s="20">
        <v>17714.259999999998</v>
      </c>
      <c r="U14" s="14">
        <f t="shared" si="6"/>
        <v>1.5425175252854348E-2</v>
      </c>
      <c r="V14" s="13" t="s">
        <v>108</v>
      </c>
      <c r="W14" s="20">
        <v>22347.83</v>
      </c>
      <c r="X14" s="14">
        <f t="shared" si="7"/>
        <v>1.5890309499621811E-2</v>
      </c>
      <c r="Y14" s="13" t="s">
        <v>108</v>
      </c>
      <c r="Z14" s="20">
        <v>22099.279999999999</v>
      </c>
      <c r="AA14" s="11">
        <f t="shared" si="8"/>
        <v>1.541899178625874E-2</v>
      </c>
      <c r="AB14" s="13" t="s">
        <v>108</v>
      </c>
      <c r="AC14" s="20">
        <v>23631.5</v>
      </c>
      <c r="AD14" s="14">
        <f t="shared" si="9"/>
        <v>1.5994992281061677E-2</v>
      </c>
      <c r="AE14" s="13" t="s">
        <v>108</v>
      </c>
      <c r="AF14" s="20">
        <v>22774.76</v>
      </c>
      <c r="AG14" s="14">
        <f t="shared" si="10"/>
        <v>1.5834218222271535E-2</v>
      </c>
      <c r="AH14" s="13" t="s">
        <v>108</v>
      </c>
      <c r="AI14" s="20">
        <v>20848.080000000002</v>
      </c>
      <c r="AJ14" s="14">
        <f t="shared" si="11"/>
        <v>1.5430529779612871E-2</v>
      </c>
      <c r="AK14" s="13" t="s">
        <v>108</v>
      </c>
      <c r="AL14" s="20">
        <v>20716.189999999999</v>
      </c>
      <c r="AM14" s="14">
        <f t="shared" si="12"/>
        <v>1.5543519500886829E-2</v>
      </c>
      <c r="AN14" s="13" t="s">
        <v>108</v>
      </c>
      <c r="AO14" s="20">
        <v>21362.04</v>
      </c>
      <c r="AP14" s="14">
        <f t="shared" si="13"/>
        <v>1.5858334103903506E-2</v>
      </c>
      <c r="AQ14" s="13" t="s">
        <v>108</v>
      </c>
      <c r="AR14" s="20">
        <v>18724.73</v>
      </c>
      <c r="AS14" s="14">
        <f t="shared" si="14"/>
        <v>1.6303316160607626E-2</v>
      </c>
      <c r="AT14" s="13" t="s">
        <v>108</v>
      </c>
      <c r="AU14" s="20">
        <v>19710.38</v>
      </c>
      <c r="AV14" s="14">
        <f t="shared" si="15"/>
        <v>1.613267993556056E-2</v>
      </c>
      <c r="AW14" s="13" t="s">
        <v>11</v>
      </c>
      <c r="AX14" s="20">
        <v>22958.21</v>
      </c>
      <c r="AY14" s="14">
        <f t="shared" si="16"/>
        <v>1.5821919563221428E-2</v>
      </c>
      <c r="AZ14" s="13" t="s">
        <v>11</v>
      </c>
      <c r="BA14" s="20">
        <v>21723.66</v>
      </c>
      <c r="BB14" s="11">
        <f t="shared" si="17"/>
        <v>1.5721229721040345E-2</v>
      </c>
    </row>
    <row r="15" spans="1:54" ht="19.5" customHeight="1" x14ac:dyDescent="0.15">
      <c r="A15" s="13" t="s">
        <v>107</v>
      </c>
      <c r="B15" s="20">
        <v>4274.42</v>
      </c>
      <c r="C15" s="14">
        <f t="shared" si="0"/>
        <v>1.5107856812231679E-2</v>
      </c>
      <c r="D15" s="13" t="s">
        <v>107</v>
      </c>
      <c r="E15" s="20">
        <v>5892.57</v>
      </c>
      <c r="F15" s="14">
        <f t="shared" si="1"/>
        <v>1.4621799883101432E-2</v>
      </c>
      <c r="G15" s="13" t="s">
        <v>107</v>
      </c>
      <c r="H15" s="20">
        <v>8234.41</v>
      </c>
      <c r="I15" s="14">
        <f t="shared" si="2"/>
        <v>1.4696672586628545E-2</v>
      </c>
      <c r="J15" s="13" t="s">
        <v>107</v>
      </c>
      <c r="K15" s="20">
        <v>11323.79</v>
      </c>
      <c r="L15" s="14">
        <f t="shared" si="3"/>
        <v>1.5393029780709149E-2</v>
      </c>
      <c r="M15" s="13" t="s">
        <v>107</v>
      </c>
      <c r="N15" s="20">
        <v>14216.15</v>
      </c>
      <c r="O15" s="14">
        <f t="shared" si="4"/>
        <v>1.512820030130298E-2</v>
      </c>
      <c r="P15" s="13" t="s">
        <v>107</v>
      </c>
      <c r="Q15" s="20">
        <v>15509.64</v>
      </c>
      <c r="R15" s="11">
        <f t="shared" si="5"/>
        <v>1.5247563056477694E-2</v>
      </c>
      <c r="S15" s="13" t="s">
        <v>107</v>
      </c>
      <c r="T15" s="20">
        <v>17584.22</v>
      </c>
      <c r="U15" s="14">
        <f t="shared" si="6"/>
        <v>1.5311939374534782E-2</v>
      </c>
      <c r="V15" s="13" t="s">
        <v>107</v>
      </c>
      <c r="W15" s="20">
        <v>21745.63</v>
      </c>
      <c r="X15" s="14">
        <f t="shared" si="7"/>
        <v>1.5462118289080461E-2</v>
      </c>
      <c r="Y15" s="13" t="s">
        <v>107</v>
      </c>
      <c r="Z15" s="20">
        <v>22183.51</v>
      </c>
      <c r="AA15" s="11">
        <f t="shared" si="8"/>
        <v>1.5477760292660602E-2</v>
      </c>
      <c r="AB15" s="13" t="s">
        <v>107</v>
      </c>
      <c r="AC15" s="20">
        <v>23317.8</v>
      </c>
      <c r="AD15" s="14">
        <f t="shared" si="9"/>
        <v>1.5782664283322683E-2</v>
      </c>
      <c r="AE15" s="13" t="s">
        <v>107</v>
      </c>
      <c r="AF15" s="20">
        <v>23191.05</v>
      </c>
      <c r="AG15" s="14">
        <f t="shared" si="10"/>
        <v>1.6123645057230473E-2</v>
      </c>
      <c r="AH15" s="13" t="s">
        <v>107</v>
      </c>
      <c r="AI15" s="20">
        <v>21792.78</v>
      </c>
      <c r="AJ15" s="14">
        <f t="shared" si="11"/>
        <v>1.612974148077673E-2</v>
      </c>
      <c r="AK15" s="13" t="s">
        <v>107</v>
      </c>
      <c r="AL15" s="20">
        <v>21266.7</v>
      </c>
      <c r="AM15" s="14">
        <f t="shared" si="12"/>
        <v>1.5956571462682565E-2</v>
      </c>
      <c r="AN15" s="13" t="s">
        <v>107</v>
      </c>
      <c r="AO15" s="20">
        <v>21257.78</v>
      </c>
      <c r="AP15" s="14">
        <f t="shared" si="13"/>
        <v>1.5780935601060472E-2</v>
      </c>
      <c r="AQ15" s="13" t="s">
        <v>107</v>
      </c>
      <c r="AR15" s="20">
        <v>18629.22</v>
      </c>
      <c r="AS15" s="14">
        <f t="shared" si="14"/>
        <v>1.6220157165711593E-2</v>
      </c>
      <c r="AT15" s="13" t="s">
        <v>107</v>
      </c>
      <c r="AU15" s="20">
        <v>20215.009999999998</v>
      </c>
      <c r="AV15" s="14">
        <f t="shared" si="15"/>
        <v>1.6545712777945226E-2</v>
      </c>
      <c r="AW15" s="13" t="s">
        <v>12</v>
      </c>
      <c r="AX15" s="20">
        <v>22425.52</v>
      </c>
      <c r="AY15" s="14">
        <f t="shared" si="16"/>
        <v>1.545481000493564E-2</v>
      </c>
      <c r="AZ15" s="13" t="s">
        <v>12</v>
      </c>
      <c r="BA15" s="20">
        <v>21305.360000000001</v>
      </c>
      <c r="BB15" s="11">
        <f t="shared" si="17"/>
        <v>1.5418509535200979E-2</v>
      </c>
    </row>
    <row r="16" spans="1:54" ht="19.5" customHeight="1" x14ac:dyDescent="0.15">
      <c r="A16" s="13" t="s">
        <v>106</v>
      </c>
      <c r="B16" s="20">
        <v>8882.5499999999993</v>
      </c>
      <c r="C16" s="11">
        <f t="shared" si="0"/>
        <v>3.1395205320836159E-2</v>
      </c>
      <c r="D16" s="13" t="s">
        <v>106</v>
      </c>
      <c r="E16" s="20">
        <v>13498.54</v>
      </c>
      <c r="F16" s="11">
        <f t="shared" si="1"/>
        <v>3.3495223746860883E-2</v>
      </c>
      <c r="G16" s="13" t="s">
        <v>106</v>
      </c>
      <c r="H16" s="20">
        <v>19501.88</v>
      </c>
      <c r="I16" s="11">
        <f t="shared" si="2"/>
        <v>3.4806712950134801E-2</v>
      </c>
      <c r="J16" s="13" t="s">
        <v>106</v>
      </c>
      <c r="K16" s="20">
        <v>26996.07</v>
      </c>
      <c r="L16" s="11">
        <f t="shared" si="3"/>
        <v>3.6697193207584106E-2</v>
      </c>
      <c r="M16" s="13" t="s">
        <v>106</v>
      </c>
      <c r="N16" s="20">
        <v>36039.25</v>
      </c>
      <c r="O16" s="11">
        <f t="shared" si="4"/>
        <v>3.8351381542030258E-2</v>
      </c>
      <c r="P16" s="13" t="s">
        <v>106</v>
      </c>
      <c r="Q16" s="20">
        <v>41720.019999999997</v>
      </c>
      <c r="R16" s="11">
        <f t="shared" si="5"/>
        <v>4.1015048425850666E-2</v>
      </c>
      <c r="S16" s="13" t="s">
        <v>106</v>
      </c>
      <c r="T16" s="20">
        <v>49007.97</v>
      </c>
      <c r="U16" s="11">
        <f t="shared" si="6"/>
        <v>4.2675027127107107E-2</v>
      </c>
      <c r="V16" s="13" t="s">
        <v>106</v>
      </c>
      <c r="W16" s="20">
        <v>62625.72</v>
      </c>
      <c r="X16" s="11">
        <f t="shared" si="7"/>
        <v>4.4529695878152621E-2</v>
      </c>
      <c r="Y16" s="13" t="s">
        <v>106</v>
      </c>
      <c r="Z16" s="20">
        <v>63604.34</v>
      </c>
      <c r="AA16" s="11">
        <f t="shared" si="8"/>
        <v>4.4377680903197221E-2</v>
      </c>
      <c r="AB16" s="13" t="s">
        <v>106</v>
      </c>
      <c r="AC16" s="20">
        <v>65606.039999999994</v>
      </c>
      <c r="AD16" s="11">
        <f t="shared" si="9"/>
        <v>4.4405480117259741E-2</v>
      </c>
      <c r="AE16" s="13" t="s">
        <v>106</v>
      </c>
      <c r="AF16" s="20">
        <v>64287.56</v>
      </c>
      <c r="AG16" s="11">
        <f t="shared" si="10"/>
        <v>4.4696113329728816E-2</v>
      </c>
      <c r="AH16" s="13" t="s">
        <v>106</v>
      </c>
      <c r="AI16" s="20">
        <v>60929.36</v>
      </c>
      <c r="AJ16" s="11">
        <f t="shared" si="11"/>
        <v>4.5096349588679301E-2</v>
      </c>
      <c r="AK16" s="13" t="s">
        <v>106</v>
      </c>
      <c r="AL16" s="20">
        <v>60561.35</v>
      </c>
      <c r="AM16" s="11">
        <f t="shared" si="12"/>
        <v>4.5439654913622271E-2</v>
      </c>
      <c r="AN16" s="13" t="s">
        <v>106</v>
      </c>
      <c r="AO16" s="20">
        <v>63378.400000000001</v>
      </c>
      <c r="AP16" s="11">
        <f t="shared" si="13"/>
        <v>4.704961895824733E-2</v>
      </c>
      <c r="AQ16" s="13" t="s">
        <v>106</v>
      </c>
      <c r="AR16" s="20">
        <v>57115.14</v>
      </c>
      <c r="AS16" s="11">
        <f t="shared" si="14"/>
        <v>4.9729218257212104E-2</v>
      </c>
      <c r="AT16" s="13" t="s">
        <v>106</v>
      </c>
      <c r="AU16" s="20">
        <v>60529.73</v>
      </c>
      <c r="AV16" s="11">
        <f t="shared" si="15"/>
        <v>4.9542766840410889E-2</v>
      </c>
      <c r="AW16" s="13" t="s">
        <v>13</v>
      </c>
      <c r="AX16" s="20">
        <v>71529.42</v>
      </c>
      <c r="AY16" s="11">
        <f t="shared" si="16"/>
        <v>4.9295338340571072E-2</v>
      </c>
      <c r="AZ16" s="13" t="s">
        <v>13</v>
      </c>
      <c r="BA16" s="20">
        <v>70040.86</v>
      </c>
      <c r="BB16" s="11">
        <f t="shared" si="17"/>
        <v>5.0687980290578374E-2</v>
      </c>
    </row>
    <row r="17" spans="1:54" ht="19.5" customHeight="1" x14ac:dyDescent="0.15">
      <c r="A17" s="13" t="s">
        <v>105</v>
      </c>
      <c r="B17" s="20">
        <v>8557.18</v>
      </c>
      <c r="C17" s="11">
        <f t="shared" si="0"/>
        <v>3.0245191197049583E-2</v>
      </c>
      <c r="D17" s="13" t="s">
        <v>105</v>
      </c>
      <c r="E17" s="20">
        <v>12249.95</v>
      </c>
      <c r="F17" s="11">
        <f t="shared" si="1"/>
        <v>3.0396977461107529E-2</v>
      </c>
      <c r="G17" s="13" t="s">
        <v>105</v>
      </c>
      <c r="H17" s="20">
        <v>17782.580000000002</v>
      </c>
      <c r="I17" s="11">
        <f t="shared" si="2"/>
        <v>3.1738127686808053E-2</v>
      </c>
      <c r="J17" s="13" t="s">
        <v>105</v>
      </c>
      <c r="K17" s="20">
        <v>25506.19</v>
      </c>
      <c r="L17" s="11">
        <f t="shared" si="3"/>
        <v>3.4671920113533178E-2</v>
      </c>
      <c r="M17" s="13" t="s">
        <v>105</v>
      </c>
      <c r="N17" s="20">
        <v>34222.720000000001</v>
      </c>
      <c r="O17" s="11">
        <f t="shared" si="4"/>
        <v>3.6418310373442002E-2</v>
      </c>
      <c r="P17" s="13" t="s">
        <v>105</v>
      </c>
      <c r="Q17" s="20">
        <v>38289.620000000003</v>
      </c>
      <c r="R17" s="11">
        <f t="shared" si="5"/>
        <v>3.7642614229509486E-2</v>
      </c>
      <c r="S17" s="13" t="s">
        <v>105</v>
      </c>
      <c r="T17" s="20">
        <v>44736.95</v>
      </c>
      <c r="U17" s="11">
        <f t="shared" si="6"/>
        <v>3.8955919921474694E-2</v>
      </c>
      <c r="V17" s="13" t="s">
        <v>105</v>
      </c>
      <c r="W17" s="20">
        <v>57761.37</v>
      </c>
      <c r="X17" s="11">
        <f t="shared" si="7"/>
        <v>4.1070924846939062E-2</v>
      </c>
      <c r="Y17" s="13" t="s">
        <v>105</v>
      </c>
      <c r="Z17" s="20">
        <v>60354.92</v>
      </c>
      <c r="AA17" s="11">
        <f t="shared" si="8"/>
        <v>4.2110512909936587E-2</v>
      </c>
      <c r="AB17" s="13" t="s">
        <v>105</v>
      </c>
      <c r="AC17" s="20">
        <v>61868.43</v>
      </c>
      <c r="AD17" s="11">
        <f t="shared" si="9"/>
        <v>4.1875676968935731E-2</v>
      </c>
      <c r="AE17" s="13" t="s">
        <v>105</v>
      </c>
      <c r="AF17" s="20">
        <v>59070.87</v>
      </c>
      <c r="AG17" s="11">
        <f t="shared" si="10"/>
        <v>4.1069194413439834E-2</v>
      </c>
      <c r="AH17" s="13" t="s">
        <v>105</v>
      </c>
      <c r="AI17" s="20">
        <v>56871.53</v>
      </c>
      <c r="AJ17" s="11">
        <f t="shared" si="11"/>
        <v>4.2092981093565768E-2</v>
      </c>
      <c r="AK17" s="13" t="s">
        <v>105</v>
      </c>
      <c r="AL17" s="20">
        <v>54530.97</v>
      </c>
      <c r="AM17" s="11">
        <f t="shared" si="12"/>
        <v>4.0915013600342276E-2</v>
      </c>
      <c r="AN17" s="13" t="s">
        <v>105</v>
      </c>
      <c r="AO17" s="20">
        <v>57549.91</v>
      </c>
      <c r="AP17" s="11">
        <f t="shared" si="13"/>
        <v>4.2722778368993658E-2</v>
      </c>
      <c r="AQ17" s="13" t="s">
        <v>105</v>
      </c>
      <c r="AR17" s="20">
        <v>49318.239999999998</v>
      </c>
      <c r="AS17" s="11">
        <f t="shared" si="14"/>
        <v>4.2940584948606766E-2</v>
      </c>
      <c r="AT17" s="13" t="s">
        <v>105</v>
      </c>
      <c r="AU17" s="20">
        <v>52888.12</v>
      </c>
      <c r="AV17" s="11">
        <f t="shared" si="15"/>
        <v>4.3288212218816638E-2</v>
      </c>
      <c r="AW17" s="13" t="s">
        <v>14</v>
      </c>
      <c r="AX17" s="20">
        <v>64055.45</v>
      </c>
      <c r="AY17" s="11">
        <f t="shared" si="16"/>
        <v>4.4144564296866001E-2</v>
      </c>
      <c r="AZ17" s="13" t="s">
        <v>14</v>
      </c>
      <c r="BA17" s="20">
        <v>60997.93</v>
      </c>
      <c r="BB17" s="11">
        <f t="shared" si="17"/>
        <v>4.4143688035899034E-2</v>
      </c>
    </row>
    <row r="18" spans="1:54" ht="19.5" customHeight="1" x14ac:dyDescent="0.15">
      <c r="A18" s="13" t="s">
        <v>104</v>
      </c>
      <c r="B18" s="20">
        <v>42551.16</v>
      </c>
      <c r="C18" s="11">
        <f t="shared" si="0"/>
        <v>0.15039627188586058</v>
      </c>
      <c r="D18" s="13" t="s">
        <v>104</v>
      </c>
      <c r="E18" s="20">
        <v>58678.22</v>
      </c>
      <c r="F18" s="11">
        <f t="shared" si="1"/>
        <v>0.14560390293820866</v>
      </c>
      <c r="G18" s="13" t="s">
        <v>104</v>
      </c>
      <c r="H18" s="20">
        <v>76611.429999999993</v>
      </c>
      <c r="I18" s="11">
        <f t="shared" si="2"/>
        <v>0.13673512772662663</v>
      </c>
      <c r="J18" s="13" t="s">
        <v>104</v>
      </c>
      <c r="K18" s="20">
        <v>97951.95</v>
      </c>
      <c r="L18" s="11">
        <f t="shared" si="3"/>
        <v>0.13315129328860154</v>
      </c>
      <c r="M18" s="13" t="s">
        <v>104</v>
      </c>
      <c r="N18" s="20">
        <v>122852.18</v>
      </c>
      <c r="O18" s="11">
        <f t="shared" si="4"/>
        <v>0.13073387566195685</v>
      </c>
      <c r="P18" s="13" t="s">
        <v>104</v>
      </c>
      <c r="Q18" s="20">
        <v>129917.67</v>
      </c>
      <c r="R18" s="11">
        <f t="shared" si="5"/>
        <v>0.1277223627031743</v>
      </c>
      <c r="S18" s="13" t="s">
        <v>104</v>
      </c>
      <c r="T18" s="20">
        <v>151518.24</v>
      </c>
      <c r="U18" s="11">
        <f t="shared" si="6"/>
        <v>0.13193864186277304</v>
      </c>
      <c r="V18" s="13" t="s">
        <v>104</v>
      </c>
      <c r="W18" s="20">
        <v>188627.5</v>
      </c>
      <c r="X18" s="11">
        <f t="shared" si="7"/>
        <v>0.13412261302953857</v>
      </c>
      <c r="Y18" s="13" t="s">
        <v>104</v>
      </c>
      <c r="Z18" s="20">
        <v>175547.91</v>
      </c>
      <c r="AA18" s="11">
        <f t="shared" si="8"/>
        <v>0.12248235156914111</v>
      </c>
      <c r="AB18" s="13" t="s">
        <v>104</v>
      </c>
      <c r="AC18" s="20">
        <v>179160.27</v>
      </c>
      <c r="AD18" s="11">
        <f t="shared" si="9"/>
        <v>0.1212647159817585</v>
      </c>
      <c r="AE18" s="13" t="s">
        <v>104</v>
      </c>
      <c r="AF18" s="20">
        <v>174103.77</v>
      </c>
      <c r="AG18" s="11">
        <f t="shared" si="10"/>
        <v>0.12104615317571611</v>
      </c>
      <c r="AH18" s="13" t="s">
        <v>104</v>
      </c>
      <c r="AI18" s="20">
        <v>167460.35</v>
      </c>
      <c r="AJ18" s="11">
        <f t="shared" si="11"/>
        <v>0.12394435926854626</v>
      </c>
      <c r="AK18" s="13" t="s">
        <v>104</v>
      </c>
      <c r="AL18" s="20">
        <v>167890.65</v>
      </c>
      <c r="AM18" s="11">
        <f t="shared" si="12"/>
        <v>0.12596966876107843</v>
      </c>
      <c r="AN18" s="13" t="s">
        <v>104</v>
      </c>
      <c r="AO18" s="20">
        <v>172789.05</v>
      </c>
      <c r="AP18" s="11">
        <f t="shared" si="13"/>
        <v>0.12827176076798319</v>
      </c>
      <c r="AQ18" s="13" t="s">
        <v>104</v>
      </c>
      <c r="AR18" s="20">
        <v>152246.95000000001</v>
      </c>
      <c r="AS18" s="11">
        <f t="shared" si="14"/>
        <v>0.13255892930569477</v>
      </c>
      <c r="AT18" s="13" t="s">
        <v>104</v>
      </c>
      <c r="AU18" s="20">
        <v>158550.62</v>
      </c>
      <c r="AV18" s="11">
        <f t="shared" si="15"/>
        <v>0.12977154200196478</v>
      </c>
      <c r="AW18" s="13" t="s">
        <v>15</v>
      </c>
      <c r="AX18" s="20">
        <v>205743.68</v>
      </c>
      <c r="AY18" s="11">
        <f t="shared" si="16"/>
        <v>0.14179066902869036</v>
      </c>
      <c r="AZ18" s="13" t="s">
        <v>15</v>
      </c>
      <c r="BA18" s="20">
        <v>200548.52</v>
      </c>
      <c r="BB18" s="11">
        <f t="shared" si="17"/>
        <v>0.14513527431080461</v>
      </c>
    </row>
    <row r="19" spans="1:54" ht="19.5" customHeight="1" x14ac:dyDescent="0.15">
      <c r="A19" s="15" t="s">
        <v>103</v>
      </c>
      <c r="B19" s="20">
        <v>16411.53</v>
      </c>
      <c r="C19" s="11">
        <f t="shared" si="0"/>
        <v>5.800624302470149E-2</v>
      </c>
      <c r="D19" s="15" t="s">
        <v>103</v>
      </c>
      <c r="E19" s="20">
        <v>23057.200000000001</v>
      </c>
      <c r="F19" s="11">
        <f t="shared" si="1"/>
        <v>5.7214044850489067E-2</v>
      </c>
      <c r="G19" s="15" t="s">
        <v>103</v>
      </c>
      <c r="H19" s="20">
        <v>30931.94</v>
      </c>
      <c r="I19" s="11">
        <f t="shared" si="2"/>
        <v>5.5206941924101298E-2</v>
      </c>
      <c r="J19" s="15" t="s">
        <v>103</v>
      </c>
      <c r="K19" s="20">
        <v>40934.769999999997</v>
      </c>
      <c r="L19" s="11">
        <f t="shared" si="3"/>
        <v>5.5644809174002635E-2</v>
      </c>
      <c r="M19" s="15" t="s">
        <v>103</v>
      </c>
      <c r="N19" s="20">
        <v>52106.559999999998</v>
      </c>
      <c r="O19" s="11">
        <f t="shared" si="4"/>
        <v>5.5449504731721444E-2</v>
      </c>
      <c r="P19" s="15" t="s">
        <v>103</v>
      </c>
      <c r="Q19" s="20">
        <v>58127.09</v>
      </c>
      <c r="R19" s="11">
        <f t="shared" si="5"/>
        <v>5.7144876996793867E-2</v>
      </c>
      <c r="S19" s="15" t="s">
        <v>103</v>
      </c>
      <c r="T19" s="20">
        <v>70694.59</v>
      </c>
      <c r="U19" s="11">
        <f t="shared" si="6"/>
        <v>6.1559243241246571E-2</v>
      </c>
      <c r="V19" s="15" t="s">
        <v>103</v>
      </c>
      <c r="W19" s="20">
        <v>86822.61</v>
      </c>
      <c r="X19" s="11">
        <f t="shared" si="7"/>
        <v>6.1734769973861424E-2</v>
      </c>
      <c r="Y19" s="15" t="s">
        <v>103</v>
      </c>
      <c r="Z19" s="20">
        <v>88171.93</v>
      </c>
      <c r="AA19" s="11">
        <f t="shared" si="8"/>
        <v>6.151884877917202E-2</v>
      </c>
      <c r="AB19" s="15" t="s">
        <v>103</v>
      </c>
      <c r="AC19" s="20">
        <v>88783.89</v>
      </c>
      <c r="AD19" s="11">
        <f t="shared" si="9"/>
        <v>6.0093419174941459E-2</v>
      </c>
      <c r="AE19" s="15" t="s">
        <v>103</v>
      </c>
      <c r="AF19" s="20">
        <v>90588.6</v>
      </c>
      <c r="AG19" s="11">
        <f t="shared" si="10"/>
        <v>6.29819879924121E-2</v>
      </c>
      <c r="AH19" s="15" t="s">
        <v>103</v>
      </c>
      <c r="AI19" s="20">
        <v>84642.65</v>
      </c>
      <c r="AJ19" s="11">
        <f t="shared" si="11"/>
        <v>6.2647540274708702E-2</v>
      </c>
      <c r="AK19" s="15" t="s">
        <v>103</v>
      </c>
      <c r="AL19" s="20">
        <v>84350.86</v>
      </c>
      <c r="AM19" s="11">
        <f t="shared" si="12"/>
        <v>6.3289110465127751E-2</v>
      </c>
      <c r="AN19" s="15" t="s">
        <v>103</v>
      </c>
      <c r="AO19" s="20">
        <v>85481.05</v>
      </c>
      <c r="AP19" s="11">
        <f t="shared" si="13"/>
        <v>6.3457752651548294E-2</v>
      </c>
      <c r="AQ19" s="15" t="s">
        <v>103</v>
      </c>
      <c r="AR19" s="20">
        <v>73312.44</v>
      </c>
      <c r="AS19" s="11">
        <f t="shared" si="14"/>
        <v>6.3831942453940707E-2</v>
      </c>
      <c r="AT19" s="15" t="s">
        <v>103</v>
      </c>
      <c r="AU19" s="20">
        <v>76088.69</v>
      </c>
      <c r="AV19" s="11">
        <f t="shared" si="15"/>
        <v>6.2277565551049109E-2</v>
      </c>
      <c r="AW19" s="15" t="s">
        <v>16</v>
      </c>
      <c r="AX19" s="20">
        <v>93767.2</v>
      </c>
      <c r="AY19" s="11">
        <f t="shared" si="16"/>
        <v>6.4620765123609217E-2</v>
      </c>
      <c r="AZ19" s="15" t="s">
        <v>16</v>
      </c>
      <c r="BA19" s="20">
        <v>88336.06</v>
      </c>
      <c r="BB19" s="11">
        <f t="shared" si="17"/>
        <v>6.3928062394255983E-2</v>
      </c>
    </row>
    <row r="20" spans="1:54" ht="19.5" customHeight="1" x14ac:dyDescent="0.15">
      <c r="A20" s="13" t="s">
        <v>102</v>
      </c>
      <c r="B20" s="20">
        <v>5496.83</v>
      </c>
      <c r="C20" s="11">
        <f t="shared" si="0"/>
        <v>1.942844188478892E-2</v>
      </c>
      <c r="D20" s="13" t="s">
        <v>102</v>
      </c>
      <c r="E20" s="20">
        <v>7918.02</v>
      </c>
      <c r="F20" s="11">
        <f t="shared" si="1"/>
        <v>1.9647743499083558E-2</v>
      </c>
      <c r="G20" s="13" t="s">
        <v>102</v>
      </c>
      <c r="H20" s="20">
        <v>11067.18</v>
      </c>
      <c r="I20" s="11">
        <f t="shared" si="2"/>
        <v>1.9752565261783626E-2</v>
      </c>
      <c r="J20" s="13" t="s">
        <v>102</v>
      </c>
      <c r="K20" s="20">
        <v>14542.49</v>
      </c>
      <c r="L20" s="11">
        <f t="shared" si="3"/>
        <v>1.9768379814149233E-2</v>
      </c>
      <c r="M20" s="13" t="s">
        <v>102</v>
      </c>
      <c r="N20" s="20">
        <v>18771.32</v>
      </c>
      <c r="O20" s="11">
        <f t="shared" si="4"/>
        <v>1.9975611461602098E-2</v>
      </c>
      <c r="P20" s="13" t="s">
        <v>102</v>
      </c>
      <c r="Q20" s="20">
        <v>19563.71</v>
      </c>
      <c r="R20" s="11">
        <f t="shared" si="5"/>
        <v>1.9233128676335701E-2</v>
      </c>
      <c r="S20" s="13" t="s">
        <v>102</v>
      </c>
      <c r="T20" s="20">
        <v>21751.51</v>
      </c>
      <c r="U20" s="11">
        <f t="shared" si="6"/>
        <v>1.894072085225202E-2</v>
      </c>
      <c r="V20" s="13" t="s">
        <v>102</v>
      </c>
      <c r="W20" s="20">
        <v>25132.87</v>
      </c>
      <c r="X20" s="11">
        <f t="shared" si="7"/>
        <v>1.7870597857320373E-2</v>
      </c>
      <c r="Y20" s="13" t="s">
        <v>102</v>
      </c>
      <c r="Z20" s="20">
        <v>27413.23</v>
      </c>
      <c r="AA20" s="11">
        <f t="shared" si="8"/>
        <v>1.9126612640992E-2</v>
      </c>
      <c r="AB20" s="13" t="s">
        <v>102</v>
      </c>
      <c r="AC20" s="20">
        <v>28890.21</v>
      </c>
      <c r="AD20" s="11">
        <f t="shared" si="9"/>
        <v>1.9554352705001835E-2</v>
      </c>
      <c r="AE20" s="13" t="s">
        <v>102</v>
      </c>
      <c r="AF20" s="20">
        <v>27369.48</v>
      </c>
      <c r="AG20" s="11">
        <f t="shared" si="10"/>
        <v>1.902871068455151E-2</v>
      </c>
      <c r="AH20" s="13" t="s">
        <v>102</v>
      </c>
      <c r="AI20" s="20">
        <v>25758.16</v>
      </c>
      <c r="AJ20" s="11">
        <f t="shared" si="11"/>
        <v>1.9064683891659714E-2</v>
      </c>
      <c r="AK20" s="13" t="s">
        <v>102</v>
      </c>
      <c r="AL20" s="20">
        <v>24855.81</v>
      </c>
      <c r="AM20" s="11">
        <f t="shared" si="12"/>
        <v>1.8649508787346412E-2</v>
      </c>
      <c r="AN20" s="13" t="s">
        <v>102</v>
      </c>
      <c r="AO20" s="20">
        <v>25766.49</v>
      </c>
      <c r="AP20" s="11">
        <f t="shared" si="13"/>
        <v>1.9128023686168952E-2</v>
      </c>
      <c r="AQ20" s="13" t="s">
        <v>102</v>
      </c>
      <c r="AR20" s="20">
        <v>22072.22</v>
      </c>
      <c r="AS20" s="11">
        <f t="shared" si="14"/>
        <v>1.9217920954079815E-2</v>
      </c>
      <c r="AT20" s="13" t="s">
        <v>102</v>
      </c>
      <c r="AU20" s="20">
        <v>22849.18</v>
      </c>
      <c r="AV20" s="11">
        <f t="shared" si="15"/>
        <v>1.8701745361074298E-2</v>
      </c>
      <c r="AW20" s="13" t="s">
        <v>17</v>
      </c>
      <c r="AX20" s="20">
        <v>26030.93</v>
      </c>
      <c r="AY20" s="11">
        <f t="shared" si="16"/>
        <v>1.7939520573069398E-2</v>
      </c>
      <c r="AZ20" s="13" t="s">
        <v>17</v>
      </c>
      <c r="BA20" s="20">
        <v>24619.71</v>
      </c>
      <c r="BB20" s="11">
        <f t="shared" si="17"/>
        <v>1.7817076706935855E-2</v>
      </c>
    </row>
    <row r="21" spans="1:54" ht="19.5" customHeight="1" x14ac:dyDescent="0.15">
      <c r="A21" s="13" t="s">
        <v>101</v>
      </c>
      <c r="B21" s="20">
        <v>2592.6999999999998</v>
      </c>
      <c r="C21" s="11">
        <f t="shared" si="0"/>
        <v>9.1638492139455349E-3</v>
      </c>
      <c r="D21" s="13" t="s">
        <v>101</v>
      </c>
      <c r="E21" s="20">
        <v>3871.94</v>
      </c>
      <c r="F21" s="11">
        <f t="shared" si="1"/>
        <v>9.6078165960482038E-3</v>
      </c>
      <c r="G21" s="13" t="s">
        <v>101</v>
      </c>
      <c r="H21" s="20">
        <v>5228.1099999999997</v>
      </c>
      <c r="I21" s="11">
        <f t="shared" si="2"/>
        <v>9.3310657250341624E-3</v>
      </c>
      <c r="J21" s="13" t="s">
        <v>101</v>
      </c>
      <c r="K21" s="20">
        <v>6859.32</v>
      </c>
      <c r="L21" s="11">
        <f t="shared" si="3"/>
        <v>9.3242383544214318E-3</v>
      </c>
      <c r="M21" s="13" t="s">
        <v>101</v>
      </c>
      <c r="N21" s="20">
        <v>8741.27</v>
      </c>
      <c r="O21" s="11">
        <f t="shared" si="4"/>
        <v>9.3020742921093771E-3</v>
      </c>
      <c r="P21" s="13" t="s">
        <v>101</v>
      </c>
      <c r="Q21" s="20">
        <v>9540.9</v>
      </c>
      <c r="R21" s="11">
        <f t="shared" si="5"/>
        <v>9.3796809188058539E-3</v>
      </c>
      <c r="S21" s="13" t="s">
        <v>101</v>
      </c>
      <c r="T21" s="20">
        <v>10584.24</v>
      </c>
      <c r="U21" s="11">
        <f t="shared" si="6"/>
        <v>9.2165157854898327E-3</v>
      </c>
      <c r="V21" s="13" t="s">
        <v>101</v>
      </c>
      <c r="W21" s="20">
        <v>12675.52</v>
      </c>
      <c r="X21" s="11">
        <f t="shared" si="7"/>
        <v>9.012863256461421E-3</v>
      </c>
      <c r="Y21" s="13" t="s">
        <v>101</v>
      </c>
      <c r="Z21" s="20">
        <v>13046.04</v>
      </c>
      <c r="AA21" s="11">
        <f t="shared" si="8"/>
        <v>9.1024134543389191E-3</v>
      </c>
      <c r="AB21" s="13" t="s">
        <v>101</v>
      </c>
      <c r="AC21" s="20">
        <v>13762.67</v>
      </c>
      <c r="AD21" s="11">
        <f t="shared" si="9"/>
        <v>9.315269890476657E-3</v>
      </c>
      <c r="AE21" s="13" t="s">
        <v>101</v>
      </c>
      <c r="AF21" s="20">
        <v>13031.4</v>
      </c>
      <c r="AG21" s="11">
        <f t="shared" si="10"/>
        <v>9.0601188044005417E-3</v>
      </c>
      <c r="AH21" s="13" t="s">
        <v>101</v>
      </c>
      <c r="AI21" s="20">
        <v>12448.25</v>
      </c>
      <c r="AJ21" s="11">
        <f t="shared" si="11"/>
        <v>9.2134667714756421E-3</v>
      </c>
      <c r="AK21" s="13" t="s">
        <v>101</v>
      </c>
      <c r="AL21" s="20">
        <v>11908.91</v>
      </c>
      <c r="AM21" s="11">
        <f t="shared" si="12"/>
        <v>8.9353483830427391E-3</v>
      </c>
      <c r="AN21" s="13" t="s">
        <v>101</v>
      </c>
      <c r="AO21" s="20">
        <v>11754.44</v>
      </c>
      <c r="AP21" s="11">
        <f t="shared" si="13"/>
        <v>8.7260316301386708E-3</v>
      </c>
      <c r="AQ21" s="13" t="s">
        <v>101</v>
      </c>
      <c r="AR21" s="20">
        <v>9576.67</v>
      </c>
      <c r="AS21" s="11">
        <f t="shared" si="14"/>
        <v>8.3382499387604659E-3</v>
      </c>
      <c r="AT21" s="13" t="s">
        <v>101</v>
      </c>
      <c r="AU21" s="20">
        <v>10590.97</v>
      </c>
      <c r="AV21" s="11">
        <f t="shared" si="15"/>
        <v>8.668565964589408E-3</v>
      </c>
      <c r="AW21" s="13" t="s">
        <v>18</v>
      </c>
      <c r="AX21" s="20">
        <v>12065.17</v>
      </c>
      <c r="AY21" s="11">
        <f t="shared" si="16"/>
        <v>8.3148533468677347E-3</v>
      </c>
      <c r="AZ21" s="13" t="s">
        <v>18</v>
      </c>
      <c r="BA21" s="20">
        <v>11272.29</v>
      </c>
      <c r="BB21" s="11">
        <f t="shared" si="17"/>
        <v>8.157661304411222E-3</v>
      </c>
    </row>
    <row r="22" spans="1:54" ht="19.5" customHeight="1" x14ac:dyDescent="0.15">
      <c r="A22" s="13" t="s">
        <v>100</v>
      </c>
      <c r="B22" s="20">
        <v>2682.9</v>
      </c>
      <c r="C22" s="11">
        <f t="shared" si="0"/>
        <v>9.4826594114608229E-3</v>
      </c>
      <c r="D22" s="13" t="s">
        <v>100</v>
      </c>
      <c r="E22" s="20">
        <v>4010.63</v>
      </c>
      <c r="F22" s="11">
        <f t="shared" si="1"/>
        <v>9.9519614132989685E-3</v>
      </c>
      <c r="G22" s="13" t="s">
        <v>100</v>
      </c>
      <c r="H22" s="20">
        <v>5450.39</v>
      </c>
      <c r="I22" s="11">
        <f t="shared" si="2"/>
        <v>9.7277883053472399E-3</v>
      </c>
      <c r="J22" s="13" t="s">
        <v>100</v>
      </c>
      <c r="K22" s="20">
        <v>7115.66</v>
      </c>
      <c r="L22" s="11">
        <f t="shared" si="3"/>
        <v>9.6726949448374486E-3</v>
      </c>
      <c r="M22" s="13" t="s">
        <v>100</v>
      </c>
      <c r="N22" s="20">
        <v>9471.77</v>
      </c>
      <c r="O22" s="11">
        <f t="shared" si="4"/>
        <v>1.0079440197794236E-2</v>
      </c>
      <c r="P22" s="13" t="s">
        <v>100</v>
      </c>
      <c r="Q22" s="20">
        <v>10270.129999999999</v>
      </c>
      <c r="R22" s="11">
        <f t="shared" si="5"/>
        <v>1.0096588623154584E-2</v>
      </c>
      <c r="S22" s="13" t="s">
        <v>100</v>
      </c>
      <c r="T22" s="20">
        <v>10995.01</v>
      </c>
      <c r="U22" s="11">
        <f t="shared" si="6"/>
        <v>9.5742049714120769E-3</v>
      </c>
      <c r="V22" s="13" t="s">
        <v>100</v>
      </c>
      <c r="W22" s="20">
        <v>13351.39</v>
      </c>
      <c r="X22" s="11">
        <f t="shared" si="7"/>
        <v>9.4934371413311989E-3</v>
      </c>
      <c r="Y22" s="13" t="s">
        <v>100</v>
      </c>
      <c r="Z22" s="20">
        <v>13905.61</v>
      </c>
      <c r="AA22" s="11">
        <f t="shared" si="8"/>
        <v>9.7021480506567365E-3</v>
      </c>
      <c r="AB22" s="13" t="s">
        <v>100</v>
      </c>
      <c r="AC22" s="20">
        <v>14757.24</v>
      </c>
      <c r="AD22" s="11">
        <f t="shared" si="9"/>
        <v>9.9884450792279214E-3</v>
      </c>
      <c r="AE22" s="13" t="s">
        <v>100</v>
      </c>
      <c r="AF22" s="20">
        <v>14205.55</v>
      </c>
      <c r="AG22" s="11">
        <f t="shared" si="10"/>
        <v>9.8764500116527865E-3</v>
      </c>
      <c r="AH22" s="13" t="s">
        <v>100</v>
      </c>
      <c r="AI22" s="20">
        <v>13097.11</v>
      </c>
      <c r="AJ22" s="11">
        <f t="shared" si="11"/>
        <v>9.6937150031017483E-3</v>
      </c>
      <c r="AK22" s="13" t="s">
        <v>100</v>
      </c>
      <c r="AL22" s="20">
        <v>13065.43</v>
      </c>
      <c r="AM22" s="11">
        <f t="shared" si="12"/>
        <v>9.8030943910280711E-3</v>
      </c>
      <c r="AN22" s="13" t="s">
        <v>100</v>
      </c>
      <c r="AO22" s="20">
        <v>13394.28</v>
      </c>
      <c r="AP22" s="11">
        <f t="shared" si="13"/>
        <v>9.9433840270513781E-3</v>
      </c>
      <c r="AQ22" s="13" t="s">
        <v>100</v>
      </c>
      <c r="AR22" s="20">
        <v>11014.67</v>
      </c>
      <c r="AS22" s="11">
        <f t="shared" si="14"/>
        <v>9.5902930196996184E-3</v>
      </c>
      <c r="AT22" s="13" t="s">
        <v>100</v>
      </c>
      <c r="AU22" s="20">
        <v>11746.16</v>
      </c>
      <c r="AV22" s="11">
        <f t="shared" si="15"/>
        <v>9.6140733842718408E-3</v>
      </c>
      <c r="AW22" s="13" t="s">
        <v>19</v>
      </c>
      <c r="AX22" s="20">
        <v>13406.05</v>
      </c>
      <c r="AY22" s="11">
        <f t="shared" si="16"/>
        <v>9.2389365181573223E-3</v>
      </c>
      <c r="AZ22" s="13" t="s">
        <v>19</v>
      </c>
      <c r="BA22" s="20">
        <v>11996.52</v>
      </c>
      <c r="BB22" s="11">
        <f t="shared" si="17"/>
        <v>8.6817804538026708E-3</v>
      </c>
    </row>
    <row r="23" spans="1:54" ht="19.5" customHeight="1" x14ac:dyDescent="0.15">
      <c r="A23" s="13" t="s">
        <v>99</v>
      </c>
      <c r="B23" s="20">
        <v>1893.05</v>
      </c>
      <c r="C23" s="11">
        <f t="shared" si="0"/>
        <v>6.6909494945267848E-3</v>
      </c>
      <c r="D23" s="13" t="s">
        <v>99</v>
      </c>
      <c r="E23" s="20">
        <v>2668.13</v>
      </c>
      <c r="F23" s="11">
        <f t="shared" si="1"/>
        <v>6.620687225115599E-3</v>
      </c>
      <c r="G23" s="13" t="s">
        <v>99</v>
      </c>
      <c r="H23" s="20">
        <v>3729.85</v>
      </c>
      <c r="I23" s="11">
        <f t="shared" si="2"/>
        <v>6.6569899054378491E-3</v>
      </c>
      <c r="J23" s="13" t="s">
        <v>99</v>
      </c>
      <c r="K23" s="20">
        <v>4974.3100000000004</v>
      </c>
      <c r="L23" s="11">
        <f t="shared" si="3"/>
        <v>6.761844044130042E-3</v>
      </c>
      <c r="M23" s="13" t="s">
        <v>99</v>
      </c>
      <c r="N23" s="20">
        <v>6376.4</v>
      </c>
      <c r="O23" s="11">
        <f t="shared" si="4"/>
        <v>6.7854838617507776E-3</v>
      </c>
      <c r="P23" s="13" t="s">
        <v>99</v>
      </c>
      <c r="Q23" s="20">
        <v>7255.23</v>
      </c>
      <c r="R23" s="11">
        <f t="shared" si="5"/>
        <v>7.1326334405085266E-3</v>
      </c>
      <c r="S23" s="13" t="s">
        <v>99</v>
      </c>
      <c r="T23" s="20">
        <v>7954.09</v>
      </c>
      <c r="U23" s="11">
        <f t="shared" si="6"/>
        <v>6.9262409057435229E-3</v>
      </c>
      <c r="V23" s="13" t="s">
        <v>99</v>
      </c>
      <c r="W23" s="20">
        <v>9437.33</v>
      </c>
      <c r="X23" s="11">
        <f t="shared" si="7"/>
        <v>6.7103649235771834E-3</v>
      </c>
      <c r="Y23" s="13" t="s">
        <v>99</v>
      </c>
      <c r="Z23" s="20">
        <v>9996.61</v>
      </c>
      <c r="AA23" s="11">
        <f t="shared" si="8"/>
        <v>6.9747814173326912E-3</v>
      </c>
      <c r="AB23" s="13" t="s">
        <v>99</v>
      </c>
      <c r="AC23" s="20">
        <v>10235.67</v>
      </c>
      <c r="AD23" s="11">
        <f t="shared" si="9"/>
        <v>6.9280182231976212E-3</v>
      </c>
      <c r="AE23" s="13" t="s">
        <v>99</v>
      </c>
      <c r="AF23" s="20">
        <v>9809.77</v>
      </c>
      <c r="AG23" s="11">
        <f t="shared" si="10"/>
        <v>6.8202711637924025E-3</v>
      </c>
      <c r="AH23" s="13" t="s">
        <v>99</v>
      </c>
      <c r="AI23" s="20">
        <v>9051.81</v>
      </c>
      <c r="AJ23" s="11">
        <f t="shared" si="11"/>
        <v>6.6996204813295785E-3</v>
      </c>
      <c r="AK23" s="13" t="s">
        <v>99</v>
      </c>
      <c r="AL23" s="20">
        <v>8956.7000000000007</v>
      </c>
      <c r="AM23" s="11">
        <f t="shared" si="12"/>
        <v>6.7202821133419358E-3</v>
      </c>
      <c r="AN23" s="13" t="s">
        <v>99</v>
      </c>
      <c r="AO23" s="20">
        <v>9046.94</v>
      </c>
      <c r="AP23" s="11">
        <f t="shared" si="13"/>
        <v>6.7160906513595506E-3</v>
      </c>
      <c r="AQ23" s="13" t="s">
        <v>99</v>
      </c>
      <c r="AR23" s="20">
        <v>7335.54</v>
      </c>
      <c r="AS23" s="11">
        <f t="shared" si="14"/>
        <v>6.3869347023312846E-3</v>
      </c>
      <c r="AT23" s="13" t="s">
        <v>99</v>
      </c>
      <c r="AU23" s="20">
        <v>7297.32</v>
      </c>
      <c r="AV23" s="11">
        <f t="shared" si="15"/>
        <v>5.9727579045845266E-3</v>
      </c>
      <c r="AW23" s="13" t="s">
        <v>20</v>
      </c>
      <c r="AX23" s="20">
        <v>8837.74</v>
      </c>
      <c r="AY23" s="11">
        <f t="shared" si="16"/>
        <v>6.090632126836742E-3</v>
      </c>
      <c r="AZ23" s="13" t="s">
        <v>20</v>
      </c>
      <c r="BA23" s="20">
        <v>8375.1</v>
      </c>
      <c r="BB23" s="11">
        <f t="shared" si="17"/>
        <v>6.0609893101201632E-3</v>
      </c>
    </row>
    <row r="24" spans="1:54" ht="19.5" customHeight="1" x14ac:dyDescent="0.15">
      <c r="A24" s="13" t="s">
        <v>98</v>
      </c>
      <c r="B24" s="20">
        <v>1713.38</v>
      </c>
      <c r="C24" s="11">
        <f t="shared" si="0"/>
        <v>6.0559092707177849E-3</v>
      </c>
      <c r="D24" s="13" t="s">
        <v>98</v>
      </c>
      <c r="E24" s="20">
        <v>2388.08</v>
      </c>
      <c r="F24" s="11">
        <f t="shared" si="1"/>
        <v>5.9257722631783525E-3</v>
      </c>
      <c r="G24" s="13" t="s">
        <v>98</v>
      </c>
      <c r="H24" s="20">
        <v>3377.31</v>
      </c>
      <c r="I24" s="11">
        <f t="shared" si="2"/>
        <v>6.0277808966940506E-3</v>
      </c>
      <c r="J24" s="13" t="s">
        <v>98</v>
      </c>
      <c r="K24" s="20">
        <v>4539.25</v>
      </c>
      <c r="L24" s="11">
        <f t="shared" si="3"/>
        <v>6.1704438559955629E-3</v>
      </c>
      <c r="M24" s="13" t="s">
        <v>98</v>
      </c>
      <c r="N24" s="20">
        <v>6122.67</v>
      </c>
      <c r="O24" s="11">
        <f t="shared" si="4"/>
        <v>6.5154755780417852E-3</v>
      </c>
      <c r="P24" s="13" t="s">
        <v>98</v>
      </c>
      <c r="Q24" s="20">
        <v>6691.03</v>
      </c>
      <c r="R24" s="11">
        <f t="shared" si="5"/>
        <v>6.5779671119241935E-3</v>
      </c>
      <c r="S24" s="13" t="s">
        <v>98</v>
      </c>
      <c r="T24" s="20">
        <v>7999.28</v>
      </c>
      <c r="U24" s="11">
        <f t="shared" si="6"/>
        <v>6.965591331314587E-3</v>
      </c>
      <c r="V24" s="13" t="s">
        <v>98</v>
      </c>
      <c r="W24" s="20">
        <v>9589.5499999999993</v>
      </c>
      <c r="X24" s="11">
        <f t="shared" si="7"/>
        <v>6.8186001711172091E-3</v>
      </c>
      <c r="Y24" s="13" t="s">
        <v>98</v>
      </c>
      <c r="Z24" s="20">
        <v>10093.719999999999</v>
      </c>
      <c r="AA24" s="11">
        <f t="shared" si="8"/>
        <v>7.0425364886455835E-3</v>
      </c>
      <c r="AB24" s="13" t="s">
        <v>98</v>
      </c>
      <c r="AC24" s="20">
        <v>10049.41</v>
      </c>
      <c r="AD24" s="11">
        <f t="shared" si="9"/>
        <v>6.8019480515085391E-3</v>
      </c>
      <c r="AE24" s="13" t="s">
        <v>98</v>
      </c>
      <c r="AF24" s="20">
        <v>9872.75</v>
      </c>
      <c r="AG24" s="11">
        <f t="shared" si="10"/>
        <v>6.8640581922238169E-3</v>
      </c>
      <c r="AH24" s="13" t="s">
        <v>98</v>
      </c>
      <c r="AI24" s="20">
        <v>9423.36</v>
      </c>
      <c r="AJ24" s="11">
        <f t="shared" si="11"/>
        <v>6.9746200659251464E-3</v>
      </c>
      <c r="AK24" s="13" t="s">
        <v>98</v>
      </c>
      <c r="AL24" s="20">
        <v>8959.8700000000008</v>
      </c>
      <c r="AM24" s="11">
        <f t="shared" si="12"/>
        <v>6.722660589153261E-3</v>
      </c>
      <c r="AN24" s="13" t="s">
        <v>98</v>
      </c>
      <c r="AO24" s="20">
        <v>8734.56</v>
      </c>
      <c r="AP24" s="11">
        <f t="shared" si="13"/>
        <v>6.4841920870193758E-3</v>
      </c>
      <c r="AQ24" s="13" t="s">
        <v>98</v>
      </c>
      <c r="AR24" s="20">
        <v>7604.49</v>
      </c>
      <c r="AS24" s="11">
        <f t="shared" si="14"/>
        <v>6.6211050685472689E-3</v>
      </c>
      <c r="AT24" s="13" t="s">
        <v>98</v>
      </c>
      <c r="AU24" s="20">
        <v>7749.51</v>
      </c>
      <c r="AV24" s="11">
        <f t="shared" si="15"/>
        <v>6.3428693149206608E-3</v>
      </c>
      <c r="AW24" s="13" t="s">
        <v>21</v>
      </c>
      <c r="AX24" s="20">
        <v>9271.77</v>
      </c>
      <c r="AY24" s="11">
        <f t="shared" si="16"/>
        <v>6.3897489895200698E-3</v>
      </c>
      <c r="AZ24" s="13" t="s">
        <v>21</v>
      </c>
      <c r="BA24" s="20">
        <v>8358.31</v>
      </c>
      <c r="BB24" s="11">
        <f t="shared" si="17"/>
        <v>6.0488385285752356E-3</v>
      </c>
    </row>
    <row r="25" spans="1:54" ht="19.5" customHeight="1" x14ac:dyDescent="0.15">
      <c r="A25" s="13" t="s">
        <v>97</v>
      </c>
      <c r="B25" s="20">
        <v>5297.2</v>
      </c>
      <c r="C25" s="11">
        <f t="shared" si="0"/>
        <v>1.8722853417716005E-2</v>
      </c>
      <c r="D25" s="13" t="s">
        <v>97</v>
      </c>
      <c r="E25" s="20">
        <v>7452.96</v>
      </c>
      <c r="F25" s="11">
        <f t="shared" si="1"/>
        <v>1.8493745455168058E-2</v>
      </c>
      <c r="G25" s="13" t="s">
        <v>97</v>
      </c>
      <c r="H25" s="20">
        <v>10188.629999999999</v>
      </c>
      <c r="I25" s="11">
        <f t="shared" si="2"/>
        <v>1.8184540145110725E-2</v>
      </c>
      <c r="J25" s="13" t="s">
        <v>97</v>
      </c>
      <c r="K25" s="20">
        <v>13617.52</v>
      </c>
      <c r="L25" s="11">
        <f t="shared" si="3"/>
        <v>1.8511018916758649E-2</v>
      </c>
      <c r="M25" s="13" t="s">
        <v>97</v>
      </c>
      <c r="N25" s="20">
        <v>17508.25</v>
      </c>
      <c r="O25" s="11">
        <f t="shared" si="4"/>
        <v>1.8631508033137519E-2</v>
      </c>
      <c r="P25" s="13" t="s">
        <v>97</v>
      </c>
      <c r="Q25" s="20">
        <v>19203.82</v>
      </c>
      <c r="R25" s="11">
        <f t="shared" si="5"/>
        <v>1.8879319982620324E-2</v>
      </c>
      <c r="S25" s="13" t="s">
        <v>97</v>
      </c>
      <c r="T25" s="20">
        <v>20929.55</v>
      </c>
      <c r="U25" s="11">
        <f t="shared" si="6"/>
        <v>1.8224976753947256E-2</v>
      </c>
      <c r="V25" s="13" t="s">
        <v>97</v>
      </c>
      <c r="W25" s="20">
        <v>25157.4</v>
      </c>
      <c r="X25" s="11">
        <f t="shared" si="7"/>
        <v>1.7888039787567103E-2</v>
      </c>
      <c r="Y25" s="13" t="s">
        <v>97</v>
      </c>
      <c r="Z25" s="20">
        <v>26204.66</v>
      </c>
      <c r="AA25" s="11">
        <f t="shared" si="8"/>
        <v>1.8283375625889303E-2</v>
      </c>
      <c r="AB25" s="13" t="s">
        <v>97</v>
      </c>
      <c r="AC25" s="20">
        <v>27325.01</v>
      </c>
      <c r="AD25" s="11">
        <f t="shared" si="9"/>
        <v>1.8494946322913618E-2</v>
      </c>
      <c r="AE25" s="13" t="s">
        <v>97</v>
      </c>
      <c r="AF25" s="20">
        <v>26464.48</v>
      </c>
      <c r="AG25" s="11">
        <f t="shared" si="10"/>
        <v>1.8399506798707894E-2</v>
      </c>
      <c r="AH25" s="13" t="s">
        <v>97</v>
      </c>
      <c r="AI25" s="20">
        <v>24845.96</v>
      </c>
      <c r="AJ25" s="11">
        <f t="shared" si="11"/>
        <v>1.8389526790144231E-2</v>
      </c>
      <c r="AK25" s="13" t="s">
        <v>97</v>
      </c>
      <c r="AL25" s="20">
        <v>24011.57</v>
      </c>
      <c r="AM25" s="11">
        <f t="shared" si="12"/>
        <v>1.8016068907550527E-2</v>
      </c>
      <c r="AN25" s="13" t="s">
        <v>97</v>
      </c>
      <c r="AO25" s="20">
        <v>23735.759999999998</v>
      </c>
      <c r="AP25" s="11">
        <f t="shared" si="13"/>
        <v>1.7620490004235018E-2</v>
      </c>
      <c r="AQ25" s="13" t="s">
        <v>97</v>
      </c>
      <c r="AR25" s="20">
        <v>19142.2</v>
      </c>
      <c r="AS25" s="11">
        <f t="shared" si="14"/>
        <v>1.6666800461720054E-2</v>
      </c>
      <c r="AT25" s="13" t="s">
        <v>97</v>
      </c>
      <c r="AU25" s="20">
        <v>21494.79</v>
      </c>
      <c r="AV25" s="11">
        <f t="shared" si="15"/>
        <v>1.7593195430635419E-2</v>
      </c>
      <c r="AW25" s="13" t="s">
        <v>22</v>
      </c>
      <c r="AX25" s="20">
        <v>23561.23</v>
      </c>
      <c r="AY25" s="11">
        <f t="shared" si="16"/>
        <v>1.6237497865493854E-2</v>
      </c>
      <c r="AZ25" s="13" t="s">
        <v>22</v>
      </c>
      <c r="BA25" s="20">
        <v>21916.6</v>
      </c>
      <c r="BB25" s="11">
        <f t="shared" si="17"/>
        <v>1.5860858773528622E-2</v>
      </c>
    </row>
    <row r="26" spans="1:54" ht="19.5" customHeight="1" x14ac:dyDescent="0.15">
      <c r="A26" s="13" t="s">
        <v>96</v>
      </c>
      <c r="B26" s="20">
        <v>4585.18</v>
      </c>
      <c r="C26" s="11">
        <f t="shared" si="0"/>
        <v>1.620623216677548E-2</v>
      </c>
      <c r="D26" s="13" t="s">
        <v>96</v>
      </c>
      <c r="E26" s="20">
        <v>6174.59</v>
      </c>
      <c r="F26" s="11">
        <f t="shared" si="1"/>
        <v>1.5321603195244057E-2</v>
      </c>
      <c r="G26" s="13" t="s">
        <v>96</v>
      </c>
      <c r="H26" s="20">
        <v>8462.0400000000009</v>
      </c>
      <c r="I26" s="11">
        <f t="shared" si="2"/>
        <v>1.5102943780423156E-2</v>
      </c>
      <c r="J26" s="13" t="s">
        <v>96</v>
      </c>
      <c r="K26" s="20">
        <v>11189.07</v>
      </c>
      <c r="L26" s="11">
        <f t="shared" si="3"/>
        <v>1.5209897722267836E-2</v>
      </c>
      <c r="M26" s="13" t="s">
        <v>96</v>
      </c>
      <c r="N26" s="20">
        <v>14552.66</v>
      </c>
      <c r="O26" s="11">
        <f t="shared" si="4"/>
        <v>1.5486299412763641E-2</v>
      </c>
      <c r="P26" s="13" t="s">
        <v>96</v>
      </c>
      <c r="Q26" s="20">
        <v>15938.16</v>
      </c>
      <c r="R26" s="11">
        <f t="shared" si="5"/>
        <v>1.566884206237092E-2</v>
      </c>
      <c r="S26" s="13" t="s">
        <v>96</v>
      </c>
      <c r="T26" s="20">
        <v>18778.150000000001</v>
      </c>
      <c r="U26" s="11">
        <f t="shared" si="6"/>
        <v>1.6351586500050631E-2</v>
      </c>
      <c r="V26" s="13" t="s">
        <v>96</v>
      </c>
      <c r="W26" s="20">
        <v>22042.31</v>
      </c>
      <c r="X26" s="11">
        <f t="shared" si="7"/>
        <v>1.5673071076100401E-2</v>
      </c>
      <c r="Y26" s="13" t="s">
        <v>96</v>
      </c>
      <c r="Z26" s="20">
        <v>22709.5</v>
      </c>
      <c r="AA26" s="11">
        <f t="shared" si="8"/>
        <v>1.5844751230358767E-2</v>
      </c>
      <c r="AB26" s="13" t="s">
        <v>96</v>
      </c>
      <c r="AC26" s="20">
        <v>23697.58</v>
      </c>
      <c r="AD26" s="11">
        <f t="shared" si="9"/>
        <v>1.6039718561235709E-2</v>
      </c>
      <c r="AE26" s="13" t="s">
        <v>96</v>
      </c>
      <c r="AF26" s="20">
        <v>23289.7</v>
      </c>
      <c r="AG26" s="11">
        <f t="shared" si="10"/>
        <v>1.6192231757051992E-2</v>
      </c>
      <c r="AH26" s="13" t="s">
        <v>96</v>
      </c>
      <c r="AI26" s="20">
        <v>21868.6</v>
      </c>
      <c r="AJ26" s="11">
        <f t="shared" si="11"/>
        <v>1.6185859011402584E-2</v>
      </c>
      <c r="AK26" s="13" t="s">
        <v>96</v>
      </c>
      <c r="AL26" s="20">
        <v>20927.22</v>
      </c>
      <c r="AM26" s="11">
        <f t="shared" si="12"/>
        <v>1.5701856961600993E-2</v>
      </c>
      <c r="AN26" s="13" t="s">
        <v>96</v>
      </c>
      <c r="AO26" s="20">
        <v>21121.33</v>
      </c>
      <c r="AP26" s="11">
        <f t="shared" si="13"/>
        <v>1.5679640514613784E-2</v>
      </c>
      <c r="AQ26" s="13" t="s">
        <v>96</v>
      </c>
      <c r="AR26" s="20">
        <v>17791.14</v>
      </c>
      <c r="AS26" s="11">
        <f t="shared" si="14"/>
        <v>1.5490454616842689E-2</v>
      </c>
      <c r="AT26" s="13" t="s">
        <v>96</v>
      </c>
      <c r="AU26" s="20">
        <v>19019.22</v>
      </c>
      <c r="AV26" s="11">
        <f t="shared" si="15"/>
        <v>1.5566974806371673E-2</v>
      </c>
      <c r="AW26" s="13" t="s">
        <v>23</v>
      </c>
      <c r="AX26" s="20">
        <v>22181.59</v>
      </c>
      <c r="AY26" s="11">
        <f t="shared" si="16"/>
        <v>1.5286702785816352E-2</v>
      </c>
      <c r="AZ26" s="13" t="s">
        <v>23</v>
      </c>
      <c r="BA26" s="20">
        <v>20388.669999999998</v>
      </c>
      <c r="BB26" s="11">
        <f t="shared" si="17"/>
        <v>1.475510870527727E-2</v>
      </c>
    </row>
    <row r="27" spans="1:54" ht="19.5" customHeight="1" x14ac:dyDescent="0.15">
      <c r="A27" s="13" t="s">
        <v>95</v>
      </c>
      <c r="B27" s="20">
        <v>8726.74</v>
      </c>
      <c r="C27" s="11">
        <f t="shared" si="0"/>
        <v>3.0844497816680316E-2</v>
      </c>
      <c r="D27" s="13" t="s">
        <v>95</v>
      </c>
      <c r="E27" s="20">
        <v>12117.04</v>
      </c>
      <c r="F27" s="11">
        <f t="shared" si="1"/>
        <v>3.0067175112987267E-2</v>
      </c>
      <c r="G27" s="13" t="s">
        <v>95</v>
      </c>
      <c r="H27" s="20">
        <v>16769.11</v>
      </c>
      <c r="I27" s="11">
        <f t="shared" si="2"/>
        <v>2.9929299031643875E-2</v>
      </c>
      <c r="J27" s="13" t="s">
        <v>95</v>
      </c>
      <c r="K27" s="20">
        <v>21985.4</v>
      </c>
      <c r="L27" s="11">
        <f t="shared" si="3"/>
        <v>2.9885923082360492E-2</v>
      </c>
      <c r="M27" s="13" t="s">
        <v>95</v>
      </c>
      <c r="N27" s="20">
        <v>28581.71</v>
      </c>
      <c r="O27" s="11">
        <f t="shared" si="4"/>
        <v>3.0415396139865884E-2</v>
      </c>
      <c r="P27" s="13" t="s">
        <v>95</v>
      </c>
      <c r="Q27" s="20">
        <v>30089.16</v>
      </c>
      <c r="R27" s="11">
        <f t="shared" si="5"/>
        <v>2.9580722983669924E-2</v>
      </c>
      <c r="S27" s="13" t="s">
        <v>95</v>
      </c>
      <c r="T27" s="20">
        <v>34400.269999999997</v>
      </c>
      <c r="U27" s="11">
        <f t="shared" si="6"/>
        <v>2.9954973760998642E-2</v>
      </c>
      <c r="V27" s="13" t="s">
        <v>95</v>
      </c>
      <c r="W27" s="20">
        <v>41351.839999999997</v>
      </c>
      <c r="X27" s="11">
        <f t="shared" si="7"/>
        <v>2.9403012998525629E-2</v>
      </c>
      <c r="Y27" s="13" t="s">
        <v>95</v>
      </c>
      <c r="Z27" s="20">
        <v>44735.46</v>
      </c>
      <c r="AA27" s="11">
        <f t="shared" si="8"/>
        <v>3.1212586577232672E-2</v>
      </c>
      <c r="AB27" s="13" t="s">
        <v>95</v>
      </c>
      <c r="AC27" s="20">
        <v>44480.74</v>
      </c>
      <c r="AD27" s="11">
        <f t="shared" si="9"/>
        <v>3.0106810526454579E-2</v>
      </c>
      <c r="AE27" s="13" t="s">
        <v>95</v>
      </c>
      <c r="AF27" s="20">
        <v>42662.73</v>
      </c>
      <c r="AG27" s="11">
        <f t="shared" si="10"/>
        <v>2.9661387289167947E-2</v>
      </c>
      <c r="AH27" s="13" t="s">
        <v>95</v>
      </c>
      <c r="AI27" s="20">
        <v>40844.910000000003</v>
      </c>
      <c r="AJ27" s="11">
        <f t="shared" si="11"/>
        <v>3.0231014083820069E-2</v>
      </c>
      <c r="AK27" s="13" t="s">
        <v>95</v>
      </c>
      <c r="AL27" s="20">
        <v>39670.959999999999</v>
      </c>
      <c r="AM27" s="11">
        <f t="shared" si="12"/>
        <v>2.976543178928661E-2</v>
      </c>
      <c r="AN27" s="13" t="s">
        <v>95</v>
      </c>
      <c r="AO27" s="20">
        <v>40781.82</v>
      </c>
      <c r="AP27" s="11">
        <f t="shared" si="13"/>
        <v>3.0274811156858334E-2</v>
      </c>
      <c r="AQ27" s="13" t="s">
        <v>95</v>
      </c>
      <c r="AR27" s="20">
        <v>33498.980000000003</v>
      </c>
      <c r="AS27" s="11">
        <f t="shared" si="14"/>
        <v>2.9167013996883893E-2</v>
      </c>
      <c r="AT27" s="13" t="s">
        <v>95</v>
      </c>
      <c r="AU27" s="20">
        <v>37224.81</v>
      </c>
      <c r="AV27" s="11">
        <f t="shared" si="15"/>
        <v>3.0468004441926232E-2</v>
      </c>
      <c r="AW27" s="13" t="s">
        <v>24</v>
      </c>
      <c r="AX27" s="20">
        <v>40900.300000000003</v>
      </c>
      <c r="AY27" s="11">
        <f t="shared" si="16"/>
        <v>2.8186921223894434E-2</v>
      </c>
      <c r="AZ27" s="13" t="s">
        <v>24</v>
      </c>
      <c r="BA27" s="20">
        <v>39014.639999999999</v>
      </c>
      <c r="BB27" s="11">
        <f t="shared" si="17"/>
        <v>2.8234566271230974E-2</v>
      </c>
    </row>
    <row r="28" spans="1:54" ht="19.5" customHeight="1" x14ac:dyDescent="0.15">
      <c r="A28" s="13" t="s">
        <v>94</v>
      </c>
      <c r="B28" s="20">
        <v>15570.8</v>
      </c>
      <c r="C28" s="11">
        <f t="shared" si="0"/>
        <v>5.5034698708104728E-2</v>
      </c>
      <c r="D28" s="13" t="s">
        <v>94</v>
      </c>
      <c r="E28" s="20">
        <v>22404.73</v>
      </c>
      <c r="F28" s="11">
        <f t="shared" si="1"/>
        <v>5.5595008374091294E-2</v>
      </c>
      <c r="G28" s="13" t="s">
        <v>94</v>
      </c>
      <c r="H28" s="20">
        <v>30223.42</v>
      </c>
      <c r="I28" s="11">
        <f t="shared" si="2"/>
        <v>5.3942384237384448E-2</v>
      </c>
      <c r="J28" s="13" t="s">
        <v>94</v>
      </c>
      <c r="K28" s="20">
        <v>39963.93</v>
      </c>
      <c r="L28" s="11">
        <f t="shared" si="3"/>
        <v>5.4325094746915631E-2</v>
      </c>
      <c r="M28" s="13" t="s">
        <v>94</v>
      </c>
      <c r="N28" s="20">
        <v>51357.34</v>
      </c>
      <c r="O28" s="11">
        <f t="shared" si="4"/>
        <v>5.4652217827057224E-2</v>
      </c>
      <c r="P28" s="13" t="s">
        <v>94</v>
      </c>
      <c r="Q28" s="20">
        <v>57665.14</v>
      </c>
      <c r="R28" s="11">
        <f t="shared" si="5"/>
        <v>5.6690732880364351E-2</v>
      </c>
      <c r="S28" s="13" t="s">
        <v>94</v>
      </c>
      <c r="T28" s="20">
        <v>65119.51</v>
      </c>
      <c r="U28" s="11">
        <f t="shared" si="6"/>
        <v>5.6704590207550379E-2</v>
      </c>
      <c r="V28" s="13" t="s">
        <v>94</v>
      </c>
      <c r="W28" s="20">
        <v>81265.56</v>
      </c>
      <c r="X28" s="11">
        <f t="shared" si="7"/>
        <v>5.778345817290028E-2</v>
      </c>
      <c r="Y28" s="13" t="s">
        <v>94</v>
      </c>
      <c r="Z28" s="20">
        <v>83305.210000000006</v>
      </c>
      <c r="AA28" s="11">
        <f t="shared" si="8"/>
        <v>5.8123266854963586E-2</v>
      </c>
      <c r="AB28" s="13" t="s">
        <v>94</v>
      </c>
      <c r="AC28" s="20">
        <v>86051.199999999997</v>
      </c>
      <c r="AD28" s="11">
        <f t="shared" si="9"/>
        <v>5.8243796617908072E-2</v>
      </c>
      <c r="AE28" s="13" t="s">
        <v>94</v>
      </c>
      <c r="AF28" s="20">
        <v>84736.44</v>
      </c>
      <c r="AG28" s="11">
        <f t="shared" si="10"/>
        <v>5.8913256707794889E-2</v>
      </c>
      <c r="AH28" s="13" t="s">
        <v>94</v>
      </c>
      <c r="AI28" s="20">
        <v>80598.759999999995</v>
      </c>
      <c r="AJ28" s="11">
        <f t="shared" si="11"/>
        <v>5.9654489352490514E-2</v>
      </c>
      <c r="AK28" s="13" t="s">
        <v>94</v>
      </c>
      <c r="AL28" s="20">
        <v>79376.08</v>
      </c>
      <c r="AM28" s="11">
        <f t="shared" si="12"/>
        <v>5.9556494093940683E-2</v>
      </c>
      <c r="AN28" s="13" t="s">
        <v>94</v>
      </c>
      <c r="AO28" s="20">
        <v>82915.33</v>
      </c>
      <c r="AP28" s="11">
        <f t="shared" si="13"/>
        <v>6.1553063540533269E-2</v>
      </c>
      <c r="AQ28" s="13" t="s">
        <v>94</v>
      </c>
      <c r="AR28" s="20">
        <v>69671.8</v>
      </c>
      <c r="AS28" s="11">
        <f t="shared" si="14"/>
        <v>6.0662096750053143E-2</v>
      </c>
      <c r="AT28" s="13" t="s">
        <v>94</v>
      </c>
      <c r="AU28" s="20">
        <v>73036.13</v>
      </c>
      <c r="AV28" s="11">
        <f t="shared" si="15"/>
        <v>5.9779086401276514E-2</v>
      </c>
      <c r="AW28" s="13" t="s">
        <v>25</v>
      </c>
      <c r="AX28" s="20">
        <v>88647.69</v>
      </c>
      <c r="AY28" s="11">
        <f t="shared" si="16"/>
        <v>6.1092594790507999E-2</v>
      </c>
      <c r="AZ28" s="13" t="s">
        <v>25</v>
      </c>
      <c r="BA28" s="20">
        <v>83463.850000000006</v>
      </c>
      <c r="BB28" s="11">
        <f t="shared" si="17"/>
        <v>6.0402085065428809E-2</v>
      </c>
    </row>
    <row r="29" spans="1:54" ht="19.5" customHeight="1" x14ac:dyDescent="0.15">
      <c r="A29" s="13" t="s">
        <v>93</v>
      </c>
      <c r="B29" s="20">
        <v>3873.66</v>
      </c>
      <c r="C29" s="11">
        <f t="shared" si="0"/>
        <v>1.3691378156397678E-2</v>
      </c>
      <c r="D29" s="13" t="s">
        <v>93</v>
      </c>
      <c r="E29" s="20">
        <v>5426.63</v>
      </c>
      <c r="F29" s="11">
        <f t="shared" si="1"/>
        <v>1.3465618210667794E-2</v>
      </c>
      <c r="G29" s="13" t="s">
        <v>93</v>
      </c>
      <c r="H29" s="20">
        <v>7560.66</v>
      </c>
      <c r="I29" s="11">
        <f t="shared" si="2"/>
        <v>1.3494171963603826E-2</v>
      </c>
      <c r="J29" s="13" t="s">
        <v>93</v>
      </c>
      <c r="K29" s="20">
        <v>9601.27</v>
      </c>
      <c r="L29" s="11">
        <f t="shared" si="3"/>
        <v>1.3051516766261942E-2</v>
      </c>
      <c r="M29" s="13" t="s">
        <v>93</v>
      </c>
      <c r="N29" s="20">
        <v>12463.6</v>
      </c>
      <c r="O29" s="11">
        <f t="shared" si="4"/>
        <v>1.3263213829012766E-2</v>
      </c>
      <c r="P29" s="13" t="s">
        <v>93</v>
      </c>
      <c r="Q29" s="20">
        <v>13978.77</v>
      </c>
      <c r="R29" s="11">
        <f t="shared" si="5"/>
        <v>1.3742561208835196E-2</v>
      </c>
      <c r="S29" s="13" t="s">
        <v>93</v>
      </c>
      <c r="T29" s="20">
        <v>15812.65</v>
      </c>
      <c r="U29" s="11">
        <f t="shared" si="6"/>
        <v>1.3769296457320109E-2</v>
      </c>
      <c r="V29" s="13" t="s">
        <v>93</v>
      </c>
      <c r="W29" s="20">
        <v>19914.88</v>
      </c>
      <c r="X29" s="11">
        <f t="shared" si="7"/>
        <v>1.4160372924253871E-2</v>
      </c>
      <c r="Y29" s="13" t="s">
        <v>93</v>
      </c>
      <c r="Z29" s="20">
        <v>20518.259999999998</v>
      </c>
      <c r="AA29" s="11">
        <f t="shared" si="8"/>
        <v>1.4315890943429888E-2</v>
      </c>
      <c r="AB29" s="13" t="s">
        <v>93</v>
      </c>
      <c r="AC29" s="20">
        <v>20774.84</v>
      </c>
      <c r="AD29" s="11">
        <f t="shared" si="9"/>
        <v>1.4061460569167907E-2</v>
      </c>
      <c r="AE29" s="13" t="s">
        <v>93</v>
      </c>
      <c r="AF29" s="20">
        <v>20428.84</v>
      </c>
      <c r="AG29" s="11">
        <f t="shared" si="10"/>
        <v>1.4203210509698879E-2</v>
      </c>
      <c r="AH29" s="13" t="s">
        <v>93</v>
      </c>
      <c r="AI29" s="20">
        <v>17943.43</v>
      </c>
      <c r="AJ29" s="11">
        <f t="shared" si="11"/>
        <v>1.3280677691346107E-2</v>
      </c>
      <c r="AK29" s="13" t="s">
        <v>93</v>
      </c>
      <c r="AL29" s="20">
        <v>18408.22</v>
      </c>
      <c r="AM29" s="11">
        <f t="shared" si="12"/>
        <v>1.3811831545598634E-2</v>
      </c>
      <c r="AN29" s="13" t="s">
        <v>93</v>
      </c>
      <c r="AO29" s="20">
        <v>19325.3</v>
      </c>
      <c r="AP29" s="11">
        <f t="shared" si="13"/>
        <v>1.4346338835530987E-2</v>
      </c>
      <c r="AQ29" s="13" t="s">
        <v>93</v>
      </c>
      <c r="AR29" s="20">
        <v>16499.55</v>
      </c>
      <c r="AS29" s="11">
        <f t="shared" si="14"/>
        <v>1.4365888328309866E-2</v>
      </c>
      <c r="AT29" s="13" t="s">
        <v>93</v>
      </c>
      <c r="AU29" s="20">
        <v>17494.78</v>
      </c>
      <c r="AV29" s="11">
        <f t="shared" si="15"/>
        <v>1.4319241246644972E-2</v>
      </c>
      <c r="AW29" s="13" t="s">
        <v>26</v>
      </c>
      <c r="AX29" s="20">
        <v>19897.04</v>
      </c>
      <c r="AY29" s="11">
        <f t="shared" si="16"/>
        <v>1.3712278371275432E-2</v>
      </c>
      <c r="AZ29" s="13" t="s">
        <v>26</v>
      </c>
      <c r="BA29" s="20">
        <v>17920.18</v>
      </c>
      <c r="BB29" s="11">
        <f t="shared" si="17"/>
        <v>1.2968683289205998E-2</v>
      </c>
    </row>
    <row r="30" spans="1:54" ht="19.5" customHeight="1" x14ac:dyDescent="0.15">
      <c r="A30" s="13" t="s">
        <v>92</v>
      </c>
      <c r="B30" s="20">
        <v>2147.3200000000002</v>
      </c>
      <c r="C30" s="11">
        <f t="shared" si="0"/>
        <v>7.5896620102941055E-3</v>
      </c>
      <c r="D30" s="13" t="s">
        <v>92</v>
      </c>
      <c r="E30" s="20">
        <v>3135.55</v>
      </c>
      <c r="F30" s="11">
        <f t="shared" si="1"/>
        <v>7.7805413636933794E-3</v>
      </c>
      <c r="G30" s="13" t="s">
        <v>92</v>
      </c>
      <c r="H30" s="20">
        <v>4377.0200000000004</v>
      </c>
      <c r="I30" s="11">
        <f t="shared" si="2"/>
        <v>7.8120508749412385E-3</v>
      </c>
      <c r="J30" s="13" t="s">
        <v>92</v>
      </c>
      <c r="K30" s="20">
        <v>6099.9</v>
      </c>
      <c r="L30" s="11">
        <f t="shared" si="3"/>
        <v>8.2919183735611236E-3</v>
      </c>
      <c r="M30" s="13" t="s">
        <v>92</v>
      </c>
      <c r="N30" s="20">
        <v>8050.94</v>
      </c>
      <c r="O30" s="11">
        <f t="shared" si="4"/>
        <v>8.5674555300677205E-3</v>
      </c>
      <c r="P30" s="13" t="s">
        <v>92</v>
      </c>
      <c r="Q30" s="20">
        <v>8903.93</v>
      </c>
      <c r="R30" s="11">
        <f t="shared" si="5"/>
        <v>8.753474234441512E-3</v>
      </c>
      <c r="S30" s="13" t="s">
        <v>92</v>
      </c>
      <c r="T30" s="20">
        <v>10378.040000000001</v>
      </c>
      <c r="U30" s="11">
        <f t="shared" si="6"/>
        <v>9.0369615090403182E-3</v>
      </c>
      <c r="V30" s="13" t="s">
        <v>92</v>
      </c>
      <c r="W30" s="20">
        <v>12731.14</v>
      </c>
      <c r="X30" s="11">
        <f t="shared" si="7"/>
        <v>9.0524115711912607E-3</v>
      </c>
      <c r="Y30" s="13" t="s">
        <v>92</v>
      </c>
      <c r="Z30" s="20">
        <v>13397.61</v>
      </c>
      <c r="AA30" s="11">
        <f t="shared" si="8"/>
        <v>9.3477089998180024E-3</v>
      </c>
      <c r="AB30" s="13" t="s">
        <v>92</v>
      </c>
      <c r="AC30" s="20">
        <v>13618.14</v>
      </c>
      <c r="AD30" s="11">
        <f t="shared" si="9"/>
        <v>9.2174446896057076E-3</v>
      </c>
      <c r="AE30" s="13" t="s">
        <v>92</v>
      </c>
      <c r="AF30" s="20">
        <v>13907.34</v>
      </c>
      <c r="AG30" s="11">
        <f t="shared" si="10"/>
        <v>9.6691186406059077E-3</v>
      </c>
      <c r="AH30" s="13" t="s">
        <v>92</v>
      </c>
      <c r="AI30" s="20">
        <v>13176.81</v>
      </c>
      <c r="AJ30" s="11">
        <f t="shared" si="11"/>
        <v>9.7527042828548551E-3</v>
      </c>
      <c r="AK30" s="13" t="s">
        <v>92</v>
      </c>
      <c r="AL30" s="20">
        <v>13117.99</v>
      </c>
      <c r="AM30" s="11">
        <f t="shared" si="12"/>
        <v>9.8425305704107954E-3</v>
      </c>
      <c r="AN30" s="13" t="s">
        <v>92</v>
      </c>
      <c r="AO30" s="20">
        <v>13607.74</v>
      </c>
      <c r="AP30" s="11">
        <f t="shared" si="13"/>
        <v>1.0101848293470654E-2</v>
      </c>
      <c r="AQ30" s="13" t="s">
        <v>92</v>
      </c>
      <c r="AR30" s="20">
        <v>12089.84</v>
      </c>
      <c r="AS30" s="11">
        <f t="shared" si="14"/>
        <v>1.0526425953867454E-2</v>
      </c>
      <c r="AT30" s="13" t="s">
        <v>92</v>
      </c>
      <c r="AU30" s="20">
        <v>12673.2</v>
      </c>
      <c r="AV30" s="11">
        <f t="shared" si="15"/>
        <v>1.0372843109029155E-2</v>
      </c>
      <c r="AW30" s="13" t="s">
        <v>27</v>
      </c>
      <c r="AX30" s="20">
        <v>14452.41</v>
      </c>
      <c r="AY30" s="11">
        <f t="shared" si="16"/>
        <v>9.96004777875527E-3</v>
      </c>
      <c r="AZ30" s="13" t="s">
        <v>27</v>
      </c>
      <c r="BA30" s="20">
        <v>13779.95</v>
      </c>
      <c r="BB30" s="11">
        <f t="shared" si="17"/>
        <v>9.9724337194768246E-3</v>
      </c>
    </row>
    <row r="31" spans="1:54" ht="19.5" customHeight="1" x14ac:dyDescent="0.15">
      <c r="A31" s="13" t="s">
        <v>91</v>
      </c>
      <c r="B31" s="20">
        <v>6839.64</v>
      </c>
      <c r="C31" s="11">
        <f t="shared" si="0"/>
        <v>2.417457848484994E-2</v>
      </c>
      <c r="D31" s="13" t="s">
        <v>91</v>
      </c>
      <c r="E31" s="20">
        <v>9466.34</v>
      </c>
      <c r="F31" s="11">
        <f t="shared" si="1"/>
        <v>2.3489738620907075E-2</v>
      </c>
      <c r="G31" s="13" t="s">
        <v>91</v>
      </c>
      <c r="H31" s="20">
        <v>12693.63</v>
      </c>
      <c r="I31" s="11">
        <f t="shared" si="2"/>
        <v>2.2655432999547715E-2</v>
      </c>
      <c r="J31" s="13" t="s">
        <v>91</v>
      </c>
      <c r="K31" s="20">
        <v>16405.2</v>
      </c>
      <c r="L31" s="11">
        <f t="shared" si="3"/>
        <v>2.2300460548852433E-2</v>
      </c>
      <c r="M31" s="13" t="s">
        <v>91</v>
      </c>
      <c r="N31" s="20">
        <v>20964.09</v>
      </c>
      <c r="O31" s="11">
        <f t="shared" si="4"/>
        <v>2.2309060656685729E-2</v>
      </c>
      <c r="P31" s="13" t="s">
        <v>91</v>
      </c>
      <c r="Q31" s="20">
        <v>22358.38</v>
      </c>
      <c r="R31" s="11">
        <f t="shared" si="5"/>
        <v>2.1980575235188551E-2</v>
      </c>
      <c r="S31" s="13" t="s">
        <v>91</v>
      </c>
      <c r="T31" s="20">
        <v>25925.54</v>
      </c>
      <c r="U31" s="11">
        <f t="shared" si="6"/>
        <v>2.2575371368879396E-2</v>
      </c>
      <c r="V31" s="13" t="s">
        <v>91</v>
      </c>
      <c r="W31" s="20">
        <v>30992.11</v>
      </c>
      <c r="X31" s="11">
        <f t="shared" si="7"/>
        <v>2.2036780302442074E-2</v>
      </c>
      <c r="Y31" s="13" t="s">
        <v>91</v>
      </c>
      <c r="Z31" s="20">
        <v>33177.410000000003</v>
      </c>
      <c r="AA31" s="11">
        <f t="shared" si="8"/>
        <v>2.3148365570251097E-2</v>
      </c>
      <c r="AB31" s="13" t="s">
        <v>91</v>
      </c>
      <c r="AC31" s="20">
        <v>34102.54</v>
      </c>
      <c r="AD31" s="11">
        <f t="shared" si="9"/>
        <v>2.3082320803359802E-2</v>
      </c>
      <c r="AE31" s="13" t="s">
        <v>91</v>
      </c>
      <c r="AF31" s="20">
        <v>33910.67</v>
      </c>
      <c r="AG31" s="11">
        <f t="shared" si="10"/>
        <v>2.357649208349228E-2</v>
      </c>
      <c r="AH31" s="13" t="s">
        <v>91</v>
      </c>
      <c r="AI31" s="20">
        <v>30080.23</v>
      </c>
      <c r="AJ31" s="11">
        <f t="shared" si="11"/>
        <v>2.2263627384037494E-2</v>
      </c>
      <c r="AK31" s="13" t="s">
        <v>91</v>
      </c>
      <c r="AL31" s="20">
        <v>30401.61</v>
      </c>
      <c r="AM31" s="11">
        <f t="shared" si="12"/>
        <v>2.2810565933859269E-2</v>
      </c>
      <c r="AN31" s="13" t="s">
        <v>91</v>
      </c>
      <c r="AO31" s="20">
        <v>30224.98</v>
      </c>
      <c r="AP31" s="11">
        <f t="shared" si="13"/>
        <v>2.2437830428358028E-2</v>
      </c>
      <c r="AQ31" s="13" t="s">
        <v>91</v>
      </c>
      <c r="AR31" s="20">
        <v>24756.33</v>
      </c>
      <c r="AS31" s="11">
        <f t="shared" si="14"/>
        <v>2.1554931631395245E-2</v>
      </c>
      <c r="AT31" s="13" t="s">
        <v>91</v>
      </c>
      <c r="AU31" s="20">
        <v>25536.82</v>
      </c>
      <c r="AV31" s="11">
        <f t="shared" si="15"/>
        <v>2.0901542417346677E-2</v>
      </c>
      <c r="AW31" s="13" t="s">
        <v>28</v>
      </c>
      <c r="AX31" s="20">
        <v>29759.01</v>
      </c>
      <c r="AY31" s="11">
        <f t="shared" si="16"/>
        <v>2.0508770609777596E-2</v>
      </c>
      <c r="AZ31" s="13" t="s">
        <v>28</v>
      </c>
      <c r="BA31" s="20">
        <v>26782.2</v>
      </c>
      <c r="BB31" s="11">
        <f t="shared" si="17"/>
        <v>1.9382052501044793E-2</v>
      </c>
    </row>
    <row r="32" spans="1:54" ht="19.5" customHeight="1" x14ac:dyDescent="0.15">
      <c r="A32" s="13" t="s">
        <v>90</v>
      </c>
      <c r="B32" s="20">
        <v>25021.75</v>
      </c>
      <c r="C32" s="11">
        <f t="shared" si="0"/>
        <v>8.843890310064477E-2</v>
      </c>
      <c r="D32" s="13" t="s">
        <v>90</v>
      </c>
      <c r="E32" s="20">
        <v>34498.44</v>
      </c>
      <c r="F32" s="11">
        <f t="shared" si="1"/>
        <v>8.5604292517387451E-2</v>
      </c>
      <c r="G32" s="13" t="s">
        <v>90</v>
      </c>
      <c r="H32" s="20">
        <v>45560.07</v>
      </c>
      <c r="I32" s="11">
        <f t="shared" si="2"/>
        <v>8.1315046471317029E-2</v>
      </c>
      <c r="J32" s="13" t="s">
        <v>90</v>
      </c>
      <c r="K32" s="20">
        <v>57744.08</v>
      </c>
      <c r="L32" s="11">
        <f t="shared" si="3"/>
        <v>7.8494597930520743E-2</v>
      </c>
      <c r="M32" s="13" t="s">
        <v>90</v>
      </c>
      <c r="N32" s="20">
        <v>73451.649999999994</v>
      </c>
      <c r="O32" s="11">
        <f t="shared" si="4"/>
        <v>7.8164008797121654E-2</v>
      </c>
      <c r="P32" s="13" t="s">
        <v>90</v>
      </c>
      <c r="Q32" s="20">
        <v>79309.539999999994</v>
      </c>
      <c r="R32" s="11">
        <f t="shared" si="5"/>
        <v>7.7969392721574451E-2</v>
      </c>
      <c r="S32" s="13" t="s">
        <v>90</v>
      </c>
      <c r="T32" s="20">
        <v>91976.59</v>
      </c>
      <c r="U32" s="11">
        <f t="shared" si="6"/>
        <v>8.0091125449774966E-2</v>
      </c>
      <c r="V32" s="13" t="s">
        <v>90</v>
      </c>
      <c r="W32" s="20">
        <v>114476.84</v>
      </c>
      <c r="X32" s="11">
        <f t="shared" si="7"/>
        <v>8.139816788201297E-2</v>
      </c>
      <c r="Y32" s="13" t="s">
        <v>90</v>
      </c>
      <c r="Z32" s="20">
        <v>107636.4</v>
      </c>
      <c r="AA32" s="11">
        <f t="shared" si="8"/>
        <v>7.5099494983658296E-2</v>
      </c>
      <c r="AB32" s="13" t="s">
        <v>90</v>
      </c>
      <c r="AC32" s="20">
        <v>109147.58</v>
      </c>
      <c r="AD32" s="11">
        <f t="shared" si="9"/>
        <v>7.387659266642245E-2</v>
      </c>
      <c r="AE32" s="13" t="s">
        <v>90</v>
      </c>
      <c r="AF32" s="20">
        <v>104185.89</v>
      </c>
      <c r="AG32" s="11">
        <f t="shared" si="10"/>
        <v>7.2435543467486721E-2</v>
      </c>
      <c r="AH32" s="13" t="s">
        <v>90</v>
      </c>
      <c r="AI32" s="20">
        <v>96493.77</v>
      </c>
      <c r="AJ32" s="11">
        <f t="shared" si="11"/>
        <v>7.1419046335783193E-2</v>
      </c>
      <c r="AK32" s="13" t="s">
        <v>90</v>
      </c>
      <c r="AL32" s="20">
        <v>95799.67</v>
      </c>
      <c r="AM32" s="11">
        <f t="shared" si="12"/>
        <v>7.1879242217006256E-2</v>
      </c>
      <c r="AN32" s="13" t="s">
        <v>90</v>
      </c>
      <c r="AO32" s="20">
        <v>96505.41</v>
      </c>
      <c r="AP32" s="11">
        <f t="shared" si="13"/>
        <v>7.1641801748062936E-2</v>
      </c>
      <c r="AQ32" s="13" t="s">
        <v>90</v>
      </c>
      <c r="AR32" s="20">
        <v>81487.8</v>
      </c>
      <c r="AS32" s="11">
        <f t="shared" si="14"/>
        <v>7.0950094694682497E-2</v>
      </c>
      <c r="AT32" s="13" t="s">
        <v>90</v>
      </c>
      <c r="AU32" s="20">
        <v>84014.35</v>
      </c>
      <c r="AV32" s="11">
        <f t="shared" si="15"/>
        <v>6.8764611262906256E-2</v>
      </c>
      <c r="AW32" s="13" t="s">
        <v>29</v>
      </c>
      <c r="AX32" s="20">
        <v>103252.22</v>
      </c>
      <c r="AY32" s="11">
        <f t="shared" si="16"/>
        <v>7.1157477850583434E-2</v>
      </c>
      <c r="AZ32" s="13" t="s">
        <v>29</v>
      </c>
      <c r="BA32" s="20">
        <v>94421.29</v>
      </c>
      <c r="BB32" s="11">
        <f t="shared" si="17"/>
        <v>6.8331892077438575E-2</v>
      </c>
    </row>
    <row r="33" spans="1:54" ht="19.5" customHeight="1" x14ac:dyDescent="0.15">
      <c r="A33" s="13" t="s">
        <v>89</v>
      </c>
      <c r="B33" s="20">
        <v>12873.75</v>
      </c>
      <c r="C33" s="11">
        <f t="shared" si="0"/>
        <v>4.5502026388718836E-2</v>
      </c>
      <c r="D33" s="13" t="s">
        <v>89</v>
      </c>
      <c r="E33" s="20">
        <v>17786.580000000002</v>
      </c>
      <c r="F33" s="11">
        <f t="shared" si="1"/>
        <v>4.4135549236542677E-2</v>
      </c>
      <c r="G33" s="13" t="s">
        <v>89</v>
      </c>
      <c r="H33" s="20">
        <v>24658.53</v>
      </c>
      <c r="I33" s="11">
        <f t="shared" si="2"/>
        <v>4.401023775565676E-2</v>
      </c>
      <c r="J33" s="13" t="s">
        <v>89</v>
      </c>
      <c r="K33" s="20">
        <v>30744.49</v>
      </c>
      <c r="L33" s="11">
        <f t="shared" si="3"/>
        <v>4.179261979979447E-2</v>
      </c>
      <c r="M33" s="13" t="s">
        <v>89</v>
      </c>
      <c r="N33" s="20">
        <v>39298.550000000003</v>
      </c>
      <c r="O33" s="11">
        <f t="shared" si="4"/>
        <v>4.1819784959413783E-2</v>
      </c>
      <c r="P33" s="13" t="s">
        <v>89</v>
      </c>
      <c r="Q33" s="20">
        <v>42275.97</v>
      </c>
      <c r="R33" s="11">
        <f t="shared" si="5"/>
        <v>4.1561604160300261E-2</v>
      </c>
      <c r="S33" s="13" t="s">
        <v>89</v>
      </c>
      <c r="T33" s="20">
        <v>47200.18</v>
      </c>
      <c r="U33" s="11">
        <f t="shared" si="6"/>
        <v>4.1100844656580107E-2</v>
      </c>
      <c r="V33" s="13" t="s">
        <v>89</v>
      </c>
      <c r="W33" s="20">
        <v>59735.51</v>
      </c>
      <c r="X33" s="11">
        <f t="shared" si="7"/>
        <v>4.247462693325274E-2</v>
      </c>
      <c r="Y33" s="13" t="s">
        <v>89</v>
      </c>
      <c r="Z33" s="20">
        <v>60644.61</v>
      </c>
      <c r="AA33" s="11">
        <f t="shared" si="8"/>
        <v>4.2312633871821374E-2</v>
      </c>
      <c r="AB33" s="13" t="s">
        <v>89</v>
      </c>
      <c r="AC33" s="20">
        <v>62965.95</v>
      </c>
      <c r="AD33" s="11">
        <f t="shared" si="9"/>
        <v>4.2618533915312846E-2</v>
      </c>
      <c r="AE33" s="13" t="s">
        <v>89</v>
      </c>
      <c r="AF33" s="20">
        <v>61178.17</v>
      </c>
      <c r="AG33" s="11">
        <f t="shared" si="10"/>
        <v>4.2534300876023536E-2</v>
      </c>
      <c r="AH33" s="13" t="s">
        <v>89</v>
      </c>
      <c r="AI33" s="20">
        <v>55062.84</v>
      </c>
      <c r="AJ33" s="11">
        <f t="shared" si="11"/>
        <v>4.0754294513934072E-2</v>
      </c>
      <c r="AK33" s="13" t="s">
        <v>89</v>
      </c>
      <c r="AL33" s="20">
        <v>53336.25</v>
      </c>
      <c r="AM33" s="11">
        <f t="shared" si="12"/>
        <v>4.0018605833368741E-2</v>
      </c>
      <c r="AN33" s="13" t="s">
        <v>89</v>
      </c>
      <c r="AO33" s="20">
        <v>54873.06</v>
      </c>
      <c r="AP33" s="11">
        <f t="shared" si="13"/>
        <v>4.0735590738690833E-2</v>
      </c>
      <c r="AQ33" s="13" t="s">
        <v>89</v>
      </c>
      <c r="AR33" s="20">
        <v>45091.199999999997</v>
      </c>
      <c r="AS33" s="11">
        <f t="shared" si="14"/>
        <v>3.9260170355523982E-2</v>
      </c>
      <c r="AT33" s="13" t="s">
        <v>89</v>
      </c>
      <c r="AU33" s="20">
        <v>49572.77</v>
      </c>
      <c r="AV33" s="11">
        <f t="shared" si="15"/>
        <v>4.0574643001766497E-2</v>
      </c>
      <c r="AW33" s="13" t="s">
        <v>30</v>
      </c>
      <c r="AX33" s="20">
        <v>57264.76</v>
      </c>
      <c r="AY33" s="11">
        <f t="shared" si="16"/>
        <v>3.9464680675330523E-2</v>
      </c>
      <c r="AZ33" s="13" t="s">
        <v>30</v>
      </c>
      <c r="BA33" s="20">
        <v>53679.28</v>
      </c>
      <c r="BB33" s="11">
        <f t="shared" si="17"/>
        <v>3.8847242690230217E-2</v>
      </c>
    </row>
    <row r="34" spans="1:54" ht="19.5" customHeight="1" x14ac:dyDescent="0.15">
      <c r="A34" s="13" t="s">
        <v>88</v>
      </c>
      <c r="B34" s="20">
        <v>1669.43</v>
      </c>
      <c r="C34" s="11">
        <f t="shared" si="0"/>
        <v>5.9005688252544049E-3</v>
      </c>
      <c r="D34" s="13" t="s">
        <v>88</v>
      </c>
      <c r="E34" s="20">
        <v>2616.6999999999998</v>
      </c>
      <c r="F34" s="11">
        <f t="shared" si="1"/>
        <v>6.4930690266066446E-3</v>
      </c>
      <c r="G34" s="13" t="s">
        <v>88</v>
      </c>
      <c r="H34" s="20">
        <v>3669.74</v>
      </c>
      <c r="I34" s="11">
        <f t="shared" si="2"/>
        <v>6.5497063248070274E-3</v>
      </c>
      <c r="J34" s="13" t="s">
        <v>88</v>
      </c>
      <c r="K34" s="20">
        <v>5134.6899999999996</v>
      </c>
      <c r="L34" s="11">
        <f t="shared" si="3"/>
        <v>6.979857104795254E-3</v>
      </c>
      <c r="M34" s="13" t="s">
        <v>88</v>
      </c>
      <c r="N34" s="20">
        <v>6902.91</v>
      </c>
      <c r="O34" s="11">
        <f t="shared" si="4"/>
        <v>7.3457725996044889E-3</v>
      </c>
      <c r="P34" s="13" t="s">
        <v>88</v>
      </c>
      <c r="Q34" s="20">
        <v>7639.37</v>
      </c>
      <c r="R34" s="11">
        <f t="shared" si="5"/>
        <v>7.5102823654684446E-3</v>
      </c>
      <c r="S34" s="13" t="s">
        <v>88</v>
      </c>
      <c r="T34" s="20">
        <v>9881.24</v>
      </c>
      <c r="U34" s="11">
        <f t="shared" si="6"/>
        <v>8.604359353171654E-3</v>
      </c>
      <c r="V34" s="13" t="s">
        <v>88</v>
      </c>
      <c r="W34" s="20">
        <v>12167.8</v>
      </c>
      <c r="X34" s="11">
        <f t="shared" si="7"/>
        <v>8.6518515636416701E-3</v>
      </c>
      <c r="Y34" s="13" t="s">
        <v>88</v>
      </c>
      <c r="Z34" s="20">
        <v>12608.89</v>
      </c>
      <c r="AA34" s="11">
        <f t="shared" si="8"/>
        <v>8.7974074876575152E-3</v>
      </c>
      <c r="AB34" s="13" t="s">
        <v>88</v>
      </c>
      <c r="AC34" s="20">
        <v>13230.39</v>
      </c>
      <c r="AD34" s="11">
        <f t="shared" si="9"/>
        <v>8.9549959133121311E-3</v>
      </c>
      <c r="AE34" s="13" t="s">
        <v>88</v>
      </c>
      <c r="AF34" s="20">
        <v>13293.78</v>
      </c>
      <c r="AG34" s="11">
        <f t="shared" si="10"/>
        <v>9.242539263591313E-3</v>
      </c>
      <c r="AH34" s="13" t="s">
        <v>88</v>
      </c>
      <c r="AI34" s="20">
        <v>12147.78</v>
      </c>
      <c r="AJ34" s="11">
        <f t="shared" si="11"/>
        <v>8.9910764466649019E-3</v>
      </c>
      <c r="AK34" s="13" t="s">
        <v>88</v>
      </c>
      <c r="AL34" s="20">
        <v>12427.43</v>
      </c>
      <c r="AM34" s="11">
        <f t="shared" si="12"/>
        <v>9.3243979974554202E-3</v>
      </c>
      <c r="AN34" s="13" t="s">
        <v>88</v>
      </c>
      <c r="AO34" s="20">
        <v>12502.77</v>
      </c>
      <c r="AP34" s="11">
        <f t="shared" si="13"/>
        <v>9.2815622423823574E-3</v>
      </c>
      <c r="AQ34" s="13" t="s">
        <v>88</v>
      </c>
      <c r="AR34" s="20">
        <v>10310.16</v>
      </c>
      <c r="AS34" s="11">
        <f t="shared" si="14"/>
        <v>8.9768876852403395E-3</v>
      </c>
      <c r="AT34" s="13" t="s">
        <v>88</v>
      </c>
      <c r="AU34" s="20">
        <v>10664.87</v>
      </c>
      <c r="AV34" s="11">
        <f t="shared" si="15"/>
        <v>8.7290521169232534E-3</v>
      </c>
      <c r="AW34" s="13" t="s">
        <v>31</v>
      </c>
      <c r="AX34" s="20">
        <v>12476.62</v>
      </c>
      <c r="AY34" s="11">
        <f t="shared" si="16"/>
        <v>8.59840893784314E-3</v>
      </c>
      <c r="AZ34" s="13" t="s">
        <v>31</v>
      </c>
      <c r="BA34" s="20">
        <v>10995.01</v>
      </c>
      <c r="BB34" s="11">
        <f t="shared" si="17"/>
        <v>7.9569961044840421E-3</v>
      </c>
    </row>
    <row r="35" spans="1:54" ht="19.5" customHeight="1" x14ac:dyDescent="0.15">
      <c r="A35" s="15" t="s">
        <v>87</v>
      </c>
      <c r="B35" s="20">
        <v>2370.85</v>
      </c>
      <c r="C35" s="11">
        <f t="shared" si="0"/>
        <v>8.3797245762651951E-3</v>
      </c>
      <c r="D35" s="15" t="s">
        <v>87</v>
      </c>
      <c r="E35" s="20">
        <v>3317.12</v>
      </c>
      <c r="F35" s="11">
        <f t="shared" si="1"/>
        <v>8.2310884432825436E-3</v>
      </c>
      <c r="G35" s="15" t="s">
        <v>87</v>
      </c>
      <c r="H35" s="20">
        <v>4482.18</v>
      </c>
      <c r="I35" s="11">
        <f t="shared" si="2"/>
        <v>7.9997391354492599E-3</v>
      </c>
      <c r="J35" s="15" t="s">
        <v>87</v>
      </c>
      <c r="K35" s="20">
        <v>6001.67</v>
      </c>
      <c r="L35" s="11">
        <f t="shared" si="3"/>
        <v>8.158389112124886E-3</v>
      </c>
      <c r="M35" s="15" t="s">
        <v>87</v>
      </c>
      <c r="N35" s="20">
        <v>7454.25</v>
      </c>
      <c r="O35" s="11">
        <f t="shared" si="4"/>
        <v>7.9324843291599858E-3</v>
      </c>
      <c r="P35" s="15" t="s">
        <v>87</v>
      </c>
      <c r="Q35" s="20">
        <v>8047.03</v>
      </c>
      <c r="R35" s="11">
        <f t="shared" si="5"/>
        <v>7.9110538569797679E-3</v>
      </c>
      <c r="S35" s="15" t="s">
        <v>87</v>
      </c>
      <c r="T35" s="20">
        <v>8420.39</v>
      </c>
      <c r="U35" s="11">
        <f t="shared" si="6"/>
        <v>7.3322843543778982E-3</v>
      </c>
      <c r="V35" s="15" t="s">
        <v>87</v>
      </c>
      <c r="W35" s="20">
        <v>10063.540000000001</v>
      </c>
      <c r="X35" s="11">
        <f t="shared" si="7"/>
        <v>7.1556283210416436E-3</v>
      </c>
      <c r="Y35" s="15" t="s">
        <v>87</v>
      </c>
      <c r="Z35" s="20">
        <v>10550.9</v>
      </c>
      <c r="AA35" s="11">
        <f t="shared" si="8"/>
        <v>7.3615176801071049E-3</v>
      </c>
      <c r="AB35" s="15" t="s">
        <v>87</v>
      </c>
      <c r="AC35" s="20">
        <v>11169.99</v>
      </c>
      <c r="AD35" s="11">
        <f t="shared" si="9"/>
        <v>7.5604131701134556E-3</v>
      </c>
      <c r="AE35" s="15" t="s">
        <v>87</v>
      </c>
      <c r="AF35" s="20">
        <v>10666.73</v>
      </c>
      <c r="AG35" s="11">
        <f t="shared" si="10"/>
        <v>7.4160750997178653E-3</v>
      </c>
      <c r="AH35" s="15" t="s">
        <v>87</v>
      </c>
      <c r="AI35" s="20">
        <v>9672.65</v>
      </c>
      <c r="AJ35" s="11">
        <f t="shared" si="11"/>
        <v>7.159129947351143E-3</v>
      </c>
      <c r="AK35" s="15" t="s">
        <v>87</v>
      </c>
      <c r="AL35" s="20">
        <v>9437.99</v>
      </c>
      <c r="AM35" s="11">
        <f t="shared" si="12"/>
        <v>7.0813977673585193E-3</v>
      </c>
      <c r="AN35" s="15" t="s">
        <v>87</v>
      </c>
      <c r="AO35" s="20">
        <v>9347.5499999999993</v>
      </c>
      <c r="AP35" s="11">
        <f t="shared" si="13"/>
        <v>6.9392516329406361E-3</v>
      </c>
      <c r="AQ35" s="15" t="s">
        <v>87</v>
      </c>
      <c r="AR35" s="20">
        <v>8126.65</v>
      </c>
      <c r="AS35" s="11">
        <f t="shared" si="14"/>
        <v>7.075741240413185E-3</v>
      </c>
      <c r="AT35" s="15" t="s">
        <v>87</v>
      </c>
      <c r="AU35" s="20">
        <v>8649</v>
      </c>
      <c r="AV35" s="11">
        <f t="shared" si="15"/>
        <v>7.079089736608998E-3</v>
      </c>
      <c r="AW35" s="15" t="s">
        <v>32</v>
      </c>
      <c r="AX35" s="20">
        <v>9817.27</v>
      </c>
      <c r="AY35" s="11">
        <f t="shared" si="16"/>
        <v>6.7656867094789555E-3</v>
      </c>
      <c r="AZ35" s="15" t="s">
        <v>32</v>
      </c>
      <c r="BA35" s="20">
        <v>8805.9699999999993</v>
      </c>
      <c r="BB35" s="11">
        <f t="shared" si="17"/>
        <v>6.3728062990577846E-3</v>
      </c>
    </row>
    <row r="36" spans="1:54" ht="19.5" customHeight="1" x14ac:dyDescent="0.15">
      <c r="A36" s="13" t="s">
        <v>86</v>
      </c>
      <c r="B36" s="20">
        <v>1413.01</v>
      </c>
      <c r="C36" s="11">
        <f t="shared" si="0"/>
        <v>4.994257175067374E-3</v>
      </c>
      <c r="D36" s="13" t="s">
        <v>86</v>
      </c>
      <c r="E36" s="20">
        <v>2053.59</v>
      </c>
      <c r="F36" s="11">
        <f t="shared" si="1"/>
        <v>5.0957701006417019E-3</v>
      </c>
      <c r="G36" s="13" t="s">
        <v>86</v>
      </c>
      <c r="H36" s="20">
        <v>2974.49</v>
      </c>
      <c r="I36" s="11">
        <f t="shared" si="2"/>
        <v>5.3088327690995153E-3</v>
      </c>
      <c r="J36" s="13" t="s">
        <v>86</v>
      </c>
      <c r="K36" s="20">
        <v>3867.33</v>
      </c>
      <c r="L36" s="11">
        <f t="shared" si="3"/>
        <v>5.2570672771068616E-3</v>
      </c>
      <c r="M36" s="13" t="s">
        <v>86</v>
      </c>
      <c r="N36" s="20">
        <v>4875.01</v>
      </c>
      <c r="O36" s="11">
        <f t="shared" si="4"/>
        <v>5.1877707924336087E-3</v>
      </c>
      <c r="P36" s="13" t="s">
        <v>86</v>
      </c>
      <c r="Q36" s="20">
        <v>4902.1000000000004</v>
      </c>
      <c r="R36" s="11">
        <f t="shared" si="5"/>
        <v>4.8192658797470032E-3</v>
      </c>
      <c r="S36" s="13" t="s">
        <v>86</v>
      </c>
      <c r="T36" s="20">
        <v>5507.84</v>
      </c>
      <c r="U36" s="11">
        <f t="shared" si="6"/>
        <v>4.7961019689606735E-3</v>
      </c>
      <c r="V36" s="13" t="s">
        <v>86</v>
      </c>
      <c r="W36" s="20">
        <v>6338.56</v>
      </c>
      <c r="X36" s="11">
        <f t="shared" si="7"/>
        <v>4.5070004641131964E-3</v>
      </c>
      <c r="Y36" s="13" t="s">
        <v>86</v>
      </c>
      <c r="Z36" s="20">
        <v>6944.36</v>
      </c>
      <c r="AA36" s="11">
        <f t="shared" si="8"/>
        <v>4.8451818249655079E-3</v>
      </c>
      <c r="AB36" s="13" t="s">
        <v>86</v>
      </c>
      <c r="AC36" s="20">
        <v>7383.21</v>
      </c>
      <c r="AD36" s="11">
        <f t="shared" si="9"/>
        <v>4.9973292833488097E-3</v>
      </c>
      <c r="AE36" s="13" t="s">
        <v>86</v>
      </c>
      <c r="AF36" s="20">
        <v>7035.25</v>
      </c>
      <c r="AG36" s="11">
        <f t="shared" si="10"/>
        <v>4.8912780529075089E-3</v>
      </c>
      <c r="AH36" s="13" t="s">
        <v>86</v>
      </c>
      <c r="AI36" s="20">
        <v>6802.72</v>
      </c>
      <c r="AJ36" s="11">
        <f t="shared" si="11"/>
        <v>5.034975572924128E-3</v>
      </c>
      <c r="AK36" s="13" t="s">
        <v>86</v>
      </c>
      <c r="AL36" s="20">
        <v>6477.55</v>
      </c>
      <c r="AM36" s="11">
        <f t="shared" si="12"/>
        <v>4.8601564642421933E-3</v>
      </c>
      <c r="AN36" s="13" t="s">
        <v>86</v>
      </c>
      <c r="AO36" s="20">
        <v>6356.14</v>
      </c>
      <c r="AP36" s="11">
        <f t="shared" si="13"/>
        <v>4.7185470924680046E-3</v>
      </c>
      <c r="AQ36" s="13" t="s">
        <v>86</v>
      </c>
      <c r="AR36" s="20">
        <v>5383.23</v>
      </c>
      <c r="AS36" s="11">
        <f t="shared" si="14"/>
        <v>4.6870903161363503E-3</v>
      </c>
      <c r="AT36" s="13" t="s">
        <v>86</v>
      </c>
      <c r="AU36" s="20">
        <v>5437.8</v>
      </c>
      <c r="AV36" s="11">
        <f t="shared" si="15"/>
        <v>4.4507658885110891E-3</v>
      </c>
      <c r="AW36" s="13" t="s">
        <v>33</v>
      </c>
      <c r="AX36" s="20">
        <v>6303.52</v>
      </c>
      <c r="AY36" s="11">
        <f t="shared" si="16"/>
        <v>4.3441447048858583E-3</v>
      </c>
      <c r="AZ36" s="13" t="s">
        <v>33</v>
      </c>
      <c r="BA36" s="20">
        <v>6029.44</v>
      </c>
      <c r="BB36" s="11">
        <f t="shared" si="17"/>
        <v>4.3634549302110914E-3</v>
      </c>
    </row>
    <row r="37" spans="1:54" ht="19.5" customHeight="1" x14ac:dyDescent="0.15">
      <c r="A37" s="13" t="s">
        <v>85</v>
      </c>
      <c r="B37" s="20">
        <v>1776.79</v>
      </c>
      <c r="C37" s="11">
        <f t="shared" si="0"/>
        <v>6.2800307188823571E-3</v>
      </c>
      <c r="D37" s="13" t="s">
        <v>85</v>
      </c>
      <c r="E37" s="20">
        <v>2545.11</v>
      </c>
      <c r="F37" s="11">
        <f t="shared" si="1"/>
        <v>6.3154258838639659E-3</v>
      </c>
      <c r="G37" s="13" t="s">
        <v>85</v>
      </c>
      <c r="H37" s="20">
        <v>3699.89</v>
      </c>
      <c r="I37" s="11">
        <f t="shared" si="2"/>
        <v>6.6035176699412697E-3</v>
      </c>
      <c r="J37" s="13" t="s">
        <v>85</v>
      </c>
      <c r="K37" s="20">
        <v>4870.1000000000004</v>
      </c>
      <c r="L37" s="11">
        <f t="shared" si="3"/>
        <v>6.6201858507647727E-3</v>
      </c>
      <c r="M37" s="13" t="s">
        <v>85</v>
      </c>
      <c r="N37" s="20">
        <v>5945.05</v>
      </c>
      <c r="O37" s="11">
        <f t="shared" si="4"/>
        <v>6.3264602020421347E-3</v>
      </c>
      <c r="P37" s="13" t="s">
        <v>85</v>
      </c>
      <c r="Q37" s="20">
        <v>6286.45</v>
      </c>
      <c r="R37" s="11">
        <f t="shared" si="5"/>
        <v>6.1802235755565055E-3</v>
      </c>
      <c r="S37" s="13" t="s">
        <v>85</v>
      </c>
      <c r="T37" s="20">
        <v>6871.49</v>
      </c>
      <c r="U37" s="11">
        <f t="shared" si="6"/>
        <v>5.9835374155192559E-3</v>
      </c>
      <c r="V37" s="13" t="s">
        <v>85</v>
      </c>
      <c r="W37" s="20">
        <v>7696.43</v>
      </c>
      <c r="X37" s="11">
        <f t="shared" si="7"/>
        <v>5.4725069388023035E-3</v>
      </c>
      <c r="Y37" s="13" t="s">
        <v>85</v>
      </c>
      <c r="Z37" s="20">
        <v>7935.44</v>
      </c>
      <c r="AA37" s="11">
        <f t="shared" si="8"/>
        <v>5.5366728771412037E-3</v>
      </c>
      <c r="AB37" s="13" t="s">
        <v>85</v>
      </c>
      <c r="AC37" s="20">
        <v>8343.93</v>
      </c>
      <c r="AD37" s="11">
        <f t="shared" si="9"/>
        <v>5.6475930831186754E-3</v>
      </c>
      <c r="AE37" s="13" t="s">
        <v>85</v>
      </c>
      <c r="AF37" s="20">
        <v>8463.4699999999993</v>
      </c>
      <c r="AG37" s="11">
        <f t="shared" si="10"/>
        <v>5.8842521676473634E-3</v>
      </c>
      <c r="AH37" s="13" t="s">
        <v>85</v>
      </c>
      <c r="AI37" s="20">
        <v>8113.68</v>
      </c>
      <c r="AJ37" s="11">
        <f t="shared" si="11"/>
        <v>6.005271510002329E-3</v>
      </c>
      <c r="AK37" s="13" t="s">
        <v>85</v>
      </c>
      <c r="AL37" s="20">
        <v>7887.55</v>
      </c>
      <c r="AM37" s="11">
        <f t="shared" si="12"/>
        <v>5.9180905001942887E-3</v>
      </c>
      <c r="AN37" s="13" t="s">
        <v>85</v>
      </c>
      <c r="AO37" s="20">
        <v>7317.53</v>
      </c>
      <c r="AP37" s="11">
        <f t="shared" si="13"/>
        <v>5.4322450269420428E-3</v>
      </c>
      <c r="AQ37" s="13" t="s">
        <v>85</v>
      </c>
      <c r="AR37" s="20">
        <v>6417.76</v>
      </c>
      <c r="AS37" s="11">
        <f t="shared" si="14"/>
        <v>5.5878386669875194E-3</v>
      </c>
      <c r="AT37" s="13" t="s">
        <v>85</v>
      </c>
      <c r="AU37" s="20">
        <v>6690.36</v>
      </c>
      <c r="AV37" s="11">
        <f t="shared" si="15"/>
        <v>5.475969338677231E-3</v>
      </c>
      <c r="AW37" s="13" t="s">
        <v>34</v>
      </c>
      <c r="AX37" s="20">
        <v>7066.97</v>
      </c>
      <c r="AY37" s="11">
        <f t="shared" si="16"/>
        <v>4.870285222397519E-3</v>
      </c>
      <c r="AZ37" s="13" t="s">
        <v>34</v>
      </c>
      <c r="BA37" s="20">
        <v>6529.59</v>
      </c>
      <c r="BB37" s="11">
        <f t="shared" si="17"/>
        <v>4.7254092714675072E-3</v>
      </c>
    </row>
    <row r="38" spans="1:54" ht="19.5" customHeight="1" x14ac:dyDescent="0.15">
      <c r="A38" s="13" t="s">
        <v>84</v>
      </c>
      <c r="B38" s="20">
        <v>4327.8</v>
      </c>
      <c r="C38" s="11">
        <f t="shared" si="0"/>
        <v>1.5296527414708022E-2</v>
      </c>
      <c r="D38" s="13" t="s">
        <v>84</v>
      </c>
      <c r="E38" s="20">
        <v>6279.97</v>
      </c>
      <c r="F38" s="11">
        <f t="shared" si="1"/>
        <v>1.5583092710291182E-2</v>
      </c>
      <c r="G38" s="13" t="s">
        <v>84</v>
      </c>
      <c r="H38" s="20">
        <v>8786.43</v>
      </c>
      <c r="I38" s="11">
        <f t="shared" si="2"/>
        <v>1.5681911019165995E-2</v>
      </c>
      <c r="J38" s="13" t="s">
        <v>84</v>
      </c>
      <c r="K38" s="20">
        <v>11217.21</v>
      </c>
      <c r="L38" s="11">
        <f t="shared" si="3"/>
        <v>1.5248149920341904E-2</v>
      </c>
      <c r="M38" s="13" t="s">
        <v>84</v>
      </c>
      <c r="N38" s="20">
        <v>14340.04</v>
      </c>
      <c r="O38" s="11">
        <f t="shared" si="4"/>
        <v>1.5260038579270534E-2</v>
      </c>
      <c r="P38" s="13" t="s">
        <v>84</v>
      </c>
      <c r="Q38" s="20">
        <v>15557.3</v>
      </c>
      <c r="R38" s="11">
        <f t="shared" si="5"/>
        <v>1.5294417713018512E-2</v>
      </c>
      <c r="S38" s="13" t="s">
        <v>84</v>
      </c>
      <c r="T38" s="20">
        <v>17506.57</v>
      </c>
      <c r="U38" s="11">
        <f t="shared" si="6"/>
        <v>1.5244323518248143E-2</v>
      </c>
      <c r="V38" s="13" t="s">
        <v>84</v>
      </c>
      <c r="W38" s="20">
        <v>20221.060000000001</v>
      </c>
      <c r="X38" s="11">
        <f t="shared" si="7"/>
        <v>1.4378080637378332E-2</v>
      </c>
      <c r="Y38" s="13" t="s">
        <v>84</v>
      </c>
      <c r="Z38" s="20">
        <v>21520.3</v>
      </c>
      <c r="AA38" s="11">
        <f t="shared" si="8"/>
        <v>1.5015028948355963E-2</v>
      </c>
      <c r="AB38" s="13" t="s">
        <v>84</v>
      </c>
      <c r="AC38" s="20">
        <v>21536.55</v>
      </c>
      <c r="AD38" s="11">
        <f t="shared" si="9"/>
        <v>1.4577024353540777E-2</v>
      </c>
      <c r="AE38" s="13" t="s">
        <v>84</v>
      </c>
      <c r="AF38" s="20">
        <v>21467.33</v>
      </c>
      <c r="AG38" s="11">
        <f t="shared" si="10"/>
        <v>1.492522370683671E-2</v>
      </c>
      <c r="AH38" s="13" t="s">
        <v>84</v>
      </c>
      <c r="AI38" s="20">
        <v>19599.939999999999</v>
      </c>
      <c r="AJ38" s="11">
        <f t="shared" si="11"/>
        <v>1.4506729533301168E-2</v>
      </c>
      <c r="AK38" s="13" t="s">
        <v>84</v>
      </c>
      <c r="AL38" s="20">
        <v>19959.89</v>
      </c>
      <c r="AM38" s="11">
        <f t="shared" si="12"/>
        <v>1.4976061691389972E-2</v>
      </c>
      <c r="AN38" s="13" t="s">
        <v>84</v>
      </c>
      <c r="AO38" s="20">
        <v>20438.53</v>
      </c>
      <c r="AP38" s="11">
        <f t="shared" si="13"/>
        <v>1.5172756784120564E-2</v>
      </c>
      <c r="AQ38" s="13" t="s">
        <v>84</v>
      </c>
      <c r="AR38" s="20">
        <v>16387.34</v>
      </c>
      <c r="AS38" s="11">
        <f t="shared" si="14"/>
        <v>1.4268188916548959E-2</v>
      </c>
      <c r="AT38" s="13" t="s">
        <v>84</v>
      </c>
      <c r="AU38" s="20">
        <v>18685.03</v>
      </c>
      <c r="AV38" s="11">
        <f t="shared" si="15"/>
        <v>1.5293444803009738E-2</v>
      </c>
      <c r="AW38" s="13" t="s">
        <v>35</v>
      </c>
      <c r="AX38" s="20">
        <v>20931.11</v>
      </c>
      <c r="AY38" s="11">
        <f t="shared" si="16"/>
        <v>1.4424919834296302E-2</v>
      </c>
      <c r="AZ38" s="13" t="s">
        <v>35</v>
      </c>
      <c r="BA38" s="20">
        <v>20284.95</v>
      </c>
      <c r="BB38" s="11">
        <f t="shared" si="17"/>
        <v>1.4680047415114089E-2</v>
      </c>
    </row>
    <row r="39" spans="1:54" ht="19.5" customHeight="1" x14ac:dyDescent="0.15">
      <c r="A39" s="13" t="s">
        <v>83</v>
      </c>
      <c r="B39" s="20">
        <v>6717.53</v>
      </c>
      <c r="C39" s="11">
        <f t="shared" si="0"/>
        <v>2.3742982994621648E-2</v>
      </c>
      <c r="D39" s="13" t="s">
        <v>83</v>
      </c>
      <c r="E39" s="20">
        <v>9808.7800000000007</v>
      </c>
      <c r="F39" s="11">
        <f t="shared" si="1"/>
        <v>2.4339467881988278E-2</v>
      </c>
      <c r="G39" s="13" t="s">
        <v>83</v>
      </c>
      <c r="H39" s="20">
        <v>13810.73</v>
      </c>
      <c r="I39" s="11">
        <f t="shared" si="2"/>
        <v>2.464921919024295E-2</v>
      </c>
      <c r="J39" s="13" t="s">
        <v>83</v>
      </c>
      <c r="K39" s="20">
        <v>17284.68</v>
      </c>
      <c r="L39" s="11">
        <f t="shared" si="3"/>
        <v>2.349598447074944E-2</v>
      </c>
      <c r="M39" s="13" t="s">
        <v>83</v>
      </c>
      <c r="N39" s="20">
        <v>22410.45</v>
      </c>
      <c r="O39" s="11">
        <f t="shared" si="4"/>
        <v>2.3848213225263901E-2</v>
      </c>
      <c r="P39" s="13" t="s">
        <v>83</v>
      </c>
      <c r="Q39" s="20">
        <v>24126.42</v>
      </c>
      <c r="R39" s="11">
        <f t="shared" si="5"/>
        <v>2.3718739459914259E-2</v>
      </c>
      <c r="S39" s="13" t="s">
        <v>83</v>
      </c>
      <c r="T39" s="20">
        <v>26285.77</v>
      </c>
      <c r="U39" s="11">
        <f t="shared" si="6"/>
        <v>2.2889051470748496E-2</v>
      </c>
      <c r="V39" s="13" t="s">
        <v>83</v>
      </c>
      <c r="W39" s="20">
        <v>33420.160000000003</v>
      </c>
      <c r="X39" s="11">
        <f t="shared" si="7"/>
        <v>2.376323275802979E-2</v>
      </c>
      <c r="Y39" s="13" t="s">
        <v>83</v>
      </c>
      <c r="Z39" s="20">
        <v>35451.410000000003</v>
      </c>
      <c r="AA39" s="11">
        <f t="shared" si="8"/>
        <v>2.473496872302134E-2</v>
      </c>
      <c r="AB39" s="13" t="s">
        <v>83</v>
      </c>
      <c r="AC39" s="20">
        <v>35487.919999999998</v>
      </c>
      <c r="AD39" s="11">
        <f t="shared" si="9"/>
        <v>2.4020015930894541E-2</v>
      </c>
      <c r="AE39" s="13" t="s">
        <v>83</v>
      </c>
      <c r="AF39" s="20">
        <v>33741.61</v>
      </c>
      <c r="AG39" s="11">
        <f t="shared" si="10"/>
        <v>2.3458952626099219E-2</v>
      </c>
      <c r="AH39" s="13" t="s">
        <v>83</v>
      </c>
      <c r="AI39" s="20">
        <v>31337.94</v>
      </c>
      <c r="AJ39" s="11">
        <f t="shared" si="11"/>
        <v>2.3194510784768731E-2</v>
      </c>
      <c r="AK39" s="13" t="s">
        <v>83</v>
      </c>
      <c r="AL39" s="20">
        <v>30830.17</v>
      </c>
      <c r="AM39" s="11">
        <f t="shared" si="12"/>
        <v>2.3132117856162551E-2</v>
      </c>
      <c r="AN39" s="13" t="s">
        <v>83</v>
      </c>
      <c r="AO39" s="20">
        <v>31150.61</v>
      </c>
      <c r="AP39" s="11">
        <f t="shared" si="13"/>
        <v>2.3124981552342265E-2</v>
      </c>
      <c r="AQ39" s="13" t="s">
        <v>83</v>
      </c>
      <c r="AR39" s="20">
        <v>26286.98</v>
      </c>
      <c r="AS39" s="11">
        <f t="shared" si="14"/>
        <v>2.2887643552006866E-2</v>
      </c>
      <c r="AT39" s="13" t="s">
        <v>83</v>
      </c>
      <c r="AU39" s="20">
        <v>28089.65</v>
      </c>
      <c r="AV39" s="11">
        <f t="shared" si="15"/>
        <v>2.2990999308583532E-2</v>
      </c>
      <c r="AW39" s="13" t="s">
        <v>36</v>
      </c>
      <c r="AX39" s="20">
        <v>33097.26</v>
      </c>
      <c r="AY39" s="11">
        <f t="shared" si="16"/>
        <v>2.2809364731964127E-2</v>
      </c>
      <c r="AZ39" s="13" t="s">
        <v>36</v>
      </c>
      <c r="BA39" s="20">
        <v>31328.53</v>
      </c>
      <c r="BB39" s="11">
        <f t="shared" si="17"/>
        <v>2.2672193219397837E-2</v>
      </c>
    </row>
    <row r="40" spans="1:54" ht="19.5" customHeight="1" x14ac:dyDescent="0.15">
      <c r="A40" s="13" t="s">
        <v>82</v>
      </c>
      <c r="B40" s="20">
        <v>3941.67</v>
      </c>
      <c r="C40" s="11">
        <f t="shared" si="0"/>
        <v>1.3931758217739305E-2</v>
      </c>
      <c r="D40" s="13" t="s">
        <v>82</v>
      </c>
      <c r="E40" s="20">
        <v>5537.39</v>
      </c>
      <c r="F40" s="11">
        <f t="shared" si="1"/>
        <v>1.3740457636428085E-2</v>
      </c>
      <c r="G40" s="13" t="s">
        <v>82</v>
      </c>
      <c r="H40" s="20">
        <v>8001.08</v>
      </c>
      <c r="I40" s="11">
        <f t="shared" si="2"/>
        <v>1.4280228103704081E-2</v>
      </c>
      <c r="J40" s="13" t="s">
        <v>82</v>
      </c>
      <c r="K40" s="20">
        <v>10153.459999999999</v>
      </c>
      <c r="L40" s="11">
        <f t="shared" si="3"/>
        <v>1.3802137990658523E-2</v>
      </c>
      <c r="M40" s="13" t="s">
        <v>82</v>
      </c>
      <c r="N40" s="20">
        <v>12625.94</v>
      </c>
      <c r="O40" s="11">
        <f t="shared" si="4"/>
        <v>1.3435968902426702E-2</v>
      </c>
      <c r="P40" s="13" t="s">
        <v>82</v>
      </c>
      <c r="Q40" s="20">
        <v>13083.79</v>
      </c>
      <c r="R40" s="11">
        <f t="shared" si="5"/>
        <v>1.2862704295052129E-2</v>
      </c>
      <c r="S40" s="13" t="s">
        <v>82</v>
      </c>
      <c r="T40" s="20">
        <v>14145.29</v>
      </c>
      <c r="U40" s="11">
        <f t="shared" si="6"/>
        <v>1.2317397241118066E-2</v>
      </c>
      <c r="V40" s="13" t="s">
        <v>82</v>
      </c>
      <c r="W40" s="20">
        <v>16262.1</v>
      </c>
      <c r="X40" s="11">
        <f t="shared" si="7"/>
        <v>1.1563082505719788E-2</v>
      </c>
      <c r="Y40" s="13" t="s">
        <v>82</v>
      </c>
      <c r="Z40" s="20">
        <v>16542.47</v>
      </c>
      <c r="AA40" s="11">
        <f t="shared" si="8"/>
        <v>1.1541923947496554E-2</v>
      </c>
      <c r="AB40" s="13" t="s">
        <v>82</v>
      </c>
      <c r="AC40" s="20">
        <v>17172.47</v>
      </c>
      <c r="AD40" s="11">
        <f t="shared" si="9"/>
        <v>1.1623194680691588E-2</v>
      </c>
      <c r="AE40" s="13" t="s">
        <v>82</v>
      </c>
      <c r="AF40" s="20">
        <v>17083.099999999999</v>
      </c>
      <c r="AG40" s="11">
        <f t="shared" si="10"/>
        <v>1.1877075030116096E-2</v>
      </c>
      <c r="AH40" s="13" t="s">
        <v>82</v>
      </c>
      <c r="AI40" s="20">
        <v>15616.99</v>
      </c>
      <c r="AJ40" s="11">
        <f t="shared" si="11"/>
        <v>1.155878283577751E-2</v>
      </c>
      <c r="AK40" s="13" t="s">
        <v>82</v>
      </c>
      <c r="AL40" s="20">
        <v>15383.89</v>
      </c>
      <c r="AM40" s="11">
        <f t="shared" si="12"/>
        <v>1.1542653075420619E-2</v>
      </c>
      <c r="AN40" s="13" t="s">
        <v>82</v>
      </c>
      <c r="AO40" s="20">
        <v>14855.91</v>
      </c>
      <c r="AP40" s="11">
        <f t="shared" si="13"/>
        <v>1.1028440364193733E-2</v>
      </c>
      <c r="AQ40" s="13" t="s">
        <v>82</v>
      </c>
      <c r="AR40" s="20">
        <v>12525.31</v>
      </c>
      <c r="AS40" s="11">
        <f t="shared" si="14"/>
        <v>1.0905582560582733E-2</v>
      </c>
      <c r="AT40" s="13" t="s">
        <v>82</v>
      </c>
      <c r="AU40" s="20">
        <v>12855.27</v>
      </c>
      <c r="AV40" s="11">
        <f t="shared" si="15"/>
        <v>1.0521864946044348E-2</v>
      </c>
      <c r="AW40" s="13" t="s">
        <v>37</v>
      </c>
      <c r="AX40" s="20">
        <v>14888.95</v>
      </c>
      <c r="AY40" s="11">
        <f t="shared" si="16"/>
        <v>1.0260894437363615E-2</v>
      </c>
      <c r="AZ40" s="13" t="s">
        <v>37</v>
      </c>
      <c r="BA40" s="20">
        <v>16485</v>
      </c>
      <c r="BB40" s="11">
        <f t="shared" si="17"/>
        <v>1.1930055614539635E-2</v>
      </c>
    </row>
    <row r="41" spans="1:54" ht="19.5" customHeight="1" x14ac:dyDescent="0.15">
      <c r="A41" s="13" t="s">
        <v>81</v>
      </c>
      <c r="B41" s="20">
        <v>1534.03</v>
      </c>
      <c r="C41" s="11">
        <f t="shared" si="0"/>
        <v>5.4220000808689276E-3</v>
      </c>
      <c r="D41" s="13" t="s">
        <v>81</v>
      </c>
      <c r="E41" s="20">
        <v>2277.37</v>
      </c>
      <c r="F41" s="11">
        <f t="shared" si="1"/>
        <v>5.6510569072202293E-3</v>
      </c>
      <c r="G41" s="13" t="s">
        <v>81</v>
      </c>
      <c r="H41" s="20">
        <v>3037.85</v>
      </c>
      <c r="I41" s="11">
        <f t="shared" si="2"/>
        <v>5.4219169093219222E-3</v>
      </c>
      <c r="J41" s="13" t="s">
        <v>81</v>
      </c>
      <c r="K41" s="20">
        <v>4094.23</v>
      </c>
      <c r="L41" s="11">
        <f t="shared" si="3"/>
        <v>5.5655045103338028E-3</v>
      </c>
      <c r="M41" s="13" t="s">
        <v>81</v>
      </c>
      <c r="N41" s="20">
        <v>5474.65</v>
      </c>
      <c r="O41" s="11">
        <f t="shared" si="4"/>
        <v>5.8258812533300754E-3</v>
      </c>
      <c r="P41" s="13" t="s">
        <v>81</v>
      </c>
      <c r="Q41" s="20">
        <v>6089.93</v>
      </c>
      <c r="R41" s="11">
        <f t="shared" si="5"/>
        <v>5.9870243077553842E-3</v>
      </c>
      <c r="S41" s="13" t="s">
        <v>81</v>
      </c>
      <c r="T41" s="20">
        <v>6578.7</v>
      </c>
      <c r="U41" s="11">
        <f t="shared" si="6"/>
        <v>5.7285825338429545E-3</v>
      </c>
      <c r="V41" s="13" t="s">
        <v>81</v>
      </c>
      <c r="W41" s="20">
        <v>7875.37</v>
      </c>
      <c r="X41" s="11">
        <f t="shared" si="7"/>
        <v>5.5997413048173624E-3</v>
      </c>
      <c r="Y41" s="13" t="s">
        <v>81</v>
      </c>
      <c r="Z41" s="20">
        <v>8247.65</v>
      </c>
      <c r="AA41" s="11">
        <f t="shared" si="8"/>
        <v>5.7545063733269548E-3</v>
      </c>
      <c r="AB41" s="13" t="s">
        <v>81</v>
      </c>
      <c r="AC41" s="20">
        <v>8405.77</v>
      </c>
      <c r="AD41" s="11">
        <f t="shared" si="9"/>
        <v>5.689449517228269E-3</v>
      </c>
      <c r="AE41" s="13" t="s">
        <v>81</v>
      </c>
      <c r="AF41" s="20">
        <v>8722.19</v>
      </c>
      <c r="AG41" s="11">
        <f t="shared" si="10"/>
        <v>6.0641280011782591E-3</v>
      </c>
      <c r="AH41" s="13" t="s">
        <v>81</v>
      </c>
      <c r="AI41" s="20">
        <v>7918.46</v>
      </c>
      <c r="AJ41" s="11">
        <f t="shared" si="11"/>
        <v>5.860781080975961E-3</v>
      </c>
      <c r="AK41" s="13" t="s">
        <v>81</v>
      </c>
      <c r="AL41" s="20">
        <v>7509.17</v>
      </c>
      <c r="AM41" s="11">
        <f t="shared" si="12"/>
        <v>5.6341890246456687E-3</v>
      </c>
      <c r="AN41" s="13" t="s">
        <v>81</v>
      </c>
      <c r="AO41" s="20">
        <v>7320.09</v>
      </c>
      <c r="AP41" s="11">
        <f t="shared" si="13"/>
        <v>5.4341454697511568E-3</v>
      </c>
      <c r="AQ41" s="13" t="s">
        <v>81</v>
      </c>
      <c r="AR41" s="20">
        <v>5768.17</v>
      </c>
      <c r="AS41" s="11">
        <f t="shared" si="14"/>
        <v>5.0222512782898392E-3</v>
      </c>
      <c r="AT41" s="13" t="s">
        <v>81</v>
      </c>
      <c r="AU41" s="20">
        <v>6204.77</v>
      </c>
      <c r="AV41" s="11">
        <f t="shared" si="15"/>
        <v>5.0785204792484009E-3</v>
      </c>
      <c r="AW41" s="13" t="s">
        <v>38</v>
      </c>
      <c r="AX41" s="20">
        <v>7571.21</v>
      </c>
      <c r="AY41" s="11">
        <f t="shared" si="16"/>
        <v>5.2177881296607059E-3</v>
      </c>
      <c r="AZ41" s="13" t="s">
        <v>38</v>
      </c>
      <c r="BA41" s="20">
        <v>7066.01</v>
      </c>
      <c r="BB41" s="11">
        <f t="shared" si="17"/>
        <v>5.1136119061506342E-3</v>
      </c>
    </row>
    <row r="42" spans="1:54" ht="19.5" customHeight="1" x14ac:dyDescent="0.15">
      <c r="A42" s="13" t="s">
        <v>80</v>
      </c>
      <c r="B42" s="20">
        <v>2197.44</v>
      </c>
      <c r="C42" s="11">
        <f t="shared" si="0"/>
        <v>7.7668102043014914E-3</v>
      </c>
      <c r="D42" s="13" t="s">
        <v>80</v>
      </c>
      <c r="E42" s="20">
        <v>3328.08</v>
      </c>
      <c r="F42" s="11">
        <f t="shared" si="1"/>
        <v>8.2582845439175458E-3</v>
      </c>
      <c r="G42" s="13" t="s">
        <v>80</v>
      </c>
      <c r="H42" s="20">
        <v>4466.3500000000004</v>
      </c>
      <c r="I42" s="11">
        <f t="shared" si="2"/>
        <v>7.9714859482693246E-3</v>
      </c>
      <c r="J42" s="13" t="s">
        <v>80</v>
      </c>
      <c r="K42" s="20">
        <v>5924.15</v>
      </c>
      <c r="L42" s="11">
        <f t="shared" si="3"/>
        <v>8.0530120547438709E-3</v>
      </c>
      <c r="M42" s="13" t="s">
        <v>80</v>
      </c>
      <c r="N42" s="20">
        <v>7741.45</v>
      </c>
      <c r="O42" s="11">
        <f t="shared" si="4"/>
        <v>8.2381099117920086E-3</v>
      </c>
      <c r="P42" s="13" t="s">
        <v>80</v>
      </c>
      <c r="Q42" s="20">
        <v>8342.32</v>
      </c>
      <c r="R42" s="11">
        <f t="shared" si="5"/>
        <v>8.2013541408643264E-3</v>
      </c>
      <c r="S42" s="13" t="s">
        <v>80</v>
      </c>
      <c r="T42" s="20">
        <v>10392.61</v>
      </c>
      <c r="U42" s="11">
        <f t="shared" si="6"/>
        <v>9.0496487341027304E-3</v>
      </c>
      <c r="V42" s="13" t="s">
        <v>80</v>
      </c>
      <c r="W42" s="20">
        <v>12941.63</v>
      </c>
      <c r="X42" s="11">
        <f t="shared" si="7"/>
        <v>9.2020794023218618E-3</v>
      </c>
      <c r="Y42" s="13" t="s">
        <v>80</v>
      </c>
      <c r="Z42" s="20">
        <v>13469.63</v>
      </c>
      <c r="AA42" s="11">
        <f t="shared" si="8"/>
        <v>9.3979584101357289E-3</v>
      </c>
      <c r="AB42" s="13" t="s">
        <v>80</v>
      </c>
      <c r="AC42" s="20">
        <v>14188.36</v>
      </c>
      <c r="AD42" s="11">
        <f t="shared" si="9"/>
        <v>9.603398374243035E-3</v>
      </c>
      <c r="AE42" s="13" t="s">
        <v>80</v>
      </c>
      <c r="AF42" s="20">
        <v>13758.44</v>
      </c>
      <c r="AG42" s="11">
        <f t="shared" si="10"/>
        <v>9.5655954819295393E-3</v>
      </c>
      <c r="AH42" s="13" t="s">
        <v>80</v>
      </c>
      <c r="AI42" s="20">
        <v>12134.46</v>
      </c>
      <c r="AJ42" s="11">
        <f t="shared" si="11"/>
        <v>8.9812177615167035E-3</v>
      </c>
      <c r="AK42" s="13" t="s">
        <v>80</v>
      </c>
      <c r="AL42" s="20">
        <v>11203.79</v>
      </c>
      <c r="AM42" s="11">
        <f t="shared" si="12"/>
        <v>8.4062913281274625E-3</v>
      </c>
      <c r="AN42" s="13" t="s">
        <v>80</v>
      </c>
      <c r="AO42" s="20">
        <v>11073.42</v>
      </c>
      <c r="AP42" s="11">
        <f t="shared" si="13"/>
        <v>8.2204693012861672E-3</v>
      </c>
      <c r="AQ42" s="13" t="s">
        <v>80</v>
      </c>
      <c r="AR42" s="20">
        <v>9406.4</v>
      </c>
      <c r="AS42" s="11">
        <f t="shared" si="14"/>
        <v>8.1899986345939074E-3</v>
      </c>
      <c r="AT42" s="13" t="s">
        <v>80</v>
      </c>
      <c r="AU42" s="20">
        <v>10028.14</v>
      </c>
      <c r="AV42" s="11">
        <f t="shared" si="15"/>
        <v>8.207897207917465E-3</v>
      </c>
      <c r="AW42" s="13" t="s">
        <v>39</v>
      </c>
      <c r="AX42" s="20">
        <v>11693.52</v>
      </c>
      <c r="AY42" s="11">
        <f t="shared" si="16"/>
        <v>8.0587263924722808E-3</v>
      </c>
      <c r="AZ42" s="13" t="s">
        <v>39</v>
      </c>
      <c r="BA42" s="20">
        <v>11408.68</v>
      </c>
      <c r="BB42" s="11">
        <f t="shared" si="17"/>
        <v>8.2563655983309697E-3</v>
      </c>
    </row>
    <row r="43" spans="1:54" ht="19.5" customHeight="1" x14ac:dyDescent="0.15">
      <c r="A43" s="13" t="s">
        <v>79</v>
      </c>
      <c r="B43" s="20">
        <v>2987.79</v>
      </c>
      <c r="C43" s="11">
        <f t="shared" si="0"/>
        <v>1.0560287361798253E-2</v>
      </c>
      <c r="D43" s="13" t="s">
        <v>79</v>
      </c>
      <c r="E43" s="20">
        <v>4327.01</v>
      </c>
      <c r="F43" s="11">
        <f t="shared" si="1"/>
        <v>1.073702549349074E-2</v>
      </c>
      <c r="G43" s="13" t="s">
        <v>79</v>
      </c>
      <c r="H43" s="20">
        <v>6096.72</v>
      </c>
      <c r="I43" s="11">
        <f t="shared" si="2"/>
        <v>1.088135005329465E-2</v>
      </c>
      <c r="J43" s="13" t="s">
        <v>79</v>
      </c>
      <c r="K43" s="20">
        <v>8119.52</v>
      </c>
      <c r="L43" s="11">
        <f t="shared" si="3"/>
        <v>1.1037295213445635E-2</v>
      </c>
      <c r="M43" s="13" t="s">
        <v>79</v>
      </c>
      <c r="N43" s="20">
        <v>10493.74</v>
      </c>
      <c r="O43" s="11">
        <f t="shared" si="4"/>
        <v>1.116697563192532E-2</v>
      </c>
      <c r="P43" s="13" t="s">
        <v>79</v>
      </c>
      <c r="Q43" s="20">
        <v>11402.68</v>
      </c>
      <c r="R43" s="11">
        <f t="shared" si="5"/>
        <v>1.1210001154948605E-2</v>
      </c>
      <c r="S43" s="13" t="s">
        <v>79</v>
      </c>
      <c r="T43" s="20">
        <v>12321.04</v>
      </c>
      <c r="U43" s="11">
        <f t="shared" si="6"/>
        <v>1.0728881776457417E-2</v>
      </c>
      <c r="V43" s="13" t="s">
        <v>79</v>
      </c>
      <c r="W43" s="20">
        <v>14455.95</v>
      </c>
      <c r="X43" s="11">
        <f t="shared" si="7"/>
        <v>1.0278828844279641E-2</v>
      </c>
      <c r="Y43" s="13" t="s">
        <v>79</v>
      </c>
      <c r="Z43" s="20">
        <v>15100.21</v>
      </c>
      <c r="AA43" s="11">
        <f t="shared" si="8"/>
        <v>1.0535637991861368E-2</v>
      </c>
      <c r="AB43" s="13" t="s">
        <v>79</v>
      </c>
      <c r="AC43" s="20">
        <v>16163.32</v>
      </c>
      <c r="AD43" s="11">
        <f t="shared" si="9"/>
        <v>1.0940151011841391E-2</v>
      </c>
      <c r="AE43" s="13" t="s">
        <v>79</v>
      </c>
      <c r="AF43" s="20">
        <v>15601.11</v>
      </c>
      <c r="AG43" s="11">
        <f t="shared" si="10"/>
        <v>1.0846717166269268E-2</v>
      </c>
      <c r="AH43" s="13" t="s">
        <v>79</v>
      </c>
      <c r="AI43" s="20">
        <v>15010.14</v>
      </c>
      <c r="AJ43" s="11">
        <f t="shared" si="11"/>
        <v>1.1109627949727663E-2</v>
      </c>
      <c r="AK43" s="13" t="s">
        <v>79</v>
      </c>
      <c r="AL43" s="20">
        <v>14311.37</v>
      </c>
      <c r="AM43" s="11">
        <f t="shared" si="12"/>
        <v>1.0737932924896266E-2</v>
      </c>
      <c r="AN43" s="13" t="s">
        <v>79</v>
      </c>
      <c r="AO43" s="20">
        <v>13654.15</v>
      </c>
      <c r="AP43" s="11">
        <f t="shared" si="13"/>
        <v>1.0136301242990559E-2</v>
      </c>
      <c r="AQ43" s="13" t="s">
        <v>79</v>
      </c>
      <c r="AR43" s="20">
        <v>12050.94</v>
      </c>
      <c r="AS43" s="11">
        <f t="shared" si="14"/>
        <v>1.0492556360092397E-2</v>
      </c>
      <c r="AT43" s="13" t="s">
        <v>79</v>
      </c>
      <c r="AU43" s="20">
        <v>12086.67</v>
      </c>
      <c r="AV43" s="11">
        <f t="shared" si="15"/>
        <v>9.8927762223123914E-3</v>
      </c>
      <c r="AW43" s="13" t="s">
        <v>40</v>
      </c>
      <c r="AX43" s="20">
        <v>15285.54</v>
      </c>
      <c r="AY43" s="11">
        <f t="shared" si="16"/>
        <v>1.053420908513354E-2</v>
      </c>
      <c r="AZ43" s="13" t="s">
        <v>40</v>
      </c>
      <c r="BA43" s="20">
        <v>14723.2</v>
      </c>
      <c r="BB43" s="11">
        <f t="shared" si="17"/>
        <v>1.0655055797633603E-2</v>
      </c>
    </row>
    <row r="44" spans="1:54" ht="19.5" customHeight="1" x14ac:dyDescent="0.15">
      <c r="A44" s="13" t="s">
        <v>78</v>
      </c>
      <c r="B44" s="20">
        <v>1867.18</v>
      </c>
      <c r="C44" s="11">
        <f t="shared" si="0"/>
        <v>6.5995124678114797E-3</v>
      </c>
      <c r="D44" s="13" t="s">
        <v>78</v>
      </c>
      <c r="E44" s="20">
        <v>2529.41</v>
      </c>
      <c r="F44" s="11">
        <f t="shared" si="1"/>
        <v>6.2764679659835336E-3</v>
      </c>
      <c r="G44" s="13" t="s">
        <v>78</v>
      </c>
      <c r="H44" s="20">
        <v>3571.3</v>
      </c>
      <c r="I44" s="11">
        <f t="shared" si="2"/>
        <v>6.3740118367468382E-3</v>
      </c>
      <c r="J44" s="13" t="s">
        <v>78</v>
      </c>
      <c r="K44" s="20">
        <v>4678.18</v>
      </c>
      <c r="L44" s="11">
        <f t="shared" si="3"/>
        <v>6.3592987912631654E-3</v>
      </c>
      <c r="M44" s="13" t="s">
        <v>78</v>
      </c>
      <c r="N44" s="20">
        <v>6324.41</v>
      </c>
      <c r="O44" s="11">
        <f t="shared" si="4"/>
        <v>6.7301583950340688E-3</v>
      </c>
      <c r="P44" s="13" t="s">
        <v>78</v>
      </c>
      <c r="Q44" s="20">
        <v>6380.95</v>
      </c>
      <c r="R44" s="11">
        <f t="shared" si="5"/>
        <v>6.2731267447362635E-3</v>
      </c>
      <c r="S44" s="13" t="s">
        <v>78</v>
      </c>
      <c r="T44" s="20">
        <v>7306.08</v>
      </c>
      <c r="U44" s="11">
        <f t="shared" si="6"/>
        <v>6.3619685164028363E-3</v>
      </c>
      <c r="V44" s="13" t="s">
        <v>78</v>
      </c>
      <c r="W44" s="20">
        <v>7997.06</v>
      </c>
      <c r="X44" s="11">
        <f t="shared" si="7"/>
        <v>5.6862683529920171E-3</v>
      </c>
      <c r="Y44" s="13" t="s">
        <v>78</v>
      </c>
      <c r="Z44" s="20">
        <v>8417.57</v>
      </c>
      <c r="AA44" s="11">
        <f t="shared" si="8"/>
        <v>5.8730620495445092E-3</v>
      </c>
      <c r="AB44" s="13" t="s">
        <v>78</v>
      </c>
      <c r="AC44" s="20">
        <v>9107.2199999999993</v>
      </c>
      <c r="AD44" s="11">
        <f t="shared" si="9"/>
        <v>6.1642262912608393E-3</v>
      </c>
      <c r="AE44" s="13" t="s">
        <v>78</v>
      </c>
      <c r="AF44" s="20">
        <v>8687.06</v>
      </c>
      <c r="AG44" s="11">
        <f t="shared" si="10"/>
        <v>6.0397037663609257E-3</v>
      </c>
      <c r="AH44" s="13" t="s">
        <v>78</v>
      </c>
      <c r="AI44" s="20">
        <v>8098.72</v>
      </c>
      <c r="AJ44" s="11">
        <f t="shared" si="11"/>
        <v>5.9941989927487964E-3</v>
      </c>
      <c r="AK44" s="13" t="s">
        <v>78</v>
      </c>
      <c r="AL44" s="20">
        <v>7717.43</v>
      </c>
      <c r="AM44" s="11">
        <f t="shared" si="12"/>
        <v>5.7904481326792739E-3</v>
      </c>
      <c r="AN44" s="13" t="s">
        <v>78</v>
      </c>
      <c r="AO44" s="20">
        <v>7493.59</v>
      </c>
      <c r="AP44" s="11">
        <f t="shared" si="13"/>
        <v>5.5629450116969287E-3</v>
      </c>
      <c r="AQ44" s="13" t="s">
        <v>78</v>
      </c>
      <c r="AR44" s="20">
        <v>6336.45</v>
      </c>
      <c r="AS44" s="11">
        <f t="shared" si="14"/>
        <v>5.5170433798448467E-3</v>
      </c>
      <c r="AT44" s="13" t="s">
        <v>78</v>
      </c>
      <c r="AU44" s="20">
        <v>6738.39</v>
      </c>
      <c r="AV44" s="11">
        <f t="shared" si="15"/>
        <v>5.5152812452617305E-3</v>
      </c>
      <c r="AW44" s="13" t="s">
        <v>41</v>
      </c>
      <c r="AX44" s="20">
        <v>7533.71</v>
      </c>
      <c r="AY44" s="11">
        <f t="shared" si="16"/>
        <v>5.1919445650439175E-3</v>
      </c>
      <c r="AZ44" s="13" t="s">
        <v>41</v>
      </c>
      <c r="BA44" s="20">
        <v>7037.64</v>
      </c>
      <c r="BB44" s="11">
        <f t="shared" si="17"/>
        <v>5.0930807761667401E-3</v>
      </c>
    </row>
    <row r="45" spans="1:54" ht="19.5" customHeight="1" x14ac:dyDescent="0.15">
      <c r="A45" s="13" t="s">
        <v>77</v>
      </c>
      <c r="B45" s="20">
        <v>11035.24</v>
      </c>
      <c r="C45" s="11">
        <f t="shared" si="0"/>
        <v>3.9003847494773911E-2</v>
      </c>
      <c r="D45" s="13" t="s">
        <v>77</v>
      </c>
      <c r="E45" s="20">
        <v>15179.48</v>
      </c>
      <c r="F45" s="11">
        <f t="shared" si="1"/>
        <v>3.7666301611952085E-2</v>
      </c>
      <c r="G45" s="13" t="s">
        <v>77</v>
      </c>
      <c r="H45" s="20">
        <v>22164.799999999999</v>
      </c>
      <c r="I45" s="11">
        <f t="shared" si="2"/>
        <v>3.9559459457095818E-2</v>
      </c>
      <c r="J45" s="13" t="s">
        <v>77</v>
      </c>
      <c r="K45" s="20">
        <v>28802.37</v>
      </c>
      <c r="L45" s="11">
        <f t="shared" si="3"/>
        <v>3.9152592830227664E-2</v>
      </c>
      <c r="M45" s="13" t="s">
        <v>77</v>
      </c>
      <c r="N45" s="20">
        <v>37111.99</v>
      </c>
      <c r="O45" s="11">
        <f t="shared" si="4"/>
        <v>3.9492944172645421E-2</v>
      </c>
      <c r="P45" s="13" t="s">
        <v>77</v>
      </c>
      <c r="Q45" s="20">
        <v>39982.949999999997</v>
      </c>
      <c r="R45" s="11">
        <f t="shared" si="5"/>
        <v>3.9307330879955617E-2</v>
      </c>
      <c r="S45" s="13" t="s">
        <v>77</v>
      </c>
      <c r="T45" s="20">
        <v>41713.519999999997</v>
      </c>
      <c r="U45" s="11">
        <f t="shared" si="6"/>
        <v>3.6323185750544752E-2</v>
      </c>
      <c r="V45" s="13" t="s">
        <v>77</v>
      </c>
      <c r="W45" s="20">
        <v>51682.92</v>
      </c>
      <c r="X45" s="11">
        <f t="shared" si="7"/>
        <v>3.674887425956766E-2</v>
      </c>
      <c r="Y45" s="13" t="s">
        <v>77</v>
      </c>
      <c r="Z45" s="20">
        <v>54552.68</v>
      </c>
      <c r="AA45" s="11">
        <f t="shared" si="8"/>
        <v>3.8062204960451269E-2</v>
      </c>
      <c r="AB45" s="13" t="s">
        <v>77</v>
      </c>
      <c r="AC45" s="20">
        <v>58514.25</v>
      </c>
      <c r="AD45" s="11">
        <f t="shared" si="9"/>
        <v>3.9605398602801906E-2</v>
      </c>
      <c r="AE45" s="13" t="s">
        <v>77</v>
      </c>
      <c r="AF45" s="20">
        <v>56082.74</v>
      </c>
      <c r="AG45" s="11">
        <f t="shared" si="10"/>
        <v>3.8991688327908468E-2</v>
      </c>
      <c r="AH45" s="13" t="s">
        <v>77</v>
      </c>
      <c r="AI45" s="20">
        <v>52227.72</v>
      </c>
      <c r="AJ45" s="11">
        <f t="shared" si="11"/>
        <v>3.8655904466084294E-2</v>
      </c>
      <c r="AK45" s="13" t="s">
        <v>77</v>
      </c>
      <c r="AL45" s="20">
        <v>53289.29</v>
      </c>
      <c r="AM45" s="11">
        <f t="shared" si="12"/>
        <v>3.9983371377816747E-2</v>
      </c>
      <c r="AN45" s="13" t="s">
        <v>77</v>
      </c>
      <c r="AO45" s="20">
        <v>53561.85</v>
      </c>
      <c r="AP45" s="11">
        <f t="shared" si="13"/>
        <v>3.9762200263793339E-2</v>
      </c>
      <c r="AQ45" s="13" t="s">
        <v>77</v>
      </c>
      <c r="AR45" s="20">
        <v>45318.68</v>
      </c>
      <c r="AS45" s="11">
        <f t="shared" si="14"/>
        <v>3.9458233470998284E-2</v>
      </c>
      <c r="AT45" s="13" t="s">
        <v>77</v>
      </c>
      <c r="AU45" s="20">
        <v>47607.81</v>
      </c>
      <c r="AV45" s="11">
        <f t="shared" si="15"/>
        <v>3.8966349769156111E-2</v>
      </c>
      <c r="AW45" s="13" t="s">
        <v>42</v>
      </c>
      <c r="AX45" s="20">
        <v>58640.32</v>
      </c>
      <c r="AY45" s="11">
        <f t="shared" si="16"/>
        <v>4.0412663975177718E-2</v>
      </c>
      <c r="AZ45" s="13" t="s">
        <v>42</v>
      </c>
      <c r="BA45" s="20">
        <v>56780.4</v>
      </c>
      <c r="BB45" s="11">
        <f t="shared" si="17"/>
        <v>4.1091497107419245E-2</v>
      </c>
    </row>
    <row r="46" spans="1:54" ht="19.5" customHeight="1" x14ac:dyDescent="0.15">
      <c r="A46" s="13" t="s">
        <v>76</v>
      </c>
      <c r="B46" s="20">
        <v>1664.77</v>
      </c>
      <c r="C46" s="11">
        <f t="shared" si="0"/>
        <v>5.8840981432098233E-3</v>
      </c>
      <c r="D46" s="13" t="s">
        <v>76</v>
      </c>
      <c r="E46" s="20">
        <v>2537.1999999999998</v>
      </c>
      <c r="F46" s="11">
        <f t="shared" si="1"/>
        <v>6.2957980411611492E-3</v>
      </c>
      <c r="G46" s="13" t="s">
        <v>76</v>
      </c>
      <c r="H46" s="20">
        <v>3504.84</v>
      </c>
      <c r="I46" s="11">
        <f t="shared" si="2"/>
        <v>6.255394855067843E-3</v>
      </c>
      <c r="J46" s="13" t="s">
        <v>76</v>
      </c>
      <c r="K46" s="20">
        <v>4677.07</v>
      </c>
      <c r="L46" s="11">
        <f t="shared" si="3"/>
        <v>6.3577899092495819E-3</v>
      </c>
      <c r="M46" s="13" t="s">
        <v>76</v>
      </c>
      <c r="N46" s="20">
        <v>6078.77</v>
      </c>
      <c r="O46" s="11">
        <f t="shared" si="4"/>
        <v>6.4687591327857071E-3</v>
      </c>
      <c r="P46" s="13" t="s">
        <v>76</v>
      </c>
      <c r="Q46" s="20">
        <v>6425.86</v>
      </c>
      <c r="R46" s="11">
        <f t="shared" si="5"/>
        <v>6.317277869898834E-3</v>
      </c>
      <c r="S46" s="13" t="s">
        <v>76</v>
      </c>
      <c r="T46" s="20">
        <v>7048.18</v>
      </c>
      <c r="U46" s="11">
        <f t="shared" si="6"/>
        <v>6.1373950542479884E-3</v>
      </c>
      <c r="V46" s="13" t="s">
        <v>76</v>
      </c>
      <c r="W46" s="20">
        <v>8270.86</v>
      </c>
      <c r="X46" s="11">
        <f t="shared" si="7"/>
        <v>5.8809524337728562E-3</v>
      </c>
      <c r="Y46" s="13" t="s">
        <v>76</v>
      </c>
      <c r="Z46" s="20">
        <v>8895.7199999999993</v>
      </c>
      <c r="AA46" s="11">
        <f t="shared" si="8"/>
        <v>6.2066743175731333E-3</v>
      </c>
      <c r="AB46" s="13" t="s">
        <v>76</v>
      </c>
      <c r="AC46" s="20">
        <v>9240.24</v>
      </c>
      <c r="AD46" s="11">
        <f t="shared" si="9"/>
        <v>6.2542609430276267E-3</v>
      </c>
      <c r="AE46" s="13" t="s">
        <v>76</v>
      </c>
      <c r="AF46" s="20">
        <v>8878.7999999999993</v>
      </c>
      <c r="AG46" s="11">
        <f t="shared" si="10"/>
        <v>6.1730115598102684E-3</v>
      </c>
      <c r="AH46" s="13" t="s">
        <v>76</v>
      </c>
      <c r="AI46" s="20">
        <v>8467.74</v>
      </c>
      <c r="AJ46" s="11">
        <f t="shared" si="11"/>
        <v>6.2673260192794289E-3</v>
      </c>
      <c r="AK46" s="13" t="s">
        <v>76</v>
      </c>
      <c r="AL46" s="20">
        <v>8365.99</v>
      </c>
      <c r="AM46" s="11">
        <f t="shared" si="12"/>
        <v>6.2770677769041607E-3</v>
      </c>
      <c r="AN46" s="13" t="s">
        <v>76</v>
      </c>
      <c r="AO46" s="20">
        <v>8180.94</v>
      </c>
      <c r="AP46" s="11">
        <f t="shared" si="13"/>
        <v>6.073206482339155E-3</v>
      </c>
      <c r="AQ46" s="13" t="s">
        <v>76</v>
      </c>
      <c r="AR46" s="20">
        <v>6868.48</v>
      </c>
      <c r="AS46" s="11">
        <f t="shared" si="14"/>
        <v>5.980273199282995E-3</v>
      </c>
      <c r="AT46" s="13" t="s">
        <v>76</v>
      </c>
      <c r="AU46" s="20">
        <v>7090.37</v>
      </c>
      <c r="AV46" s="11">
        <f t="shared" si="15"/>
        <v>5.8033721234547744E-3</v>
      </c>
      <c r="AW46" s="13" t="s">
        <v>43</v>
      </c>
      <c r="AX46" s="20">
        <v>8431.58</v>
      </c>
      <c r="AY46" s="11">
        <f t="shared" si="16"/>
        <v>5.8107222013766115E-3</v>
      </c>
      <c r="AZ46" s="13" t="s">
        <v>43</v>
      </c>
      <c r="BA46" s="20">
        <v>8289.9699999999993</v>
      </c>
      <c r="BB46" s="11">
        <f t="shared" si="17"/>
        <v>5.9993814463369802E-3</v>
      </c>
    </row>
    <row r="47" spans="1:54" ht="19.5" customHeight="1" x14ac:dyDescent="0.15">
      <c r="A47" s="13" t="s">
        <v>75</v>
      </c>
      <c r="B47" s="20">
        <v>3075.97</v>
      </c>
      <c r="C47" s="11">
        <f t="shared" si="0"/>
        <v>1.0871957907440138E-2</v>
      </c>
      <c r="D47" s="13" t="s">
        <v>75</v>
      </c>
      <c r="E47" s="20">
        <v>4312.6400000000003</v>
      </c>
      <c r="F47" s="11">
        <f t="shared" si="1"/>
        <v>1.0701367832347951E-2</v>
      </c>
      <c r="G47" s="13" t="s">
        <v>75</v>
      </c>
      <c r="H47" s="20">
        <v>6271.19</v>
      </c>
      <c r="I47" s="11">
        <f t="shared" si="2"/>
        <v>1.1192741940046593E-2</v>
      </c>
      <c r="J47" s="13" t="s">
        <v>75</v>
      </c>
      <c r="K47" s="20">
        <v>8145.52</v>
      </c>
      <c r="L47" s="11">
        <f t="shared" si="3"/>
        <v>1.1072638395745769E-2</v>
      </c>
      <c r="M47" s="13" t="s">
        <v>75</v>
      </c>
      <c r="N47" s="20">
        <v>10475.33</v>
      </c>
      <c r="O47" s="11">
        <f t="shared" si="4"/>
        <v>1.1147384521283762E-2</v>
      </c>
      <c r="P47" s="13" t="s">
        <v>75</v>
      </c>
      <c r="Q47" s="20">
        <v>11247.15</v>
      </c>
      <c r="R47" s="11">
        <f t="shared" si="5"/>
        <v>1.1057099251218151E-2</v>
      </c>
      <c r="S47" s="13" t="s">
        <v>75</v>
      </c>
      <c r="T47" s="20">
        <v>11829.6</v>
      </c>
      <c r="U47" s="11">
        <f t="shared" si="6"/>
        <v>1.0300946986843695E-2</v>
      </c>
      <c r="V47" s="13" t="s">
        <v>75</v>
      </c>
      <c r="W47" s="20">
        <v>13285.95</v>
      </c>
      <c r="X47" s="11">
        <f t="shared" si="7"/>
        <v>9.4469063661438441E-3</v>
      </c>
      <c r="Y47" s="13" t="s">
        <v>75</v>
      </c>
      <c r="Z47" s="20">
        <v>14395.46</v>
      </c>
      <c r="AA47" s="11">
        <f t="shared" si="8"/>
        <v>1.0043923580289323E-2</v>
      </c>
      <c r="AB47" s="13" t="s">
        <v>75</v>
      </c>
      <c r="AC47" s="20">
        <v>14739.68</v>
      </c>
      <c r="AD47" s="11">
        <f t="shared" si="9"/>
        <v>9.976559584678045E-3</v>
      </c>
      <c r="AE47" s="13" t="s">
        <v>75</v>
      </c>
      <c r="AF47" s="20">
        <v>14842.3</v>
      </c>
      <c r="AG47" s="11">
        <f t="shared" si="10"/>
        <v>1.0319152303709054E-2</v>
      </c>
      <c r="AH47" s="13" t="s">
        <v>75</v>
      </c>
      <c r="AI47" s="20">
        <v>14913.82</v>
      </c>
      <c r="AJ47" s="11">
        <f t="shared" si="11"/>
        <v>1.1038337517785138E-2</v>
      </c>
      <c r="AK47" s="13" t="s">
        <v>75</v>
      </c>
      <c r="AL47" s="20">
        <v>14658.34</v>
      </c>
      <c r="AM47" s="11">
        <f t="shared" si="12"/>
        <v>1.099826723160144E-2</v>
      </c>
      <c r="AN47" s="13" t="s">
        <v>75</v>
      </c>
      <c r="AO47" s="20">
        <v>13873.91</v>
      </c>
      <c r="AP47" s="11">
        <f t="shared" si="13"/>
        <v>1.0299442380385387E-2</v>
      </c>
      <c r="AQ47" s="13" t="s">
        <v>75</v>
      </c>
      <c r="AR47" s="20">
        <v>11970.18</v>
      </c>
      <c r="AS47" s="11">
        <f t="shared" si="14"/>
        <v>1.0422239948954255E-2</v>
      </c>
      <c r="AT47" s="13" t="s">
        <v>75</v>
      </c>
      <c r="AU47" s="20">
        <v>13428.58</v>
      </c>
      <c r="AV47" s="11">
        <f t="shared" si="15"/>
        <v>1.0991111441233999E-2</v>
      </c>
      <c r="AW47" s="13" t="s">
        <v>44</v>
      </c>
      <c r="AX47" s="20">
        <v>14784.46</v>
      </c>
      <c r="AY47" s="11">
        <f t="shared" si="16"/>
        <v>1.0188883928915394E-2</v>
      </c>
      <c r="AZ47" s="13" t="s">
        <v>44</v>
      </c>
      <c r="BA47" s="20">
        <v>12493.49</v>
      </c>
      <c r="BB47" s="11">
        <f t="shared" si="17"/>
        <v>9.0414334558504561E-3</v>
      </c>
    </row>
    <row r="48" spans="1:54" ht="19.5" customHeight="1" x14ac:dyDescent="0.15">
      <c r="A48" s="13" t="s">
        <v>74</v>
      </c>
      <c r="B48" s="20">
        <v>3307.65</v>
      </c>
      <c r="C48" s="11">
        <f t="shared" si="0"/>
        <v>1.1690826494583619E-2</v>
      </c>
      <c r="D48" s="13" t="s">
        <v>74</v>
      </c>
      <c r="E48" s="20">
        <v>4812.07</v>
      </c>
      <c r="F48" s="11">
        <f t="shared" si="1"/>
        <v>1.1940651458273029E-2</v>
      </c>
      <c r="G48" s="13" t="s">
        <v>74</v>
      </c>
      <c r="H48" s="20">
        <v>7094.36</v>
      </c>
      <c r="I48" s="11">
        <f t="shared" si="2"/>
        <v>1.2661925521278887E-2</v>
      </c>
      <c r="J48" s="13" t="s">
        <v>74</v>
      </c>
      <c r="K48" s="20">
        <v>9945.51</v>
      </c>
      <c r="L48" s="11">
        <f t="shared" si="3"/>
        <v>1.351946049991572E-2</v>
      </c>
      <c r="M48" s="13" t="s">
        <v>74</v>
      </c>
      <c r="N48" s="20">
        <v>12870.01</v>
      </c>
      <c r="O48" s="11">
        <f t="shared" si="4"/>
        <v>1.3695697439867502E-2</v>
      </c>
      <c r="P48" s="13" t="s">
        <v>74</v>
      </c>
      <c r="Q48" s="20">
        <v>14124.64</v>
      </c>
      <c r="R48" s="11">
        <f t="shared" si="5"/>
        <v>1.3885966344160606E-2</v>
      </c>
      <c r="S48" s="13" t="s">
        <v>74</v>
      </c>
      <c r="T48" s="20">
        <v>14573.11</v>
      </c>
      <c r="U48" s="11">
        <f t="shared" si="6"/>
        <v>1.2689933179772921E-2</v>
      </c>
      <c r="V48" s="13" t="s">
        <v>74</v>
      </c>
      <c r="W48" s="20">
        <v>17280.82</v>
      </c>
      <c r="X48" s="11">
        <f t="shared" si="7"/>
        <v>1.2287438118477479E-2</v>
      </c>
      <c r="Y48" s="13" t="s">
        <v>74</v>
      </c>
      <c r="Z48" s="20">
        <v>17894.97</v>
      </c>
      <c r="AA48" s="11">
        <f t="shared" si="8"/>
        <v>1.2485583034621337E-2</v>
      </c>
      <c r="AB48" s="13" t="s">
        <v>74</v>
      </c>
      <c r="AC48" s="20">
        <v>18675.84</v>
      </c>
      <c r="AD48" s="11">
        <f t="shared" si="9"/>
        <v>1.2640751397175081E-2</v>
      </c>
      <c r="AE48" s="13" t="s">
        <v>74</v>
      </c>
      <c r="AF48" s="20">
        <v>18563.54</v>
      </c>
      <c r="AG48" s="11">
        <f t="shared" si="10"/>
        <v>1.2906355251948496E-2</v>
      </c>
      <c r="AH48" s="13" t="s">
        <v>74</v>
      </c>
      <c r="AI48" s="20">
        <v>17682.96</v>
      </c>
      <c r="AJ48" s="11">
        <f t="shared" si="11"/>
        <v>1.3087893027641066E-2</v>
      </c>
      <c r="AK48" s="13" t="s">
        <v>74</v>
      </c>
      <c r="AL48" s="20">
        <v>17886.57</v>
      </c>
      <c r="AM48" s="11">
        <f t="shared" si="12"/>
        <v>1.3420433467687704E-2</v>
      </c>
      <c r="AN48" s="13" t="s">
        <v>74</v>
      </c>
      <c r="AO48" s="20">
        <v>17526.93</v>
      </c>
      <c r="AP48" s="11">
        <f t="shared" si="13"/>
        <v>1.3011300032942989E-2</v>
      </c>
      <c r="AQ48" s="13" t="s">
        <v>74</v>
      </c>
      <c r="AR48" s="20">
        <v>15383.81</v>
      </c>
      <c r="AS48" s="11">
        <f t="shared" si="14"/>
        <v>1.3394431758680485E-2</v>
      </c>
      <c r="AT48" s="13" t="s">
        <v>74</v>
      </c>
      <c r="AU48" s="20">
        <v>16174.77</v>
      </c>
      <c r="AV48" s="11">
        <f t="shared" si="15"/>
        <v>1.3238830882068578E-2</v>
      </c>
      <c r="AW48" s="13" t="s">
        <v>45</v>
      </c>
      <c r="AX48" s="20">
        <v>17784.97</v>
      </c>
      <c r="AY48" s="11">
        <f t="shared" si="16"/>
        <v>1.2256720570737276E-2</v>
      </c>
      <c r="AZ48" s="13" t="s">
        <v>45</v>
      </c>
      <c r="BA48" s="20">
        <v>18858.98</v>
      </c>
      <c r="BB48" s="11">
        <f t="shared" si="17"/>
        <v>1.3648084939853847E-2</v>
      </c>
    </row>
    <row r="49" spans="1:54" ht="19.5" customHeight="1" x14ac:dyDescent="0.15">
      <c r="A49" s="13" t="s">
        <v>73</v>
      </c>
      <c r="B49" s="20">
        <v>2654.31</v>
      </c>
      <c r="C49" s="11">
        <f t="shared" si="0"/>
        <v>9.3816085960843031E-3</v>
      </c>
      <c r="D49" s="13" t="s">
        <v>73</v>
      </c>
      <c r="E49" s="20">
        <v>3752.34</v>
      </c>
      <c r="F49" s="11">
        <f t="shared" si="1"/>
        <v>9.3110416292647904E-3</v>
      </c>
      <c r="G49" s="13" t="s">
        <v>73</v>
      </c>
      <c r="H49" s="20">
        <v>5363.23</v>
      </c>
      <c r="I49" s="11">
        <f t="shared" si="2"/>
        <v>9.5722262210387633E-3</v>
      </c>
      <c r="J49" s="13" t="s">
        <v>73</v>
      </c>
      <c r="K49" s="20">
        <v>7185.04</v>
      </c>
      <c r="L49" s="11">
        <f t="shared" si="3"/>
        <v>9.7670068674521916E-3</v>
      </c>
      <c r="M49" s="13" t="s">
        <v>73</v>
      </c>
      <c r="N49" s="20">
        <v>8998.5300000000007</v>
      </c>
      <c r="O49" s="11">
        <f t="shared" si="4"/>
        <v>9.5758390462455673E-3</v>
      </c>
      <c r="P49" s="13" t="s">
        <v>73</v>
      </c>
      <c r="Q49" s="20">
        <v>9642.4500000000007</v>
      </c>
      <c r="R49" s="11">
        <f t="shared" si="5"/>
        <v>9.4795149593371198E-3</v>
      </c>
      <c r="S49" s="13" t="s">
        <v>73</v>
      </c>
      <c r="T49" s="20">
        <v>10149.620000000001</v>
      </c>
      <c r="U49" s="11">
        <f t="shared" si="6"/>
        <v>8.8380585612876615E-3</v>
      </c>
      <c r="V49" s="13" t="s">
        <v>73</v>
      </c>
      <c r="W49" s="20">
        <v>12254.62</v>
      </c>
      <c r="X49" s="11">
        <f t="shared" si="7"/>
        <v>8.7135844777884667E-3</v>
      </c>
      <c r="Y49" s="13" t="s">
        <v>73</v>
      </c>
      <c r="Z49" s="20">
        <v>12902.76</v>
      </c>
      <c r="AA49" s="11">
        <f t="shared" si="8"/>
        <v>9.0024448968503874E-3</v>
      </c>
      <c r="AB49" s="13" t="s">
        <v>73</v>
      </c>
      <c r="AC49" s="20">
        <v>13300.2</v>
      </c>
      <c r="AD49" s="11">
        <f t="shared" si="9"/>
        <v>9.0022468458022791E-3</v>
      </c>
      <c r="AE49" s="13" t="s">
        <v>73</v>
      </c>
      <c r="AF49" s="20">
        <v>12874.46</v>
      </c>
      <c r="AG49" s="11">
        <f t="shared" si="10"/>
        <v>8.9510058123073964E-3</v>
      </c>
      <c r="AH49" s="13" t="s">
        <v>73</v>
      </c>
      <c r="AI49" s="20">
        <v>12304.6</v>
      </c>
      <c r="AJ49" s="11">
        <f t="shared" si="11"/>
        <v>9.1071454410297983E-3</v>
      </c>
      <c r="AK49" s="13" t="s">
        <v>73</v>
      </c>
      <c r="AL49" s="20">
        <v>12152.29</v>
      </c>
      <c r="AM49" s="11">
        <f t="shared" si="12"/>
        <v>9.1179583019576488E-3</v>
      </c>
      <c r="AN49" s="13" t="s">
        <v>73</v>
      </c>
      <c r="AO49" s="20">
        <v>12094.21</v>
      </c>
      <c r="AP49" s="11">
        <f t="shared" si="13"/>
        <v>8.9782634478154134E-3</v>
      </c>
      <c r="AQ49" s="13" t="s">
        <v>73</v>
      </c>
      <c r="AR49" s="20">
        <v>9983.6200000000008</v>
      </c>
      <c r="AS49" s="11">
        <f t="shared" si="14"/>
        <v>8.6925746479316682E-3</v>
      </c>
      <c r="AT49" s="13" t="s">
        <v>73</v>
      </c>
      <c r="AU49" s="20">
        <v>10849.89</v>
      </c>
      <c r="AV49" s="11">
        <f t="shared" si="15"/>
        <v>8.8804884891127995E-3</v>
      </c>
      <c r="AW49" s="13" t="s">
        <v>46</v>
      </c>
      <c r="AX49" s="20">
        <v>12352.57</v>
      </c>
      <c r="AY49" s="11">
        <f t="shared" si="16"/>
        <v>8.5129184260908028E-3</v>
      </c>
      <c r="AZ49" s="13" t="s">
        <v>46</v>
      </c>
      <c r="BA49" s="20">
        <v>11866.77</v>
      </c>
      <c r="BB49" s="11">
        <f t="shared" si="17"/>
        <v>8.5878814719411896E-3</v>
      </c>
    </row>
    <row r="50" spans="1:54" ht="19.5" customHeight="1" x14ac:dyDescent="0.15">
      <c r="A50" s="13" t="s">
        <v>72</v>
      </c>
      <c r="B50" s="20">
        <v>2333.52</v>
      </c>
      <c r="C50" s="11">
        <f t="shared" si="0"/>
        <v>8.2477823958522715E-3</v>
      </c>
      <c r="D50" s="13" t="s">
        <v>72</v>
      </c>
      <c r="E50" s="20">
        <v>3298.06</v>
      </c>
      <c r="F50" s="11">
        <f t="shared" si="1"/>
        <v>8.1837930346964922E-3</v>
      </c>
      <c r="G50" s="13" t="s">
        <v>72</v>
      </c>
      <c r="H50" s="20">
        <v>5012.0200000000004</v>
      </c>
      <c r="I50" s="11">
        <f t="shared" si="2"/>
        <v>8.9453909797585999E-3</v>
      </c>
      <c r="J50" s="13" t="s">
        <v>72</v>
      </c>
      <c r="K50" s="20">
        <v>6803.5</v>
      </c>
      <c r="L50" s="11">
        <f t="shared" si="3"/>
        <v>9.248359260729375E-3</v>
      </c>
      <c r="M50" s="13" t="s">
        <v>72</v>
      </c>
      <c r="N50" s="20">
        <v>8316.9500000000007</v>
      </c>
      <c r="O50" s="11">
        <f t="shared" si="4"/>
        <v>8.8505316485772752E-3</v>
      </c>
      <c r="P50" s="13" t="s">
        <v>72</v>
      </c>
      <c r="Q50" s="20">
        <v>8642.69</v>
      </c>
      <c r="R50" s="11">
        <f t="shared" si="5"/>
        <v>8.4966485845312471E-3</v>
      </c>
      <c r="S50" s="13" t="s">
        <v>72</v>
      </c>
      <c r="T50" s="20">
        <v>9461.67</v>
      </c>
      <c r="U50" s="11">
        <f t="shared" si="6"/>
        <v>8.2390073271293527E-3</v>
      </c>
      <c r="V50" s="13" t="s">
        <v>72</v>
      </c>
      <c r="W50" s="20">
        <v>11364.14</v>
      </c>
      <c r="X50" s="11">
        <f t="shared" si="7"/>
        <v>8.0804132569932824E-3</v>
      </c>
      <c r="Y50" s="13" t="s">
        <v>72</v>
      </c>
      <c r="Z50" s="20">
        <v>12120.38</v>
      </c>
      <c r="AA50" s="11">
        <f t="shared" si="8"/>
        <v>8.4565668956787139E-3</v>
      </c>
      <c r="AB50" s="13" t="s">
        <v>72</v>
      </c>
      <c r="AC50" s="20">
        <v>12255.06</v>
      </c>
      <c r="AD50" s="11">
        <f t="shared" si="9"/>
        <v>8.2948433279287272E-3</v>
      </c>
      <c r="AE50" s="13" t="s">
        <v>72</v>
      </c>
      <c r="AF50" s="20">
        <v>12085.14</v>
      </c>
      <c r="AG50" s="11">
        <f t="shared" si="10"/>
        <v>8.4022287833857585E-3</v>
      </c>
      <c r="AH50" s="13" t="s">
        <v>72</v>
      </c>
      <c r="AI50" s="20">
        <v>11078</v>
      </c>
      <c r="AJ50" s="11">
        <f t="shared" si="11"/>
        <v>8.1992878432235183E-3</v>
      </c>
      <c r="AK50" s="13" t="s">
        <v>72</v>
      </c>
      <c r="AL50" s="20">
        <v>11494.25</v>
      </c>
      <c r="AM50" s="11">
        <f t="shared" si="12"/>
        <v>8.6242257395335933E-3</v>
      </c>
      <c r="AN50" s="13" t="s">
        <v>72</v>
      </c>
      <c r="AO50" s="20">
        <v>11473.21</v>
      </c>
      <c r="AP50" s="11">
        <f t="shared" si="13"/>
        <v>8.5172575945109512E-3</v>
      </c>
      <c r="AQ50" s="13" t="s">
        <v>72</v>
      </c>
      <c r="AR50" s="20">
        <v>9401.1299999999992</v>
      </c>
      <c r="AS50" s="11">
        <f t="shared" si="14"/>
        <v>8.1854101317868494E-3</v>
      </c>
      <c r="AT50" s="13" t="s">
        <v>72</v>
      </c>
      <c r="AU50" s="20">
        <v>10675.15</v>
      </c>
      <c r="AV50" s="11">
        <f t="shared" si="15"/>
        <v>8.7374661581410048E-3</v>
      </c>
      <c r="AW50" s="13" t="s">
        <v>47</v>
      </c>
      <c r="AX50" s="20">
        <v>11548.36</v>
      </c>
      <c r="AY50" s="11">
        <f t="shared" si="16"/>
        <v>7.9586876767450011E-3</v>
      </c>
      <c r="AZ50" s="13" t="s">
        <v>47</v>
      </c>
      <c r="BA50" s="20">
        <v>10763.7</v>
      </c>
      <c r="BB50" s="11">
        <f t="shared" si="17"/>
        <v>7.7895990062614665E-3</v>
      </c>
    </row>
    <row r="51" spans="1:54" ht="19.5" customHeight="1" x14ac:dyDescent="0.15">
      <c r="A51" s="15" t="s">
        <v>71</v>
      </c>
      <c r="B51" s="20">
        <v>2872.16</v>
      </c>
      <c r="C51" s="11">
        <f t="shared" si="0"/>
        <v>1.0151595309262856E-2</v>
      </c>
      <c r="D51" s="15" t="s">
        <v>71</v>
      </c>
      <c r="E51" s="20">
        <v>4591.7700000000004</v>
      </c>
      <c r="F51" s="11">
        <f t="shared" si="1"/>
        <v>1.1393999909925324E-2</v>
      </c>
      <c r="G51" s="15" t="s">
        <v>71</v>
      </c>
      <c r="H51" s="20">
        <v>6507.6</v>
      </c>
      <c r="I51" s="11">
        <f t="shared" si="2"/>
        <v>1.1614683568676315E-2</v>
      </c>
      <c r="J51" s="15" t="s">
        <v>71</v>
      </c>
      <c r="K51" s="20">
        <v>9190.1</v>
      </c>
      <c r="L51" s="11">
        <f t="shared" si="3"/>
        <v>1.2492591525248627E-2</v>
      </c>
      <c r="M51" s="15" t="s">
        <v>71</v>
      </c>
      <c r="N51" s="20">
        <v>11272.03</v>
      </c>
      <c r="O51" s="11">
        <f t="shared" si="4"/>
        <v>1.1995197549427676E-2</v>
      </c>
      <c r="P51" s="15" t="s">
        <v>71</v>
      </c>
      <c r="Q51" s="20">
        <v>12188.64</v>
      </c>
      <c r="R51" s="11">
        <f t="shared" si="5"/>
        <v>1.1982680253874769E-2</v>
      </c>
      <c r="S51" s="15" t="s">
        <v>71</v>
      </c>
      <c r="T51" s="20">
        <v>13545.14</v>
      </c>
      <c r="U51" s="11">
        <f t="shared" si="6"/>
        <v>1.1794800252703051E-2</v>
      </c>
      <c r="V51" s="15" t="s">
        <v>71</v>
      </c>
      <c r="W51" s="20">
        <v>15961.21</v>
      </c>
      <c r="X51" s="11">
        <f t="shared" si="7"/>
        <v>1.1349136219868265E-2</v>
      </c>
      <c r="Y51" s="15" t="s">
        <v>71</v>
      </c>
      <c r="Z51" s="20">
        <v>16942.63</v>
      </c>
      <c r="AA51" s="11">
        <f t="shared" si="8"/>
        <v>1.1821121448645429E-2</v>
      </c>
      <c r="AB51" s="15" t="s">
        <v>71</v>
      </c>
      <c r="AC51" s="20">
        <v>17012.740000000002</v>
      </c>
      <c r="AD51" s="11">
        <f t="shared" si="9"/>
        <v>1.1515081352419833E-2</v>
      </c>
      <c r="AE51" s="15" t="s">
        <v>71</v>
      </c>
      <c r="AF51" s="20">
        <v>17067.95</v>
      </c>
      <c r="AG51" s="11">
        <f t="shared" si="10"/>
        <v>1.1866541948491202E-2</v>
      </c>
      <c r="AH51" s="15" t="s">
        <v>71</v>
      </c>
      <c r="AI51" s="20">
        <v>17001.46</v>
      </c>
      <c r="AJ51" s="11">
        <f t="shared" si="11"/>
        <v>1.2583486576552708E-2</v>
      </c>
      <c r="AK51" s="15" t="s">
        <v>71</v>
      </c>
      <c r="AL51" s="20">
        <v>16501.560000000001</v>
      </c>
      <c r="AM51" s="11">
        <f t="shared" si="12"/>
        <v>1.2381249624330251E-2</v>
      </c>
      <c r="AN51" s="15" t="s">
        <v>71</v>
      </c>
      <c r="AO51" s="20">
        <v>16065.08</v>
      </c>
      <c r="AP51" s="11">
        <f t="shared" si="13"/>
        <v>1.1926080376496725E-2</v>
      </c>
      <c r="AQ51" s="15" t="s">
        <v>71</v>
      </c>
      <c r="AR51" s="20">
        <v>13591.79</v>
      </c>
      <c r="AS51" s="11">
        <f t="shared" si="14"/>
        <v>1.183414925387897E-2</v>
      </c>
      <c r="AT51" s="15" t="s">
        <v>71</v>
      </c>
      <c r="AU51" s="20">
        <v>14606.03</v>
      </c>
      <c r="AV51" s="11">
        <f t="shared" si="15"/>
        <v>1.1954838370401564E-2</v>
      </c>
      <c r="AW51" s="15" t="s">
        <v>48</v>
      </c>
      <c r="AX51" s="20">
        <v>16530.29</v>
      </c>
      <c r="AY51" s="11">
        <f t="shared" si="16"/>
        <v>1.1392043139980145E-2</v>
      </c>
      <c r="AZ51" s="15" t="s">
        <v>48</v>
      </c>
      <c r="BA51" s="20">
        <v>15291.98</v>
      </c>
      <c r="BB51" s="11">
        <f t="shared" si="17"/>
        <v>1.1066677091685035E-2</v>
      </c>
    </row>
    <row r="52" spans="1:54" ht="19.5" customHeight="1" x14ac:dyDescent="0.15">
      <c r="A52" s="16" t="s">
        <v>69</v>
      </c>
      <c r="B52" s="24">
        <v>355.99</v>
      </c>
      <c r="C52" s="25" t="s">
        <v>70</v>
      </c>
      <c r="D52" s="16" t="s">
        <v>69</v>
      </c>
      <c r="E52" s="21">
        <v>2310.65</v>
      </c>
      <c r="F52" s="12">
        <f t="shared" si="1"/>
        <v>5.7336377675425709E-3</v>
      </c>
      <c r="G52" s="16" t="s">
        <v>69</v>
      </c>
      <c r="H52" s="21">
        <v>3546.95</v>
      </c>
      <c r="I52" s="12">
        <f t="shared" si="2"/>
        <v>6.3305522594991163E-3</v>
      </c>
      <c r="J52" s="16" t="s">
        <v>69</v>
      </c>
      <c r="K52" s="21">
        <v>4214.47</v>
      </c>
      <c r="L52" s="12">
        <f t="shared" si="3"/>
        <v>5.7289531349402701E-3</v>
      </c>
      <c r="M52" s="16" t="s">
        <v>69</v>
      </c>
      <c r="N52" s="21">
        <v>5876.06</v>
      </c>
      <c r="O52" s="12">
        <f t="shared" si="4"/>
        <v>6.2530440845428893E-3</v>
      </c>
      <c r="P52" s="16" t="s">
        <v>69</v>
      </c>
      <c r="Q52" s="21">
        <v>7027.82</v>
      </c>
      <c r="R52" s="27">
        <f t="shared" si="5"/>
        <v>6.9090661420622961E-3</v>
      </c>
      <c r="S52" s="16" t="s">
        <v>69</v>
      </c>
      <c r="T52" s="21">
        <v>7336.73</v>
      </c>
      <c r="U52" s="12">
        <f t="shared" si="6"/>
        <v>6.3886578402300789E-3</v>
      </c>
      <c r="V52" s="16" t="s">
        <v>69</v>
      </c>
      <c r="W52" s="21">
        <v>8989.76</v>
      </c>
      <c r="X52" s="12">
        <f t="shared" si="7"/>
        <v>6.392122578671851E-3</v>
      </c>
      <c r="Y52" s="16" t="s">
        <v>69</v>
      </c>
      <c r="Z52" s="21">
        <v>9879.86</v>
      </c>
      <c r="AA52" s="12">
        <f t="shared" si="8"/>
        <v>6.8933232299598132E-3</v>
      </c>
      <c r="AB52" s="16" t="s">
        <v>69</v>
      </c>
      <c r="AC52" s="21">
        <v>9634.5300000000007</v>
      </c>
      <c r="AD52" s="12">
        <f t="shared" si="9"/>
        <v>6.5211363215054979E-3</v>
      </c>
      <c r="AE52" s="16" t="s">
        <v>69</v>
      </c>
      <c r="AF52" s="21">
        <v>9850.02</v>
      </c>
      <c r="AG52" s="12">
        <f t="shared" si="10"/>
        <v>6.8482550935219108E-3</v>
      </c>
      <c r="AH52" s="16" t="s">
        <v>69</v>
      </c>
      <c r="AI52" s="21">
        <v>10282.27</v>
      </c>
      <c r="AJ52" s="12">
        <f t="shared" si="11"/>
        <v>7.610335025432559E-3</v>
      </c>
      <c r="AK52" s="16" t="s">
        <v>69</v>
      </c>
      <c r="AL52" s="21">
        <v>10157.9</v>
      </c>
      <c r="AM52" s="12">
        <f t="shared" si="12"/>
        <v>7.6215518750338898E-3</v>
      </c>
      <c r="AN52" s="16" t="s">
        <v>69</v>
      </c>
      <c r="AO52" s="21">
        <v>11078.43</v>
      </c>
      <c r="AP52" s="12">
        <f t="shared" si="13"/>
        <v>8.22418852725244E-3</v>
      </c>
      <c r="AQ52" s="16" t="s">
        <v>69</v>
      </c>
      <c r="AR52" s="21">
        <v>9489.9599999999991</v>
      </c>
      <c r="AS52" s="12">
        <f t="shared" si="14"/>
        <v>8.2627529599369372E-3</v>
      </c>
      <c r="AT52" s="16" t="s">
        <v>69</v>
      </c>
      <c r="AU52" s="21">
        <v>10416.950000000001</v>
      </c>
      <c r="AV52" s="12">
        <f t="shared" si="15"/>
        <v>8.5261329438974572E-3</v>
      </c>
      <c r="AW52" s="16" t="s">
        <v>49</v>
      </c>
      <c r="AX52" s="21">
        <v>13661.22</v>
      </c>
      <c r="AY52" s="12">
        <f t="shared" si="16"/>
        <v>9.414789915044415E-3</v>
      </c>
      <c r="AZ52" s="16" t="s">
        <v>49</v>
      </c>
      <c r="BA52" s="21">
        <v>13475.49</v>
      </c>
      <c r="BB52" s="12">
        <f t="shared" si="17"/>
        <v>9.7520985825400482E-3</v>
      </c>
    </row>
    <row r="53" spans="1:54" ht="19.5" customHeight="1" x14ac:dyDescent="0.15">
      <c r="B53" s="6" t="s">
        <v>151</v>
      </c>
      <c r="R53" s="26"/>
    </row>
    <row r="54" spans="1:54" ht="19.5" customHeight="1" x14ac:dyDescent="0.15">
      <c r="B54" s="6" t="s">
        <v>152</v>
      </c>
    </row>
    <row r="55" spans="1:54" ht="19.5" customHeight="1" x14ac:dyDescent="0.15">
      <c r="B55" s="6" t="s">
        <v>149</v>
      </c>
    </row>
    <row r="56" spans="1:54" ht="19.5" customHeight="1" x14ac:dyDescent="0.15">
      <c r="B56" s="6" t="s">
        <v>150</v>
      </c>
    </row>
    <row r="57" spans="1:54" ht="19.5" customHeight="1" x14ac:dyDescent="0.15">
      <c r="B57" s="6" t="s">
        <v>68</v>
      </c>
    </row>
  </sheetData>
  <mergeCells count="18">
    <mergeCell ref="AW3:AY3"/>
    <mergeCell ref="AN3:AP3"/>
    <mergeCell ref="AQ3:AS3"/>
    <mergeCell ref="AT3:AV3"/>
    <mergeCell ref="AZ3:BB3"/>
    <mergeCell ref="A3:C3"/>
    <mergeCell ref="D3:F3"/>
    <mergeCell ref="G3:I3"/>
    <mergeCell ref="J3:L3"/>
    <mergeCell ref="AK3:AM3"/>
    <mergeCell ref="Y3:AA3"/>
    <mergeCell ref="AB3:AD3"/>
    <mergeCell ref="AE3:AG3"/>
    <mergeCell ref="AH3:AJ3"/>
    <mergeCell ref="M3:O3"/>
    <mergeCell ref="P3:R3"/>
    <mergeCell ref="S3:U3"/>
    <mergeCell ref="V3:X3"/>
  </mergeCells>
  <phoneticPr fontId="4"/>
  <pageMargins left="1.1811023622047245" right="1.1811023622047245" top="0.86614173228346458" bottom="0.59055118110236227" header="0.51181102362204722" footer="0.51181102362204722"/>
  <pageSetup paperSize="8" scale="75" orientation="landscape" r:id="rId1"/>
  <headerFooter alignWithMargins="0">
    <oddHeader>&amp;L&amp;14　　　　　第３表　都道府県別年間商品販売額推移（小売業）（単位：億円）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6"/>
  <sheetViews>
    <sheetView zoomScale="90" zoomScaleNormal="90" workbookViewId="0"/>
  </sheetViews>
  <sheetFormatPr defaultRowHeight="19.5" customHeight="1" x14ac:dyDescent="0.15"/>
  <cols>
    <col min="1" max="1" width="7.125" style="4" customWidth="1"/>
    <col min="2" max="2" width="11.625" style="6" customWidth="1"/>
    <col min="3" max="3" width="7.625" style="4" customWidth="1"/>
    <col min="4" max="4" width="7.125" style="4" customWidth="1"/>
    <col min="5" max="5" width="11.625" style="6" customWidth="1"/>
    <col min="6" max="6" width="7.625" style="4" customWidth="1"/>
    <col min="7" max="7" width="7.125" style="4" customWidth="1"/>
    <col min="8" max="8" width="11.625" style="6" customWidth="1"/>
    <col min="9" max="9" width="7.625" style="4" customWidth="1"/>
    <col min="10" max="10" width="7.125" style="4" customWidth="1"/>
    <col min="11" max="11" width="11.625" style="6" customWidth="1"/>
    <col min="12" max="12" width="7.625" style="4" customWidth="1"/>
    <col min="13" max="13" width="7.125" style="4" customWidth="1"/>
    <col min="14" max="14" width="11.625" style="6" customWidth="1"/>
    <col min="15" max="15" width="7.625" style="4" customWidth="1"/>
    <col min="16" max="16" width="7.125" style="4" customWidth="1"/>
    <col min="17" max="17" width="11.625" style="6" customWidth="1"/>
    <col min="18" max="18" width="7.625" style="4" customWidth="1"/>
    <col min="19" max="19" width="7.125" style="4" customWidth="1"/>
    <col min="20" max="20" width="11.625" style="6" customWidth="1"/>
    <col min="21" max="21" width="7.625" style="4" customWidth="1"/>
    <col min="22" max="22" width="7.125" style="4" customWidth="1"/>
    <col min="23" max="23" width="11.625" style="6" customWidth="1"/>
    <col min="24" max="24" width="7.625" style="4" customWidth="1"/>
    <col min="25" max="25" width="7.125" style="4" customWidth="1"/>
    <col min="26" max="26" width="11.625" style="6" customWidth="1"/>
    <col min="27" max="27" width="7.625" style="4" customWidth="1"/>
    <col min="28" max="28" width="7.125" style="4" customWidth="1"/>
    <col min="29" max="29" width="11.625" style="6" customWidth="1"/>
    <col min="30" max="30" width="7.625" style="4" customWidth="1"/>
    <col min="31" max="31" width="7.125" style="4" customWidth="1"/>
    <col min="32" max="32" width="11.625" style="6" customWidth="1"/>
    <col min="33" max="33" width="7.625" style="4" customWidth="1"/>
    <col min="34" max="34" width="7.125" style="4" customWidth="1"/>
    <col min="35" max="35" width="11.625" style="6" customWidth="1"/>
    <col min="36" max="36" width="7.625" style="4" customWidth="1"/>
    <col min="37" max="37" width="7.125" style="4" customWidth="1"/>
    <col min="38" max="38" width="11.625" style="6" customWidth="1"/>
    <col min="39" max="39" width="7.625" style="4" customWidth="1"/>
    <col min="40" max="40" width="7.125" style="4" customWidth="1"/>
    <col min="41" max="41" width="11.625" style="6" customWidth="1"/>
    <col min="42" max="42" width="7.625" style="4" customWidth="1"/>
    <col min="43" max="43" width="7.125" style="4" customWidth="1"/>
    <col min="44" max="44" width="11.625" style="6" customWidth="1"/>
    <col min="45" max="45" width="7.625" style="4" customWidth="1"/>
    <col min="46" max="46" width="7.125" style="4" customWidth="1"/>
    <col min="47" max="47" width="11.625" style="6" customWidth="1"/>
    <col min="48" max="48" width="7.625" style="4" customWidth="1"/>
    <col min="49" max="49" width="7.125" style="4" customWidth="1"/>
    <col min="50" max="50" width="11.625" style="6" customWidth="1"/>
    <col min="51" max="51" width="7.625" style="4" customWidth="1"/>
    <col min="52" max="52" width="7.125" style="4" customWidth="1"/>
    <col min="53" max="53" width="11.625" style="6" customWidth="1"/>
    <col min="54" max="54" width="7.625" style="4" customWidth="1"/>
    <col min="55" max="16384" width="9" style="4"/>
  </cols>
  <sheetData>
    <row r="1" spans="1:55" ht="19.5" customHeight="1" x14ac:dyDescent="0.15">
      <c r="A1" s="17" t="s">
        <v>131</v>
      </c>
      <c r="B1" s="5"/>
      <c r="C1" s="5"/>
      <c r="D1" s="5"/>
      <c r="E1" s="5"/>
      <c r="F1" s="5"/>
      <c r="G1" s="5"/>
      <c r="H1" s="5"/>
      <c r="I1" s="5"/>
      <c r="J1" s="5"/>
      <c r="K1" s="5"/>
      <c r="L1" s="5"/>
      <c r="M1" s="5"/>
      <c r="N1" s="5"/>
      <c r="O1" s="5"/>
      <c r="P1" s="5"/>
      <c r="Q1" s="5"/>
      <c r="R1" s="5"/>
      <c r="S1" s="5"/>
      <c r="T1" s="5"/>
      <c r="U1" s="5"/>
      <c r="V1" s="5"/>
      <c r="W1" s="5"/>
      <c r="X1" s="5"/>
      <c r="Y1" s="5"/>
      <c r="Z1" s="5"/>
      <c r="AA1" s="5"/>
      <c r="AB1" s="17"/>
      <c r="AC1" s="5"/>
      <c r="AD1" s="5"/>
      <c r="AE1" s="5"/>
      <c r="AF1" s="5"/>
      <c r="AG1" s="5"/>
      <c r="AH1" s="5"/>
      <c r="AI1" s="5"/>
      <c r="AJ1" s="5"/>
      <c r="AK1" s="5"/>
      <c r="AL1" s="5"/>
      <c r="AM1" s="5"/>
      <c r="AN1" s="5"/>
      <c r="AO1" s="5"/>
      <c r="AP1" s="5"/>
      <c r="AQ1" s="5"/>
      <c r="AR1" s="5"/>
      <c r="AS1" s="5"/>
      <c r="AT1" s="5"/>
      <c r="AU1" s="5"/>
      <c r="AV1" s="5"/>
      <c r="AW1" s="5"/>
      <c r="AX1" s="5"/>
      <c r="AY1" s="5"/>
      <c r="AZ1" s="5"/>
      <c r="BA1" s="5"/>
      <c r="BB1" s="5"/>
    </row>
    <row r="3" spans="1:55" ht="19.5" customHeight="1" x14ac:dyDescent="0.15">
      <c r="A3" s="54" t="s">
        <v>56</v>
      </c>
      <c r="B3" s="55"/>
      <c r="C3" s="56"/>
      <c r="D3" s="54" t="s">
        <v>57</v>
      </c>
      <c r="E3" s="55"/>
      <c r="F3" s="56"/>
      <c r="G3" s="54" t="s">
        <v>54</v>
      </c>
      <c r="H3" s="55"/>
      <c r="I3" s="56"/>
      <c r="J3" s="54" t="s">
        <v>55</v>
      </c>
      <c r="K3" s="55"/>
      <c r="L3" s="56"/>
      <c r="M3" s="54" t="s">
        <v>51</v>
      </c>
      <c r="N3" s="55"/>
      <c r="O3" s="56"/>
      <c r="P3" s="54" t="s">
        <v>52</v>
      </c>
      <c r="Q3" s="55"/>
      <c r="R3" s="56"/>
      <c r="S3" s="54" t="s">
        <v>53</v>
      </c>
      <c r="T3" s="55"/>
      <c r="U3" s="56"/>
      <c r="V3" s="54" t="s">
        <v>58</v>
      </c>
      <c r="W3" s="55"/>
      <c r="X3" s="56"/>
      <c r="Y3" s="54" t="s">
        <v>59</v>
      </c>
      <c r="Z3" s="55"/>
      <c r="AA3" s="56"/>
      <c r="AB3" s="54" t="s">
        <v>60</v>
      </c>
      <c r="AC3" s="55"/>
      <c r="AD3" s="56"/>
      <c r="AE3" s="54" t="s">
        <v>61</v>
      </c>
      <c r="AF3" s="55"/>
      <c r="AG3" s="56"/>
      <c r="AH3" s="54" t="s">
        <v>62</v>
      </c>
      <c r="AI3" s="55"/>
      <c r="AJ3" s="56"/>
      <c r="AK3" s="54" t="s">
        <v>63</v>
      </c>
      <c r="AL3" s="55"/>
      <c r="AM3" s="56"/>
      <c r="AN3" s="54" t="s">
        <v>64</v>
      </c>
      <c r="AO3" s="55"/>
      <c r="AP3" s="56"/>
      <c r="AQ3" s="54" t="s">
        <v>65</v>
      </c>
      <c r="AR3" s="55"/>
      <c r="AS3" s="56"/>
      <c r="AT3" s="54" t="s">
        <v>66</v>
      </c>
      <c r="AU3" s="55"/>
      <c r="AV3" s="56"/>
      <c r="AW3" s="54" t="s">
        <v>133</v>
      </c>
      <c r="AX3" s="55"/>
      <c r="AY3" s="56"/>
      <c r="AZ3" s="54" t="s">
        <v>134</v>
      </c>
      <c r="BA3" s="55"/>
      <c r="BB3" s="56"/>
    </row>
    <row r="4" spans="1:55" ht="19.5" customHeight="1" x14ac:dyDescent="0.15">
      <c r="A4" s="7" t="s">
        <v>0</v>
      </c>
      <c r="B4" s="8" t="s">
        <v>119</v>
      </c>
      <c r="C4" s="1" t="s">
        <v>1</v>
      </c>
      <c r="D4" s="7" t="s">
        <v>0</v>
      </c>
      <c r="E4" s="8" t="s">
        <v>119</v>
      </c>
      <c r="F4" s="1" t="s">
        <v>1</v>
      </c>
      <c r="G4" s="7" t="s">
        <v>0</v>
      </c>
      <c r="H4" s="8" t="s">
        <v>119</v>
      </c>
      <c r="I4" s="1" t="s">
        <v>1</v>
      </c>
      <c r="J4" s="7" t="s">
        <v>0</v>
      </c>
      <c r="K4" s="8" t="s">
        <v>119</v>
      </c>
      <c r="L4" s="1" t="s">
        <v>1</v>
      </c>
      <c r="M4" s="7" t="s">
        <v>0</v>
      </c>
      <c r="N4" s="8" t="s">
        <v>119</v>
      </c>
      <c r="O4" s="1" t="s">
        <v>1</v>
      </c>
      <c r="P4" s="7" t="s">
        <v>0</v>
      </c>
      <c r="Q4" s="8" t="s">
        <v>119</v>
      </c>
      <c r="R4" s="1" t="s">
        <v>1</v>
      </c>
      <c r="S4" s="7" t="s">
        <v>0</v>
      </c>
      <c r="T4" s="8" t="s">
        <v>119</v>
      </c>
      <c r="U4" s="1" t="s">
        <v>1</v>
      </c>
      <c r="V4" s="7" t="s">
        <v>0</v>
      </c>
      <c r="W4" s="8" t="s">
        <v>119</v>
      </c>
      <c r="X4" s="1" t="s">
        <v>1</v>
      </c>
      <c r="Y4" s="7" t="s">
        <v>0</v>
      </c>
      <c r="Z4" s="8" t="s">
        <v>119</v>
      </c>
      <c r="AA4" s="1" t="s">
        <v>1</v>
      </c>
      <c r="AB4" s="7" t="s">
        <v>0</v>
      </c>
      <c r="AC4" s="8" t="s">
        <v>119</v>
      </c>
      <c r="AD4" s="1" t="s">
        <v>1</v>
      </c>
      <c r="AE4" s="7" t="s">
        <v>0</v>
      </c>
      <c r="AF4" s="8" t="s">
        <v>119</v>
      </c>
      <c r="AG4" s="1" t="s">
        <v>1</v>
      </c>
      <c r="AH4" s="7" t="s">
        <v>0</v>
      </c>
      <c r="AI4" s="8" t="s">
        <v>119</v>
      </c>
      <c r="AJ4" s="1" t="s">
        <v>1</v>
      </c>
      <c r="AK4" s="7" t="s">
        <v>0</v>
      </c>
      <c r="AL4" s="8" t="s">
        <v>119</v>
      </c>
      <c r="AM4" s="1" t="s">
        <v>1</v>
      </c>
      <c r="AN4" s="7" t="s">
        <v>0</v>
      </c>
      <c r="AO4" s="8" t="s">
        <v>119</v>
      </c>
      <c r="AP4" s="1" t="s">
        <v>1</v>
      </c>
      <c r="AQ4" s="7" t="s">
        <v>0</v>
      </c>
      <c r="AR4" s="8" t="s">
        <v>119</v>
      </c>
      <c r="AS4" s="1" t="s">
        <v>1</v>
      </c>
      <c r="AT4" s="7" t="s">
        <v>0</v>
      </c>
      <c r="AU4" s="8" t="s">
        <v>119</v>
      </c>
      <c r="AV4" s="1" t="s">
        <v>1</v>
      </c>
      <c r="AW4" s="7" t="s">
        <v>0</v>
      </c>
      <c r="AX4" s="8" t="s">
        <v>119</v>
      </c>
      <c r="AY4" s="1" t="s">
        <v>1</v>
      </c>
      <c r="AZ4" s="7" t="s">
        <v>0</v>
      </c>
      <c r="BA4" s="8" t="s">
        <v>119</v>
      </c>
      <c r="BB4" s="1" t="s">
        <v>1</v>
      </c>
    </row>
    <row r="5" spans="1:55" ht="19.5" customHeight="1" x14ac:dyDescent="0.15">
      <c r="A5" s="2" t="s">
        <v>2</v>
      </c>
      <c r="B5" s="23">
        <f>SUM(B6:B51)</f>
        <v>61108675</v>
      </c>
      <c r="C5" s="3">
        <v>100</v>
      </c>
      <c r="D5" s="2" t="s">
        <v>2</v>
      </c>
      <c r="E5" s="18">
        <f>SUM(E6:E52)</f>
        <v>67405931</v>
      </c>
      <c r="F5" s="3">
        <v>100</v>
      </c>
      <c r="G5" s="2" t="s">
        <v>2</v>
      </c>
      <c r="H5" s="18">
        <f>SUM(H6:H52)</f>
        <v>74973890</v>
      </c>
      <c r="I5" s="3">
        <v>100</v>
      </c>
      <c r="J5" s="2" t="s">
        <v>2</v>
      </c>
      <c r="K5" s="18">
        <f>SUM(K6:K52)</f>
        <v>85736815</v>
      </c>
      <c r="L5" s="3">
        <v>100</v>
      </c>
      <c r="M5" s="2" t="s">
        <v>2</v>
      </c>
      <c r="N5" s="18">
        <f>SUM(N6:N52)</f>
        <v>95430071</v>
      </c>
      <c r="O5" s="3">
        <v>100</v>
      </c>
      <c r="P5" s="2" t="s">
        <v>2</v>
      </c>
      <c r="Q5" s="18">
        <f>SUM(Q6:Q52)</f>
        <v>94506983</v>
      </c>
      <c r="R5" s="3">
        <v>100</v>
      </c>
      <c r="S5" s="2" t="s">
        <v>2</v>
      </c>
      <c r="T5" s="18">
        <f>SUM(T6:T52)</f>
        <v>102050766</v>
      </c>
      <c r="U5" s="3">
        <v>100</v>
      </c>
      <c r="V5" s="2" t="s">
        <v>2</v>
      </c>
      <c r="W5" s="18">
        <f>SUM(W6:W52)</f>
        <v>109901497</v>
      </c>
      <c r="X5" s="3">
        <v>100</v>
      </c>
      <c r="Y5" s="2" t="s">
        <v>2</v>
      </c>
      <c r="Z5" s="18">
        <f>SUM(Z6:Z52)</f>
        <v>121623712</v>
      </c>
      <c r="AA5" s="3">
        <v>100</v>
      </c>
      <c r="AB5" s="2" t="s">
        <v>2</v>
      </c>
      <c r="AC5" s="18">
        <f>SUM(AC6:AC52)</f>
        <v>128083639</v>
      </c>
      <c r="AD5" s="3">
        <v>100</v>
      </c>
      <c r="AE5" s="2" t="s">
        <v>2</v>
      </c>
      <c r="AF5" s="18">
        <f>SUM(AF6:AF52)</f>
        <v>133869296</v>
      </c>
      <c r="AG5" s="3">
        <v>100</v>
      </c>
      <c r="AH5" s="2" t="s">
        <v>2</v>
      </c>
      <c r="AI5" s="18">
        <f>SUM(AI6:AI52)</f>
        <v>140619288</v>
      </c>
      <c r="AJ5" s="3">
        <v>100</v>
      </c>
      <c r="AK5" s="2" t="s">
        <v>2</v>
      </c>
      <c r="AL5" s="18">
        <f>SUM(AL6:AL52)</f>
        <v>144128517</v>
      </c>
      <c r="AM5" s="3">
        <v>100</v>
      </c>
      <c r="AN5" s="2" t="s">
        <v>2</v>
      </c>
      <c r="AO5" s="18">
        <f>SUM(AO6:AO52)</f>
        <v>149664906</v>
      </c>
      <c r="AP5" s="3">
        <v>100</v>
      </c>
      <c r="AQ5" s="2" t="s">
        <v>2</v>
      </c>
      <c r="AR5" s="18">
        <f>SUM(AR6:AR52)</f>
        <v>132917692</v>
      </c>
      <c r="AS5" s="3">
        <v>100</v>
      </c>
      <c r="AT5" s="2" t="s">
        <v>2</v>
      </c>
      <c r="AU5" s="18">
        <f>SUM(AU6:AU52)</f>
        <v>134854063</v>
      </c>
      <c r="AV5" s="3">
        <v>100</v>
      </c>
      <c r="AW5" s="2" t="s">
        <v>2</v>
      </c>
      <c r="AX5" s="18">
        <f>SUM(AX6:AX52)</f>
        <v>135343693</v>
      </c>
      <c r="AY5" s="3">
        <v>100</v>
      </c>
      <c r="AZ5" s="2" t="s">
        <v>2</v>
      </c>
      <c r="BA5" s="18">
        <f>SUM(BA6:BA52)</f>
        <v>136952597</v>
      </c>
      <c r="BB5" s="44">
        <v>100</v>
      </c>
    </row>
    <row r="6" spans="1:55" ht="19.5" customHeight="1" x14ac:dyDescent="0.15">
      <c r="A6" s="10" t="s">
        <v>116</v>
      </c>
      <c r="B6" s="19">
        <v>3592167</v>
      </c>
      <c r="C6" s="9">
        <f t="shared" ref="C6:C51" si="0">B6/$B$5</f>
        <v>5.8783257859870139E-2</v>
      </c>
      <c r="D6" s="10" t="s">
        <v>116</v>
      </c>
      <c r="E6" s="19">
        <v>3748907</v>
      </c>
      <c r="F6" s="9">
        <f t="shared" ref="F6:F52" si="1">E6/$E$5</f>
        <v>5.5616871458981851E-2</v>
      </c>
      <c r="G6" s="10" t="s">
        <v>116</v>
      </c>
      <c r="H6" s="19">
        <v>4120442</v>
      </c>
      <c r="I6" s="9">
        <f t="shared" ref="I6:I52" si="2">H6/$H$5</f>
        <v>5.4958359503555168E-2</v>
      </c>
      <c r="J6" s="10" t="s">
        <v>116</v>
      </c>
      <c r="K6" s="19">
        <v>4802763</v>
      </c>
      <c r="L6" s="9">
        <f t="shared" ref="L6:L52" si="3">K6/$K$5</f>
        <v>5.601751126397686E-2</v>
      </c>
      <c r="M6" s="10" t="s">
        <v>116</v>
      </c>
      <c r="N6" s="19">
        <v>5044932</v>
      </c>
      <c r="O6" s="9">
        <f t="shared" ref="O6:O52" si="4">N6/$N$5</f>
        <v>5.2865223164300069E-2</v>
      </c>
      <c r="P6" s="10" t="s">
        <v>116</v>
      </c>
      <c r="Q6" s="19">
        <v>4942516</v>
      </c>
      <c r="R6" s="9">
        <f t="shared" ref="R6:R52" si="5">Q6/$Q$5</f>
        <v>5.2297892103909401E-2</v>
      </c>
      <c r="S6" s="10" t="s">
        <v>116</v>
      </c>
      <c r="T6" s="19">
        <v>5363602</v>
      </c>
      <c r="U6" s="9">
        <f t="shared" ref="U6:U52" si="6">T6/$T$5</f>
        <v>5.2558174820559404E-2</v>
      </c>
      <c r="V6" s="10" t="s">
        <v>116</v>
      </c>
      <c r="W6" s="19">
        <v>5666089</v>
      </c>
      <c r="X6" s="9">
        <f t="shared" ref="X6:X52" si="7">W6/$W$5</f>
        <v>5.1556067521082084E-2</v>
      </c>
      <c r="Y6" s="10" t="s">
        <v>116</v>
      </c>
      <c r="Z6" s="19">
        <v>6076989</v>
      </c>
      <c r="AA6" s="9">
        <f t="shared" ref="AA6:AA52" si="8">Z6/$Z$5</f>
        <v>4.996549521527513E-2</v>
      </c>
      <c r="AB6" s="10" t="s">
        <v>116</v>
      </c>
      <c r="AC6" s="19">
        <v>6504790</v>
      </c>
      <c r="AD6" s="9">
        <f t="shared" ref="AD6:AD52" si="9">AC6/$AC$5</f>
        <v>5.07854871300151E-2</v>
      </c>
      <c r="AE6" s="10" t="s">
        <v>116</v>
      </c>
      <c r="AF6" s="19">
        <v>6668912</v>
      </c>
      <c r="AG6" s="9">
        <f t="shared" ref="AG6:AG52" si="10">AF6/$AF$5</f>
        <v>4.9816591251813258E-2</v>
      </c>
      <c r="AH6" s="10" t="s">
        <v>116</v>
      </c>
      <c r="AI6" s="19">
        <v>6699998</v>
      </c>
      <c r="AJ6" s="9">
        <f t="shared" ref="AJ6:AJ52" si="11">AI6/$AI$5</f>
        <v>4.7646365554062542E-2</v>
      </c>
      <c r="AK6" s="10" t="s">
        <v>116</v>
      </c>
      <c r="AL6" s="19">
        <v>6846400</v>
      </c>
      <c r="AM6" s="9">
        <f t="shared" ref="AM6:AM52" si="12">AL6/$AL$5</f>
        <v>4.7502049854575276E-2</v>
      </c>
      <c r="AN6" s="10" t="s">
        <v>116</v>
      </c>
      <c r="AO6" s="19">
        <v>6863789</v>
      </c>
      <c r="AP6" s="9">
        <f t="shared" ref="AP6:AP52" si="13">AO6/$AO$5</f>
        <v>4.5861045073585918E-2</v>
      </c>
      <c r="AQ6" s="10" t="s">
        <v>116</v>
      </c>
      <c r="AR6" s="19">
        <v>6513300</v>
      </c>
      <c r="AS6" s="9">
        <f t="shared" ref="AS6:AS52" si="14">AR6/$AR$5</f>
        <v>4.9002506001985045E-2</v>
      </c>
      <c r="AT6" s="10" t="s">
        <v>116</v>
      </c>
      <c r="AU6" s="19">
        <v>6557756</v>
      </c>
      <c r="AV6" s="9">
        <f t="shared" ref="AV6:AV52" si="15">AU6/$AU$5</f>
        <v>4.8628538540955939E-2</v>
      </c>
      <c r="AW6" s="10" t="s">
        <v>3</v>
      </c>
      <c r="AX6" s="19">
        <v>6818035</v>
      </c>
      <c r="AY6" s="9">
        <f>AX6/$AX$5</f>
        <v>5.0375712741930277E-2</v>
      </c>
      <c r="AZ6" s="10" t="s">
        <v>3</v>
      </c>
      <c r="BA6" s="19">
        <v>6728308</v>
      </c>
      <c r="BB6" s="42">
        <f>BA6/BA$5</f>
        <v>4.9128736127581431E-2</v>
      </c>
      <c r="BC6" s="43"/>
    </row>
    <row r="7" spans="1:55" ht="19.5" customHeight="1" x14ac:dyDescent="0.15">
      <c r="A7" s="13" t="s">
        <v>115</v>
      </c>
      <c r="B7" s="20">
        <v>996332</v>
      </c>
      <c r="C7" s="11">
        <f t="shared" si="0"/>
        <v>1.630426449272546E-2</v>
      </c>
      <c r="D7" s="13" t="s">
        <v>115</v>
      </c>
      <c r="E7" s="20">
        <v>1065837</v>
      </c>
      <c r="F7" s="11">
        <f t="shared" si="1"/>
        <v>1.5812213913342432E-2</v>
      </c>
      <c r="G7" s="13" t="s">
        <v>115</v>
      </c>
      <c r="H7" s="20">
        <v>1172249</v>
      </c>
      <c r="I7" s="11">
        <f t="shared" si="2"/>
        <v>1.5635429880989236E-2</v>
      </c>
      <c r="J7" s="13" t="s">
        <v>115</v>
      </c>
      <c r="K7" s="20">
        <v>1387360</v>
      </c>
      <c r="L7" s="11">
        <f t="shared" si="3"/>
        <v>1.6181613464414324E-2</v>
      </c>
      <c r="M7" s="13" t="s">
        <v>115</v>
      </c>
      <c r="N7" s="20">
        <v>1413384</v>
      </c>
      <c r="O7" s="11">
        <f t="shared" si="4"/>
        <v>1.481067744359113E-2</v>
      </c>
      <c r="P7" s="13" t="s">
        <v>115</v>
      </c>
      <c r="Q7" s="20">
        <v>1378778</v>
      </c>
      <c r="R7" s="11">
        <f t="shared" si="5"/>
        <v>1.458916533183585E-2</v>
      </c>
      <c r="S7" s="13" t="s">
        <v>115</v>
      </c>
      <c r="T7" s="20">
        <v>1465107</v>
      </c>
      <c r="U7" s="11">
        <f t="shared" si="6"/>
        <v>1.4356648729123699E-2</v>
      </c>
      <c r="V7" s="13" t="s">
        <v>115</v>
      </c>
      <c r="W7" s="20">
        <v>1539422</v>
      </c>
      <c r="X7" s="11">
        <f t="shared" si="7"/>
        <v>1.4007288726922437E-2</v>
      </c>
      <c r="Y7" s="13" t="s">
        <v>115</v>
      </c>
      <c r="Z7" s="20">
        <v>1582267</v>
      </c>
      <c r="AA7" s="11">
        <f t="shared" si="8"/>
        <v>1.3009527286915894E-2</v>
      </c>
      <c r="AB7" s="13" t="s">
        <v>115</v>
      </c>
      <c r="AC7" s="20">
        <v>1762974</v>
      </c>
      <c r="AD7" s="11">
        <f t="shared" si="9"/>
        <v>1.3764240411689116E-2</v>
      </c>
      <c r="AE7" s="13" t="s">
        <v>115</v>
      </c>
      <c r="AF7" s="20">
        <v>1886914</v>
      </c>
      <c r="AG7" s="11">
        <f t="shared" si="10"/>
        <v>1.4095196257699002E-2</v>
      </c>
      <c r="AH7" s="13" t="s">
        <v>115</v>
      </c>
      <c r="AI7" s="20">
        <v>1888025</v>
      </c>
      <c r="AJ7" s="11">
        <f t="shared" si="11"/>
        <v>1.3426500922121011E-2</v>
      </c>
      <c r="AK7" s="13" t="s">
        <v>115</v>
      </c>
      <c r="AL7" s="20">
        <v>1873329</v>
      </c>
      <c r="AM7" s="11">
        <f t="shared" si="12"/>
        <v>1.2997629053520338E-2</v>
      </c>
      <c r="AN7" s="13" t="s">
        <v>115</v>
      </c>
      <c r="AO7" s="20">
        <v>1918124</v>
      </c>
      <c r="AP7" s="11">
        <f t="shared" si="13"/>
        <v>1.2816124041797747E-2</v>
      </c>
      <c r="AQ7" s="13" t="s">
        <v>115</v>
      </c>
      <c r="AR7" s="20">
        <v>1751398</v>
      </c>
      <c r="AS7" s="11">
        <f t="shared" si="14"/>
        <v>1.3176560423574011E-2</v>
      </c>
      <c r="AT7" s="13" t="s">
        <v>115</v>
      </c>
      <c r="AU7" s="20">
        <v>1686129</v>
      </c>
      <c r="AV7" s="11">
        <f t="shared" si="15"/>
        <v>1.2503360762663859E-2</v>
      </c>
      <c r="AW7" s="13" t="s">
        <v>4</v>
      </c>
      <c r="AX7" s="20">
        <v>1698643</v>
      </c>
      <c r="AY7" s="11">
        <f t="shared" ref="AY7:AY52" si="16">AX7/$AX$5</f>
        <v>1.2550588522806157E-2</v>
      </c>
      <c r="AZ7" s="13" t="s">
        <v>4</v>
      </c>
      <c r="BA7" s="20">
        <v>1787613</v>
      </c>
      <c r="BB7" s="45">
        <f t="shared" ref="BB7:BB52" si="17">BA7/BA$5</f>
        <v>1.3052786432374116E-2</v>
      </c>
      <c r="BC7" s="43"/>
    </row>
    <row r="8" spans="1:55" ht="19.5" customHeight="1" x14ac:dyDescent="0.15">
      <c r="A8" s="13" t="s">
        <v>114</v>
      </c>
      <c r="B8" s="20">
        <v>883806</v>
      </c>
      <c r="C8" s="11">
        <f t="shared" si="0"/>
        <v>1.4462856542053973E-2</v>
      </c>
      <c r="D8" s="13" t="s">
        <v>114</v>
      </c>
      <c r="E8" s="20">
        <v>923029</v>
      </c>
      <c r="F8" s="11">
        <f t="shared" si="1"/>
        <v>1.3693587289818754E-2</v>
      </c>
      <c r="G8" s="13" t="s">
        <v>114</v>
      </c>
      <c r="H8" s="20">
        <v>1025024</v>
      </c>
      <c r="I8" s="11">
        <f t="shared" si="2"/>
        <v>1.3671746257263695E-2</v>
      </c>
      <c r="J8" s="13" t="s">
        <v>114</v>
      </c>
      <c r="K8" s="20">
        <v>1157880</v>
      </c>
      <c r="L8" s="11">
        <f t="shared" si="3"/>
        <v>1.3505050310068085E-2</v>
      </c>
      <c r="M8" s="13" t="s">
        <v>114</v>
      </c>
      <c r="N8" s="20">
        <v>1328788</v>
      </c>
      <c r="O8" s="11">
        <f t="shared" si="4"/>
        <v>1.3924206343721572E-2</v>
      </c>
      <c r="P8" s="13" t="s">
        <v>114</v>
      </c>
      <c r="Q8" s="20">
        <v>1215879</v>
      </c>
      <c r="R8" s="11">
        <f t="shared" si="5"/>
        <v>1.2865493759334165E-2</v>
      </c>
      <c r="S8" s="13" t="s">
        <v>114</v>
      </c>
      <c r="T8" s="20">
        <v>1274104</v>
      </c>
      <c r="U8" s="11">
        <f t="shared" si="6"/>
        <v>1.2485001827423814E-2</v>
      </c>
      <c r="V8" s="13" t="s">
        <v>114</v>
      </c>
      <c r="W8" s="20">
        <v>1361165</v>
      </c>
      <c r="X8" s="11">
        <f t="shared" si="7"/>
        <v>1.2385318099898129E-2</v>
      </c>
      <c r="Y8" s="13" t="s">
        <v>114</v>
      </c>
      <c r="Z8" s="20">
        <v>1432464</v>
      </c>
      <c r="AA8" s="11">
        <f t="shared" si="8"/>
        <v>1.1777834901141647E-2</v>
      </c>
      <c r="AB8" s="13" t="s">
        <v>114</v>
      </c>
      <c r="AC8" s="20">
        <v>1583619</v>
      </c>
      <c r="AD8" s="11">
        <f t="shared" si="9"/>
        <v>1.236394446912927E-2</v>
      </c>
      <c r="AE8" s="13" t="s">
        <v>114</v>
      </c>
      <c r="AF8" s="20">
        <v>1639506</v>
      </c>
      <c r="AG8" s="11">
        <f t="shared" si="10"/>
        <v>1.2247065226965861E-2</v>
      </c>
      <c r="AH8" s="13" t="s">
        <v>114</v>
      </c>
      <c r="AI8" s="20">
        <v>1673803</v>
      </c>
      <c r="AJ8" s="11">
        <f t="shared" si="11"/>
        <v>1.1903082598455484E-2</v>
      </c>
      <c r="AK8" s="13" t="s">
        <v>114</v>
      </c>
      <c r="AL8" s="20">
        <v>1756815</v>
      </c>
      <c r="AM8" s="11">
        <f t="shared" si="12"/>
        <v>1.2189225536817255E-2</v>
      </c>
      <c r="AN8" s="13" t="s">
        <v>114</v>
      </c>
      <c r="AO8" s="20">
        <v>1827616</v>
      </c>
      <c r="AP8" s="11">
        <f t="shared" si="13"/>
        <v>1.2211386415463356E-2</v>
      </c>
      <c r="AQ8" s="13" t="s">
        <v>114</v>
      </c>
      <c r="AR8" s="20">
        <v>1602028</v>
      </c>
      <c r="AS8" s="11">
        <f t="shared" si="14"/>
        <v>1.2052782258662752E-2</v>
      </c>
      <c r="AT8" s="13" t="s">
        <v>114</v>
      </c>
      <c r="AU8" s="20">
        <v>1667783</v>
      </c>
      <c r="AV8" s="11">
        <f t="shared" si="15"/>
        <v>1.2367317401478664E-2</v>
      </c>
      <c r="AW8" s="13" t="s">
        <v>5</v>
      </c>
      <c r="AX8" s="20">
        <v>1637684</v>
      </c>
      <c r="AY8" s="11">
        <f t="shared" si="16"/>
        <v>1.2100187040115715E-2</v>
      </c>
      <c r="AZ8" s="13" t="s">
        <v>5</v>
      </c>
      <c r="BA8" s="20">
        <v>1770951</v>
      </c>
      <c r="BB8" s="45">
        <f t="shared" si="17"/>
        <v>1.2931123898293071E-2</v>
      </c>
      <c r="BC8" s="43"/>
    </row>
    <row r="9" spans="1:55" ht="19.5" customHeight="1" x14ac:dyDescent="0.15">
      <c r="A9" s="13" t="s">
        <v>113</v>
      </c>
      <c r="B9" s="20">
        <v>1047319</v>
      </c>
      <c r="C9" s="11">
        <f t="shared" si="0"/>
        <v>1.7138630480860534E-2</v>
      </c>
      <c r="D9" s="13" t="s">
        <v>113</v>
      </c>
      <c r="E9" s="20">
        <v>1138328</v>
      </c>
      <c r="F9" s="11">
        <f t="shared" si="1"/>
        <v>1.6887653402487685E-2</v>
      </c>
      <c r="G9" s="13" t="s">
        <v>113</v>
      </c>
      <c r="H9" s="20">
        <v>1331605</v>
      </c>
      <c r="I9" s="11">
        <f t="shared" si="2"/>
        <v>1.7760916500397673E-2</v>
      </c>
      <c r="J9" s="13" t="s">
        <v>113</v>
      </c>
      <c r="K9" s="20">
        <v>1527341</v>
      </c>
      <c r="L9" s="11">
        <f t="shared" si="3"/>
        <v>1.7814295994083754E-2</v>
      </c>
      <c r="M9" s="13" t="s">
        <v>113</v>
      </c>
      <c r="N9" s="20">
        <v>1678115</v>
      </c>
      <c r="O9" s="11">
        <f t="shared" si="4"/>
        <v>1.7584761096950247E-2</v>
      </c>
      <c r="P9" s="13" t="s">
        <v>113</v>
      </c>
      <c r="Q9" s="20">
        <v>1740142</v>
      </c>
      <c r="R9" s="11">
        <f t="shared" si="5"/>
        <v>1.8412840456456005E-2</v>
      </c>
      <c r="S9" s="13" t="s">
        <v>113</v>
      </c>
      <c r="T9" s="20">
        <v>1865966</v>
      </c>
      <c r="U9" s="11">
        <f t="shared" si="6"/>
        <v>1.828468391898205E-2</v>
      </c>
      <c r="V9" s="13" t="s">
        <v>113</v>
      </c>
      <c r="W9" s="20">
        <v>2020908</v>
      </c>
      <c r="X9" s="11">
        <f t="shared" si="7"/>
        <v>1.8388357348762957E-2</v>
      </c>
      <c r="Y9" s="13" t="s">
        <v>113</v>
      </c>
      <c r="Z9" s="20">
        <v>2408731</v>
      </c>
      <c r="AA9" s="11">
        <f t="shared" si="8"/>
        <v>1.9804781159779107E-2</v>
      </c>
      <c r="AB9" s="13" t="s">
        <v>113</v>
      </c>
      <c r="AC9" s="20">
        <v>2481217</v>
      </c>
      <c r="AD9" s="11">
        <f t="shared" si="9"/>
        <v>1.9371849670823296E-2</v>
      </c>
      <c r="AE9" s="13" t="s">
        <v>113</v>
      </c>
      <c r="AF9" s="20">
        <v>2611728</v>
      </c>
      <c r="AG9" s="11">
        <f t="shared" si="10"/>
        <v>1.950953712343419E-2</v>
      </c>
      <c r="AH9" s="13" t="s">
        <v>113</v>
      </c>
      <c r="AI9" s="20">
        <v>2792707</v>
      </c>
      <c r="AJ9" s="11">
        <f t="shared" si="11"/>
        <v>1.9860056466791384E-2</v>
      </c>
      <c r="AK9" s="13" t="s">
        <v>113</v>
      </c>
      <c r="AL9" s="20">
        <v>2862035</v>
      </c>
      <c r="AM9" s="11">
        <f t="shared" si="12"/>
        <v>1.9857520632089763E-2</v>
      </c>
      <c r="AN9" s="13" t="s">
        <v>113</v>
      </c>
      <c r="AO9" s="20">
        <v>3295157</v>
      </c>
      <c r="AP9" s="11">
        <f t="shared" si="13"/>
        <v>2.201689820324345E-2</v>
      </c>
      <c r="AQ9" s="13" t="s">
        <v>113</v>
      </c>
      <c r="AR9" s="20">
        <v>2663091</v>
      </c>
      <c r="AS9" s="11">
        <f t="shared" si="14"/>
        <v>2.0035639800305892E-2</v>
      </c>
      <c r="AT9" s="13" t="s">
        <v>113</v>
      </c>
      <c r="AU9" s="20">
        <v>2709008</v>
      </c>
      <c r="AV9" s="11">
        <f t="shared" si="15"/>
        <v>2.0088441829149782E-2</v>
      </c>
      <c r="AW9" s="13" t="s">
        <v>6</v>
      </c>
      <c r="AX9" s="20">
        <v>2906286</v>
      </c>
      <c r="AY9" s="11">
        <f t="shared" si="16"/>
        <v>2.1473375933372823E-2</v>
      </c>
      <c r="AZ9" s="13" t="s">
        <v>6</v>
      </c>
      <c r="BA9" s="20">
        <v>3031841</v>
      </c>
      <c r="BB9" s="46">
        <f t="shared" si="17"/>
        <v>2.2137886147569733E-2</v>
      </c>
      <c r="BC9" s="43"/>
    </row>
    <row r="10" spans="1:55" ht="19.5" customHeight="1" x14ac:dyDescent="0.15">
      <c r="A10" s="13" t="s">
        <v>112</v>
      </c>
      <c r="B10" s="20">
        <v>829518</v>
      </c>
      <c r="C10" s="11">
        <f t="shared" si="0"/>
        <v>1.3574472036908017E-2</v>
      </c>
      <c r="D10" s="13" t="s">
        <v>112</v>
      </c>
      <c r="E10" s="20">
        <v>872663</v>
      </c>
      <c r="F10" s="11">
        <f t="shared" si="1"/>
        <v>1.2946383011904398E-2</v>
      </c>
      <c r="G10" s="13" t="s">
        <v>112</v>
      </c>
      <c r="H10" s="20">
        <v>966120</v>
      </c>
      <c r="I10" s="11">
        <f t="shared" si="2"/>
        <v>1.2886086076099293E-2</v>
      </c>
      <c r="J10" s="13" t="s">
        <v>112</v>
      </c>
      <c r="K10" s="20">
        <v>1118855</v>
      </c>
      <c r="L10" s="11">
        <f t="shared" si="3"/>
        <v>1.3049878281576006E-2</v>
      </c>
      <c r="M10" s="13" t="s">
        <v>112</v>
      </c>
      <c r="N10" s="20">
        <v>1224488</v>
      </c>
      <c r="O10" s="11">
        <f t="shared" si="4"/>
        <v>1.2831259446511362E-2</v>
      </c>
      <c r="P10" s="13" t="s">
        <v>112</v>
      </c>
      <c r="Q10" s="20">
        <v>1156844</v>
      </c>
      <c r="R10" s="11">
        <f t="shared" si="5"/>
        <v>1.2240830923573129E-2</v>
      </c>
      <c r="S10" s="13" t="s">
        <v>112</v>
      </c>
      <c r="T10" s="20">
        <v>1249032</v>
      </c>
      <c r="U10" s="11">
        <f t="shared" si="6"/>
        <v>1.2239320183054774E-2</v>
      </c>
      <c r="V10" s="13" t="s">
        <v>112</v>
      </c>
      <c r="W10" s="20">
        <v>1252843</v>
      </c>
      <c r="X10" s="11">
        <f t="shared" si="7"/>
        <v>1.1399690033339582E-2</v>
      </c>
      <c r="Y10" s="13" t="s">
        <v>112</v>
      </c>
      <c r="Z10" s="20">
        <v>1463462</v>
      </c>
      <c r="AA10" s="11">
        <f t="shared" si="8"/>
        <v>1.2032702965027084E-2</v>
      </c>
      <c r="AB10" s="13" t="s">
        <v>112</v>
      </c>
      <c r="AC10" s="20">
        <v>1385887</v>
      </c>
      <c r="AD10" s="11">
        <f t="shared" si="9"/>
        <v>1.0820171965913616E-2</v>
      </c>
      <c r="AE10" s="13" t="s">
        <v>112</v>
      </c>
      <c r="AF10" s="20">
        <v>1495406</v>
      </c>
      <c r="AG10" s="11">
        <f t="shared" si="10"/>
        <v>1.1170642146351469E-2</v>
      </c>
      <c r="AH10" s="13" t="s">
        <v>112</v>
      </c>
      <c r="AI10" s="20">
        <v>1564621</v>
      </c>
      <c r="AJ10" s="11">
        <f t="shared" si="11"/>
        <v>1.1126645727291693E-2</v>
      </c>
      <c r="AK10" s="13" t="s">
        <v>112</v>
      </c>
      <c r="AL10" s="20">
        <v>1553011</v>
      </c>
      <c r="AM10" s="11">
        <f t="shared" si="12"/>
        <v>1.0775181985671857E-2</v>
      </c>
      <c r="AN10" s="13" t="s">
        <v>112</v>
      </c>
      <c r="AO10" s="20">
        <v>1601129</v>
      </c>
      <c r="AP10" s="11">
        <f t="shared" si="13"/>
        <v>1.0698092443929373E-2</v>
      </c>
      <c r="AQ10" s="13" t="s">
        <v>112</v>
      </c>
      <c r="AR10" s="20">
        <v>1430307</v>
      </c>
      <c r="AS10" s="11">
        <f t="shared" si="14"/>
        <v>1.0760847397199765E-2</v>
      </c>
      <c r="AT10" s="13" t="s">
        <v>112</v>
      </c>
      <c r="AU10" s="20">
        <v>1493992</v>
      </c>
      <c r="AV10" s="11">
        <f t="shared" si="15"/>
        <v>1.1078583520320037E-2</v>
      </c>
      <c r="AW10" s="13" t="s">
        <v>7</v>
      </c>
      <c r="AX10" s="20">
        <v>1402508</v>
      </c>
      <c r="AY10" s="11">
        <f t="shared" si="16"/>
        <v>1.0362566359113609E-2</v>
      </c>
      <c r="AZ10" s="13" t="s">
        <v>7</v>
      </c>
      <c r="BA10" s="20">
        <v>1449751</v>
      </c>
      <c r="BB10" s="42">
        <f t="shared" si="17"/>
        <v>1.0585786847108857E-2</v>
      </c>
      <c r="BC10" s="43"/>
    </row>
    <row r="11" spans="1:55" ht="19.5" customHeight="1" x14ac:dyDescent="0.15">
      <c r="A11" s="13" t="s">
        <v>111</v>
      </c>
      <c r="B11" s="20">
        <v>785154</v>
      </c>
      <c r="C11" s="11">
        <f t="shared" si="0"/>
        <v>1.2848486732857487E-2</v>
      </c>
      <c r="D11" s="13" t="s">
        <v>111</v>
      </c>
      <c r="E11" s="20">
        <v>818852</v>
      </c>
      <c r="F11" s="11">
        <f t="shared" si="1"/>
        <v>1.2148070471721546E-2</v>
      </c>
      <c r="G11" s="13" t="s">
        <v>111</v>
      </c>
      <c r="H11" s="20">
        <v>914695</v>
      </c>
      <c r="I11" s="11">
        <f t="shared" si="2"/>
        <v>1.2200180622880846E-2</v>
      </c>
      <c r="J11" s="13" t="s">
        <v>111</v>
      </c>
      <c r="K11" s="20">
        <v>1056580</v>
      </c>
      <c r="L11" s="11">
        <f t="shared" si="3"/>
        <v>1.2323527530151429E-2</v>
      </c>
      <c r="M11" s="13" t="s">
        <v>111</v>
      </c>
      <c r="N11" s="20">
        <v>1151019</v>
      </c>
      <c r="O11" s="11">
        <f t="shared" si="4"/>
        <v>1.2061386813806311E-2</v>
      </c>
      <c r="P11" s="13" t="s">
        <v>111</v>
      </c>
      <c r="Q11" s="20">
        <v>1117861</v>
      </c>
      <c r="R11" s="11">
        <f t="shared" si="5"/>
        <v>1.1828342885519899E-2</v>
      </c>
      <c r="S11" s="13" t="s">
        <v>111</v>
      </c>
      <c r="T11" s="20">
        <v>1181422</v>
      </c>
      <c r="U11" s="11">
        <f t="shared" si="6"/>
        <v>1.1576806782616409E-2</v>
      </c>
      <c r="V11" s="13" t="s">
        <v>111</v>
      </c>
      <c r="W11" s="20">
        <v>1252072</v>
      </c>
      <c r="X11" s="11">
        <f t="shared" si="7"/>
        <v>1.139267466029148E-2</v>
      </c>
      <c r="Y11" s="13" t="s">
        <v>111</v>
      </c>
      <c r="Z11" s="20">
        <v>1370271</v>
      </c>
      <c r="AA11" s="11">
        <f t="shared" si="8"/>
        <v>1.1266479023432537E-2</v>
      </c>
      <c r="AB11" s="13" t="s">
        <v>111</v>
      </c>
      <c r="AC11" s="20">
        <v>1519031</v>
      </c>
      <c r="AD11" s="11">
        <f t="shared" si="9"/>
        <v>1.1859680220359761E-2</v>
      </c>
      <c r="AE11" s="13" t="s">
        <v>111</v>
      </c>
      <c r="AF11" s="20">
        <v>1533715</v>
      </c>
      <c r="AG11" s="11">
        <f t="shared" si="10"/>
        <v>1.1456809334382397E-2</v>
      </c>
      <c r="AH11" s="13" t="s">
        <v>111</v>
      </c>
      <c r="AI11" s="20">
        <v>1706960</v>
      </c>
      <c r="AJ11" s="11">
        <f t="shared" si="11"/>
        <v>1.213887528715122E-2</v>
      </c>
      <c r="AK11" s="13" t="s">
        <v>111</v>
      </c>
      <c r="AL11" s="20">
        <v>1712002</v>
      </c>
      <c r="AM11" s="11">
        <f t="shared" si="12"/>
        <v>1.1878301641027779E-2</v>
      </c>
      <c r="AN11" s="13" t="s">
        <v>111</v>
      </c>
      <c r="AO11" s="20">
        <v>1703001</v>
      </c>
      <c r="AP11" s="11">
        <f t="shared" si="13"/>
        <v>1.1378759694006021E-2</v>
      </c>
      <c r="AQ11" s="13" t="s">
        <v>111</v>
      </c>
      <c r="AR11" s="20">
        <v>1525026</v>
      </c>
      <c r="AS11" s="11">
        <f t="shared" si="14"/>
        <v>1.1473461335756567E-2</v>
      </c>
      <c r="AT11" s="13" t="s">
        <v>111</v>
      </c>
      <c r="AU11" s="20">
        <v>1581770</v>
      </c>
      <c r="AV11" s="11">
        <f t="shared" si="15"/>
        <v>1.1729494572217673E-2</v>
      </c>
      <c r="AW11" s="13" t="s">
        <v>8</v>
      </c>
      <c r="AX11" s="20">
        <v>1485793</v>
      </c>
      <c r="AY11" s="11">
        <f t="shared" si="16"/>
        <v>1.0977925657754883E-2</v>
      </c>
      <c r="AZ11" s="13" t="s">
        <v>8</v>
      </c>
      <c r="BA11" s="20">
        <v>1524663</v>
      </c>
      <c r="BB11" s="45">
        <f t="shared" si="17"/>
        <v>1.1132779030104846E-2</v>
      </c>
      <c r="BC11" s="43"/>
    </row>
    <row r="12" spans="1:55" ht="19.5" customHeight="1" x14ac:dyDescent="0.15">
      <c r="A12" s="13" t="s">
        <v>110</v>
      </c>
      <c r="B12" s="20">
        <v>1277146</v>
      </c>
      <c r="C12" s="11">
        <f t="shared" si="0"/>
        <v>2.0899585860763632E-2</v>
      </c>
      <c r="D12" s="13" t="s">
        <v>110</v>
      </c>
      <c r="E12" s="20">
        <v>1307042</v>
      </c>
      <c r="F12" s="11">
        <f t="shared" si="1"/>
        <v>1.9390608224074526E-2</v>
      </c>
      <c r="G12" s="13" t="s">
        <v>110</v>
      </c>
      <c r="H12" s="20">
        <v>1422885</v>
      </c>
      <c r="I12" s="11">
        <f t="shared" si="2"/>
        <v>1.897840701609587E-2</v>
      </c>
      <c r="J12" s="13" t="s">
        <v>110</v>
      </c>
      <c r="K12" s="20">
        <v>1622081</v>
      </c>
      <c r="L12" s="11">
        <f t="shared" si="3"/>
        <v>1.8919305551529993E-2</v>
      </c>
      <c r="M12" s="13" t="s">
        <v>110</v>
      </c>
      <c r="N12" s="20">
        <v>1766675</v>
      </c>
      <c r="O12" s="11">
        <f t="shared" si="4"/>
        <v>1.8512770466240145E-2</v>
      </c>
      <c r="P12" s="13" t="s">
        <v>110</v>
      </c>
      <c r="Q12" s="20">
        <v>1669705</v>
      </c>
      <c r="R12" s="11">
        <f t="shared" si="5"/>
        <v>1.7667530451162535E-2</v>
      </c>
      <c r="S12" s="13" t="s">
        <v>110</v>
      </c>
      <c r="T12" s="20">
        <v>1761068</v>
      </c>
      <c r="U12" s="11">
        <f t="shared" si="6"/>
        <v>1.7256783746238614E-2</v>
      </c>
      <c r="V12" s="13" t="s">
        <v>110</v>
      </c>
      <c r="W12" s="20">
        <v>1967817</v>
      </c>
      <c r="X12" s="11">
        <f t="shared" si="7"/>
        <v>1.7905279306613994E-2</v>
      </c>
      <c r="Y12" s="13" t="s">
        <v>110</v>
      </c>
      <c r="Z12" s="20">
        <v>2103387</v>
      </c>
      <c r="AA12" s="11">
        <f t="shared" si="8"/>
        <v>1.7294218087999157E-2</v>
      </c>
      <c r="AB12" s="13" t="s">
        <v>110</v>
      </c>
      <c r="AC12" s="20">
        <v>2279467</v>
      </c>
      <c r="AD12" s="11">
        <f t="shared" si="9"/>
        <v>1.7796707040779815E-2</v>
      </c>
      <c r="AE12" s="13" t="s">
        <v>110</v>
      </c>
      <c r="AF12" s="20">
        <v>2320427</v>
      </c>
      <c r="AG12" s="11">
        <f t="shared" si="10"/>
        <v>1.7333526576549713E-2</v>
      </c>
      <c r="AH12" s="13" t="s">
        <v>110</v>
      </c>
      <c r="AI12" s="20">
        <v>2631817</v>
      </c>
      <c r="AJ12" s="11">
        <f t="shared" si="11"/>
        <v>1.8715903326149683E-2</v>
      </c>
      <c r="AK12" s="13" t="s">
        <v>110</v>
      </c>
      <c r="AL12" s="20">
        <v>2675924</v>
      </c>
      <c r="AM12" s="11">
        <f t="shared" si="12"/>
        <v>1.856623557709957E-2</v>
      </c>
      <c r="AN12" s="13" t="s">
        <v>110</v>
      </c>
      <c r="AO12" s="20">
        <v>2747602</v>
      </c>
      <c r="AP12" s="11">
        <f t="shared" si="13"/>
        <v>1.8358358505233017E-2</v>
      </c>
      <c r="AQ12" s="13" t="s">
        <v>110</v>
      </c>
      <c r="AR12" s="20">
        <v>2323262</v>
      </c>
      <c r="AS12" s="11">
        <f t="shared" si="14"/>
        <v>1.747895231283432E-2</v>
      </c>
      <c r="AT12" s="13" t="s">
        <v>110</v>
      </c>
      <c r="AU12" s="20">
        <v>2299471</v>
      </c>
      <c r="AV12" s="11">
        <f t="shared" si="15"/>
        <v>1.7051551498303761E-2</v>
      </c>
      <c r="AW12" s="13" t="s">
        <v>9</v>
      </c>
      <c r="AX12" s="20">
        <v>2292793</v>
      </c>
      <c r="AY12" s="11">
        <f t="shared" si="16"/>
        <v>1.6940523412494735E-2</v>
      </c>
      <c r="AZ12" s="13" t="s">
        <v>9</v>
      </c>
      <c r="BA12" s="20">
        <v>2428212</v>
      </c>
      <c r="BB12" s="45">
        <f t="shared" si="17"/>
        <v>1.7730309999159782E-2</v>
      </c>
      <c r="BC12" s="43"/>
    </row>
    <row r="13" spans="1:55" ht="19.5" customHeight="1" x14ac:dyDescent="0.15">
      <c r="A13" s="13" t="s">
        <v>109</v>
      </c>
      <c r="B13" s="20">
        <v>1348145</v>
      </c>
      <c r="C13" s="14">
        <f t="shared" si="0"/>
        <v>2.2061433994436962E-2</v>
      </c>
      <c r="D13" s="13" t="s">
        <v>109</v>
      </c>
      <c r="E13" s="20">
        <v>1481749</v>
      </c>
      <c r="F13" s="14">
        <f t="shared" si="1"/>
        <v>2.1982472135871841E-2</v>
      </c>
      <c r="G13" s="13" t="s">
        <v>109</v>
      </c>
      <c r="H13" s="20">
        <v>1601595</v>
      </c>
      <c r="I13" s="14">
        <f t="shared" si="2"/>
        <v>2.1362036837090887E-2</v>
      </c>
      <c r="J13" s="13" t="s">
        <v>109</v>
      </c>
      <c r="K13" s="20">
        <v>1841808</v>
      </c>
      <c r="L13" s="14">
        <f t="shared" si="3"/>
        <v>2.1482113605456418E-2</v>
      </c>
      <c r="M13" s="13" t="s">
        <v>109</v>
      </c>
      <c r="N13" s="20">
        <v>2102123</v>
      </c>
      <c r="O13" s="14">
        <f t="shared" si="4"/>
        <v>2.2027888882111383E-2</v>
      </c>
      <c r="P13" s="13" t="s">
        <v>109</v>
      </c>
      <c r="Q13" s="20">
        <v>2155496</v>
      </c>
      <c r="R13" s="11">
        <f t="shared" si="5"/>
        <v>2.2807796118092142E-2</v>
      </c>
      <c r="S13" s="13" t="s">
        <v>109</v>
      </c>
      <c r="T13" s="20">
        <v>2393649</v>
      </c>
      <c r="U13" s="14">
        <f t="shared" si="6"/>
        <v>2.3455473131872424E-2</v>
      </c>
      <c r="V13" s="13" t="s">
        <v>109</v>
      </c>
      <c r="W13" s="20">
        <v>2621163</v>
      </c>
      <c r="X13" s="14">
        <f t="shared" si="7"/>
        <v>2.3850111887010965E-2</v>
      </c>
      <c r="Y13" s="13" t="s">
        <v>109</v>
      </c>
      <c r="Z13" s="20">
        <v>2926682</v>
      </c>
      <c r="AA13" s="11">
        <f t="shared" si="8"/>
        <v>2.4063416186475218E-2</v>
      </c>
      <c r="AB13" s="13" t="s">
        <v>109</v>
      </c>
      <c r="AC13" s="20">
        <v>3194746</v>
      </c>
      <c r="AD13" s="14">
        <f t="shared" si="9"/>
        <v>2.494265485383344E-2</v>
      </c>
      <c r="AE13" s="13" t="s">
        <v>109</v>
      </c>
      <c r="AF13" s="20">
        <v>3465546</v>
      </c>
      <c r="AG13" s="14">
        <f t="shared" si="10"/>
        <v>2.5887534360380889E-2</v>
      </c>
      <c r="AH13" s="13" t="s">
        <v>109</v>
      </c>
      <c r="AI13" s="20">
        <v>3591510</v>
      </c>
      <c r="AJ13" s="14">
        <f t="shared" si="11"/>
        <v>2.554066409438796E-2</v>
      </c>
      <c r="AK13" s="13" t="s">
        <v>109</v>
      </c>
      <c r="AL13" s="20">
        <v>3699424</v>
      </c>
      <c r="AM13" s="14">
        <f t="shared" si="12"/>
        <v>2.5667536702677653E-2</v>
      </c>
      <c r="AN13" s="13" t="s">
        <v>109</v>
      </c>
      <c r="AO13" s="20">
        <v>3862743</v>
      </c>
      <c r="AP13" s="14">
        <f t="shared" si="13"/>
        <v>2.5809276892206114E-2</v>
      </c>
      <c r="AQ13" s="13" t="s">
        <v>109</v>
      </c>
      <c r="AR13" s="20">
        <v>3460727</v>
      </c>
      <c r="AS13" s="14">
        <f t="shared" si="14"/>
        <v>2.6036616705622604E-2</v>
      </c>
      <c r="AT13" s="13" t="s">
        <v>109</v>
      </c>
      <c r="AU13" s="20">
        <v>3780749</v>
      </c>
      <c r="AV13" s="14">
        <f t="shared" si="15"/>
        <v>2.8035855323098421E-2</v>
      </c>
      <c r="AW13" s="13" t="s">
        <v>10</v>
      </c>
      <c r="AX13" s="20">
        <v>3617941</v>
      </c>
      <c r="AY13" s="14">
        <f t="shared" si="16"/>
        <v>2.6731507910013951E-2</v>
      </c>
      <c r="AZ13" s="13" t="s">
        <v>10</v>
      </c>
      <c r="BA13" s="20">
        <v>3711419</v>
      </c>
      <c r="BB13" s="45">
        <f t="shared" si="17"/>
        <v>2.7100026441995839E-2</v>
      </c>
      <c r="BC13" s="43"/>
    </row>
    <row r="14" spans="1:55" ht="19.5" customHeight="1" x14ac:dyDescent="0.15">
      <c r="A14" s="13" t="s">
        <v>108</v>
      </c>
      <c r="B14" s="20">
        <v>1128689</v>
      </c>
      <c r="C14" s="14">
        <f t="shared" si="0"/>
        <v>1.8470192652679837E-2</v>
      </c>
      <c r="D14" s="13" t="s">
        <v>108</v>
      </c>
      <c r="E14" s="20">
        <v>1150756</v>
      </c>
      <c r="F14" s="14">
        <f t="shared" si="1"/>
        <v>1.7072028869388363E-2</v>
      </c>
      <c r="G14" s="13" t="s">
        <v>108</v>
      </c>
      <c r="H14" s="20">
        <v>1354886</v>
      </c>
      <c r="I14" s="14">
        <f t="shared" si="2"/>
        <v>1.8071437936593659E-2</v>
      </c>
      <c r="J14" s="13" t="s">
        <v>108</v>
      </c>
      <c r="K14" s="20">
        <v>1555500</v>
      </c>
      <c r="L14" s="14">
        <f t="shared" si="3"/>
        <v>1.8142731334258217E-2</v>
      </c>
      <c r="M14" s="13" t="s">
        <v>108</v>
      </c>
      <c r="N14" s="20">
        <v>1682022</v>
      </c>
      <c r="O14" s="14">
        <f t="shared" si="4"/>
        <v>1.7625702070367316E-2</v>
      </c>
      <c r="P14" s="13" t="s">
        <v>108</v>
      </c>
      <c r="Q14" s="20">
        <v>1651139</v>
      </c>
      <c r="R14" s="11">
        <f t="shared" si="5"/>
        <v>1.7471079359289248E-2</v>
      </c>
      <c r="S14" s="13" t="s">
        <v>108</v>
      </c>
      <c r="T14" s="20">
        <v>1780731</v>
      </c>
      <c r="U14" s="14">
        <f t="shared" si="6"/>
        <v>1.7449462358763677E-2</v>
      </c>
      <c r="V14" s="13" t="s">
        <v>108</v>
      </c>
      <c r="W14" s="20">
        <v>2051967</v>
      </c>
      <c r="X14" s="14">
        <f t="shared" si="7"/>
        <v>1.8670964964198806E-2</v>
      </c>
      <c r="Y14" s="13" t="s">
        <v>108</v>
      </c>
      <c r="Z14" s="20">
        <v>2066509</v>
      </c>
      <c r="AA14" s="11">
        <f t="shared" si="8"/>
        <v>1.6991004188393791E-2</v>
      </c>
      <c r="AB14" s="13" t="s">
        <v>108</v>
      </c>
      <c r="AC14" s="20">
        <v>2396276</v>
      </c>
      <c r="AD14" s="14">
        <f t="shared" si="9"/>
        <v>1.8708681442131732E-2</v>
      </c>
      <c r="AE14" s="13" t="s">
        <v>108</v>
      </c>
      <c r="AF14" s="20">
        <v>2510717</v>
      </c>
      <c r="AG14" s="14">
        <f t="shared" si="10"/>
        <v>1.8754987700839183E-2</v>
      </c>
      <c r="AH14" s="13" t="s">
        <v>108</v>
      </c>
      <c r="AI14" s="20">
        <v>2679053</v>
      </c>
      <c r="AJ14" s="14">
        <f t="shared" si="11"/>
        <v>1.9051817414976528E-2</v>
      </c>
      <c r="AK14" s="13" t="s">
        <v>108</v>
      </c>
      <c r="AL14" s="20">
        <v>2756923</v>
      </c>
      <c r="AM14" s="14">
        <f t="shared" si="12"/>
        <v>1.9128227066958582E-2</v>
      </c>
      <c r="AN14" s="13" t="s">
        <v>108</v>
      </c>
      <c r="AO14" s="20">
        <v>2867424</v>
      </c>
      <c r="AP14" s="14">
        <f t="shared" si="13"/>
        <v>1.9158960351065867E-2</v>
      </c>
      <c r="AQ14" s="13" t="s">
        <v>108</v>
      </c>
      <c r="AR14" s="20">
        <v>2539658</v>
      </c>
      <c r="AS14" s="14">
        <f t="shared" si="14"/>
        <v>1.9106997434171519E-2</v>
      </c>
      <c r="AT14" s="13" t="s">
        <v>108</v>
      </c>
      <c r="AU14" s="20">
        <v>2649291</v>
      </c>
      <c r="AV14" s="14">
        <f t="shared" si="15"/>
        <v>1.9645614978615809E-2</v>
      </c>
      <c r="AW14" s="13" t="s">
        <v>11</v>
      </c>
      <c r="AX14" s="20">
        <v>2480369</v>
      </c>
      <c r="AY14" s="14">
        <f t="shared" si="16"/>
        <v>1.83264468777278E-2</v>
      </c>
      <c r="AZ14" s="13" t="s">
        <v>11</v>
      </c>
      <c r="BA14" s="20">
        <v>2689615</v>
      </c>
      <c r="BB14" s="45">
        <f t="shared" si="17"/>
        <v>1.9639021522169457E-2</v>
      </c>
      <c r="BC14" s="43"/>
    </row>
    <row r="15" spans="1:55" ht="19.5" customHeight="1" x14ac:dyDescent="0.15">
      <c r="A15" s="13" t="s">
        <v>107</v>
      </c>
      <c r="B15" s="20">
        <v>994027</v>
      </c>
      <c r="C15" s="14">
        <f t="shared" si="0"/>
        <v>1.6266544807263455E-2</v>
      </c>
      <c r="D15" s="13" t="s">
        <v>107</v>
      </c>
      <c r="E15" s="20">
        <v>1087576</v>
      </c>
      <c r="F15" s="14">
        <f t="shared" si="1"/>
        <v>1.6134722625520889E-2</v>
      </c>
      <c r="G15" s="13" t="s">
        <v>107</v>
      </c>
      <c r="H15" s="20">
        <v>1252660</v>
      </c>
      <c r="I15" s="14">
        <f t="shared" si="2"/>
        <v>1.6707949927634809E-2</v>
      </c>
      <c r="J15" s="13" t="s">
        <v>107</v>
      </c>
      <c r="K15" s="20">
        <v>1437789</v>
      </c>
      <c r="L15" s="14">
        <f t="shared" si="3"/>
        <v>1.6769797198554669E-2</v>
      </c>
      <c r="M15" s="13" t="s">
        <v>107</v>
      </c>
      <c r="N15" s="20">
        <v>1594517</v>
      </c>
      <c r="O15" s="14">
        <f t="shared" si="4"/>
        <v>1.6708747916576526E-2</v>
      </c>
      <c r="P15" s="13" t="s">
        <v>107</v>
      </c>
      <c r="Q15" s="20">
        <v>1553310</v>
      </c>
      <c r="R15" s="11">
        <f t="shared" si="5"/>
        <v>1.6435928337697542E-2</v>
      </c>
      <c r="S15" s="13" t="s">
        <v>107</v>
      </c>
      <c r="T15" s="20">
        <v>1707505</v>
      </c>
      <c r="U15" s="14">
        <f t="shared" si="6"/>
        <v>1.6731917524264346E-2</v>
      </c>
      <c r="V15" s="13" t="s">
        <v>107</v>
      </c>
      <c r="W15" s="20">
        <v>1916997</v>
      </c>
      <c r="X15" s="14">
        <f t="shared" si="7"/>
        <v>1.7442865223209834E-2</v>
      </c>
      <c r="Y15" s="13" t="s">
        <v>107</v>
      </c>
      <c r="Z15" s="20">
        <v>2111322</v>
      </c>
      <c r="AA15" s="11">
        <f t="shared" si="8"/>
        <v>1.7359460299978348E-2</v>
      </c>
      <c r="AB15" s="13" t="s">
        <v>107</v>
      </c>
      <c r="AC15" s="20">
        <v>2309448</v>
      </c>
      <c r="AD15" s="14">
        <f t="shared" si="9"/>
        <v>1.803078065263277E-2</v>
      </c>
      <c r="AE15" s="13" t="s">
        <v>107</v>
      </c>
      <c r="AF15" s="20">
        <v>2514292</v>
      </c>
      <c r="AG15" s="14">
        <f t="shared" si="10"/>
        <v>1.8781692853602518E-2</v>
      </c>
      <c r="AH15" s="13" t="s">
        <v>107</v>
      </c>
      <c r="AI15" s="20">
        <v>2704396</v>
      </c>
      <c r="AJ15" s="14">
        <f t="shared" si="11"/>
        <v>1.9232041624332504E-2</v>
      </c>
      <c r="AK15" s="13" t="s">
        <v>107</v>
      </c>
      <c r="AL15" s="20">
        <v>2758372</v>
      </c>
      <c r="AM15" s="14">
        <f t="shared" si="12"/>
        <v>1.9138280594394794E-2</v>
      </c>
      <c r="AN15" s="13" t="s">
        <v>107</v>
      </c>
      <c r="AO15" s="20">
        <v>2814843</v>
      </c>
      <c r="AP15" s="14">
        <f t="shared" si="13"/>
        <v>1.8807635505413672E-2</v>
      </c>
      <c r="AQ15" s="13" t="s">
        <v>107</v>
      </c>
      <c r="AR15" s="20">
        <v>2640832</v>
      </c>
      <c r="AS15" s="14">
        <f t="shared" si="14"/>
        <v>1.986817526142419E-2</v>
      </c>
      <c r="AT15" s="13" t="s">
        <v>107</v>
      </c>
      <c r="AU15" s="20">
        <v>2582782</v>
      </c>
      <c r="AV15" s="14">
        <f t="shared" si="15"/>
        <v>1.9152422571057426E-2</v>
      </c>
      <c r="AW15" s="13" t="s">
        <v>12</v>
      </c>
      <c r="AX15" s="20">
        <v>2492737</v>
      </c>
      <c r="AY15" s="14">
        <f t="shared" si="16"/>
        <v>1.8417829045051994E-2</v>
      </c>
      <c r="AZ15" s="13" t="s">
        <v>12</v>
      </c>
      <c r="BA15" s="20">
        <v>2513637</v>
      </c>
      <c r="BB15" s="46">
        <f t="shared" si="17"/>
        <v>1.8354065969263804E-2</v>
      </c>
      <c r="BC15" s="43"/>
    </row>
    <row r="16" spans="1:55" ht="19.5" customHeight="1" x14ac:dyDescent="0.15">
      <c r="A16" s="13" t="s">
        <v>106</v>
      </c>
      <c r="B16" s="20">
        <v>2041989</v>
      </c>
      <c r="C16" s="11">
        <f t="shared" si="0"/>
        <v>3.3415697525760457E-2</v>
      </c>
      <c r="D16" s="13" t="s">
        <v>106</v>
      </c>
      <c r="E16" s="20">
        <v>2353301</v>
      </c>
      <c r="F16" s="11">
        <f t="shared" si="1"/>
        <v>3.4912372918638274E-2</v>
      </c>
      <c r="G16" s="13" t="s">
        <v>106</v>
      </c>
      <c r="H16" s="20">
        <v>2637603</v>
      </c>
      <c r="I16" s="11">
        <f t="shared" si="2"/>
        <v>3.5180287430730886E-2</v>
      </c>
      <c r="J16" s="13" t="s">
        <v>106</v>
      </c>
      <c r="K16" s="20">
        <v>3101587</v>
      </c>
      <c r="L16" s="11">
        <f t="shared" si="3"/>
        <v>3.6175673192431979E-2</v>
      </c>
      <c r="M16" s="13" t="s">
        <v>106</v>
      </c>
      <c r="N16" s="20">
        <v>3550399</v>
      </c>
      <c r="O16" s="11">
        <f t="shared" si="4"/>
        <v>3.7204195310721291E-2</v>
      </c>
      <c r="P16" s="13" t="s">
        <v>106</v>
      </c>
      <c r="Q16" s="20">
        <v>3692974</v>
      </c>
      <c r="R16" s="11">
        <f t="shared" si="5"/>
        <v>3.9076202443157029E-2</v>
      </c>
      <c r="S16" s="13" t="s">
        <v>106</v>
      </c>
      <c r="T16" s="20">
        <v>4161011</v>
      </c>
      <c r="U16" s="11">
        <f t="shared" si="6"/>
        <v>4.0773932064360988E-2</v>
      </c>
      <c r="V16" s="13" t="s">
        <v>106</v>
      </c>
      <c r="W16" s="20">
        <v>4707774</v>
      </c>
      <c r="X16" s="11">
        <f t="shared" si="7"/>
        <v>4.2836304586460726E-2</v>
      </c>
      <c r="Y16" s="13" t="s">
        <v>106</v>
      </c>
      <c r="Z16" s="20">
        <v>5167997</v>
      </c>
      <c r="AA16" s="11">
        <f t="shared" si="8"/>
        <v>4.2491689449504717E-2</v>
      </c>
      <c r="AB16" s="13" t="s">
        <v>106</v>
      </c>
      <c r="AC16" s="20">
        <v>5538713</v>
      </c>
      <c r="AD16" s="11">
        <f t="shared" si="9"/>
        <v>4.3242939092322324E-2</v>
      </c>
      <c r="AE16" s="13" t="s">
        <v>106</v>
      </c>
      <c r="AF16" s="20">
        <v>5869087</v>
      </c>
      <c r="AG16" s="11">
        <f t="shared" si="10"/>
        <v>4.3841920256307315E-2</v>
      </c>
      <c r="AH16" s="13" t="s">
        <v>106</v>
      </c>
      <c r="AI16" s="20">
        <v>6261373</v>
      </c>
      <c r="AJ16" s="11">
        <f t="shared" si="11"/>
        <v>4.4527127743670555E-2</v>
      </c>
      <c r="AK16" s="13" t="s">
        <v>106</v>
      </c>
      <c r="AL16" s="20">
        <v>6421499</v>
      </c>
      <c r="AM16" s="11">
        <f t="shared" si="12"/>
        <v>4.4553979557008835E-2</v>
      </c>
      <c r="AN16" s="13" t="s">
        <v>106</v>
      </c>
      <c r="AO16" s="20">
        <v>6928355</v>
      </c>
      <c r="AP16" s="11">
        <f t="shared" si="13"/>
        <v>4.6292448812282019E-2</v>
      </c>
      <c r="AQ16" s="13" t="s">
        <v>106</v>
      </c>
      <c r="AR16" s="20">
        <v>6552214</v>
      </c>
      <c r="AS16" s="11">
        <f t="shared" si="14"/>
        <v>4.9295273649500322E-2</v>
      </c>
      <c r="AT16" s="13" t="s">
        <v>106</v>
      </c>
      <c r="AU16" s="20">
        <v>6824126</v>
      </c>
      <c r="AV16" s="11">
        <f t="shared" si="15"/>
        <v>5.0603784922668586E-2</v>
      </c>
      <c r="AW16" s="13" t="s">
        <v>13</v>
      </c>
      <c r="AX16" s="20">
        <v>7199441</v>
      </c>
      <c r="AY16" s="11">
        <f t="shared" si="16"/>
        <v>5.3193767957846402E-2</v>
      </c>
      <c r="AZ16" s="13" t="s">
        <v>13</v>
      </c>
      <c r="BA16" s="20">
        <v>7191433</v>
      </c>
      <c r="BB16" s="42">
        <f t="shared" si="17"/>
        <v>5.2510380653825788E-2</v>
      </c>
      <c r="BC16" s="43"/>
    </row>
    <row r="17" spans="1:55" ht="19.5" customHeight="1" x14ac:dyDescent="0.15">
      <c r="A17" s="13" t="s">
        <v>105</v>
      </c>
      <c r="B17" s="20">
        <v>1827036</v>
      </c>
      <c r="C17" s="11">
        <f t="shared" si="0"/>
        <v>2.9898144576036054E-2</v>
      </c>
      <c r="D17" s="13" t="s">
        <v>105</v>
      </c>
      <c r="E17" s="20">
        <v>2160513</v>
      </c>
      <c r="F17" s="11">
        <f t="shared" si="1"/>
        <v>3.2052268516252674E-2</v>
      </c>
      <c r="G17" s="13" t="s">
        <v>105</v>
      </c>
      <c r="H17" s="20">
        <v>2411081</v>
      </c>
      <c r="I17" s="11">
        <f t="shared" si="2"/>
        <v>3.2158942266434357E-2</v>
      </c>
      <c r="J17" s="13" t="s">
        <v>105</v>
      </c>
      <c r="K17" s="20">
        <v>3051248</v>
      </c>
      <c r="L17" s="11">
        <f t="shared" si="3"/>
        <v>3.5588539182380405E-2</v>
      </c>
      <c r="M17" s="13" t="s">
        <v>105</v>
      </c>
      <c r="N17" s="20">
        <v>3456876</v>
      </c>
      <c r="O17" s="11">
        <f t="shared" si="4"/>
        <v>3.6224179273637969E-2</v>
      </c>
      <c r="P17" s="13" t="s">
        <v>105</v>
      </c>
      <c r="Q17" s="20">
        <v>3552142</v>
      </c>
      <c r="R17" s="11">
        <f t="shared" si="5"/>
        <v>3.7586026844175099E-2</v>
      </c>
      <c r="S17" s="13" t="s">
        <v>105</v>
      </c>
      <c r="T17" s="20">
        <v>3765595</v>
      </c>
      <c r="U17" s="11">
        <f t="shared" si="6"/>
        <v>3.6899233073860511E-2</v>
      </c>
      <c r="V17" s="13" t="s">
        <v>105</v>
      </c>
      <c r="W17" s="20">
        <v>4246277</v>
      </c>
      <c r="X17" s="11">
        <f t="shared" si="7"/>
        <v>3.8637117017614415E-2</v>
      </c>
      <c r="Y17" s="13" t="s">
        <v>105</v>
      </c>
      <c r="Z17" s="20">
        <v>4765495</v>
      </c>
      <c r="AA17" s="11">
        <f t="shared" si="8"/>
        <v>3.9182285441181075E-2</v>
      </c>
      <c r="AB17" s="13" t="s">
        <v>105</v>
      </c>
      <c r="AC17" s="20">
        <v>5191539</v>
      </c>
      <c r="AD17" s="11">
        <f t="shared" si="9"/>
        <v>4.053241335530762E-2</v>
      </c>
      <c r="AE17" s="13" t="s">
        <v>105</v>
      </c>
      <c r="AF17" s="20">
        <v>5525195</v>
      </c>
      <c r="AG17" s="11">
        <f t="shared" si="10"/>
        <v>4.1273056369848987E-2</v>
      </c>
      <c r="AH17" s="13" t="s">
        <v>105</v>
      </c>
      <c r="AI17" s="20">
        <v>5847005</v>
      </c>
      <c r="AJ17" s="11">
        <f t="shared" si="11"/>
        <v>4.1580391162270712E-2</v>
      </c>
      <c r="AK17" s="13" t="s">
        <v>105</v>
      </c>
      <c r="AL17" s="20">
        <v>5959729</v>
      </c>
      <c r="AM17" s="11">
        <f t="shared" si="12"/>
        <v>4.1350102839121002E-2</v>
      </c>
      <c r="AN17" s="13" t="s">
        <v>105</v>
      </c>
      <c r="AO17" s="20">
        <v>6250760</v>
      </c>
      <c r="AP17" s="11">
        <f t="shared" si="13"/>
        <v>4.1765034750364256E-2</v>
      </c>
      <c r="AQ17" s="13" t="s">
        <v>105</v>
      </c>
      <c r="AR17" s="20">
        <v>5927381</v>
      </c>
      <c r="AS17" s="11">
        <f t="shared" si="14"/>
        <v>4.4594371981722343E-2</v>
      </c>
      <c r="AT17" s="13" t="s">
        <v>105</v>
      </c>
      <c r="AU17" s="20">
        <v>6151765</v>
      </c>
      <c r="AV17" s="11">
        <f t="shared" si="15"/>
        <v>4.5617943302160645E-2</v>
      </c>
      <c r="AW17" s="13" t="s">
        <v>14</v>
      </c>
      <c r="AX17" s="20">
        <v>6427763</v>
      </c>
      <c r="AY17" s="11">
        <f t="shared" si="16"/>
        <v>4.7492150225278688E-2</v>
      </c>
      <c r="AZ17" s="13" t="s">
        <v>14</v>
      </c>
      <c r="BA17" s="20">
        <v>6340139</v>
      </c>
      <c r="BB17" s="45">
        <f t="shared" si="17"/>
        <v>4.6294405063381165E-2</v>
      </c>
      <c r="BC17" s="43"/>
    </row>
    <row r="18" spans="1:55" ht="19.5" customHeight="1" x14ac:dyDescent="0.15">
      <c r="A18" s="13" t="s">
        <v>104</v>
      </c>
      <c r="B18" s="20">
        <v>5509336</v>
      </c>
      <c r="C18" s="11">
        <f t="shared" si="0"/>
        <v>9.0156364869635935E-2</v>
      </c>
      <c r="D18" s="13" t="s">
        <v>104</v>
      </c>
      <c r="E18" s="20">
        <v>6109678</v>
      </c>
      <c r="F18" s="11">
        <f t="shared" si="1"/>
        <v>9.0640065486225538E-2</v>
      </c>
      <c r="G18" s="13" t="s">
        <v>104</v>
      </c>
      <c r="H18" s="20">
        <v>6633198</v>
      </c>
      <c r="I18" s="11">
        <f t="shared" si="2"/>
        <v>8.847344055377146E-2</v>
      </c>
      <c r="J18" s="13" t="s">
        <v>104</v>
      </c>
      <c r="K18" s="20">
        <v>7337523</v>
      </c>
      <c r="L18" s="11">
        <f t="shared" si="3"/>
        <v>8.5581940500122383E-2</v>
      </c>
      <c r="M18" s="13" t="s">
        <v>104</v>
      </c>
      <c r="N18" s="20">
        <v>8402424</v>
      </c>
      <c r="O18" s="11">
        <f t="shared" si="4"/>
        <v>8.8047969701290488E-2</v>
      </c>
      <c r="P18" s="13" t="s">
        <v>104</v>
      </c>
      <c r="Q18" s="20">
        <v>8140687</v>
      </c>
      <c r="R18" s="11">
        <f t="shared" si="5"/>
        <v>8.6138470847175394E-2</v>
      </c>
      <c r="S18" s="13" t="s">
        <v>104</v>
      </c>
      <c r="T18" s="20">
        <v>8764002</v>
      </c>
      <c r="U18" s="11">
        <f t="shared" si="6"/>
        <v>8.5878845828555567E-2</v>
      </c>
      <c r="V18" s="13" t="s">
        <v>104</v>
      </c>
      <c r="W18" s="20">
        <v>8911365</v>
      </c>
      <c r="X18" s="11">
        <f t="shared" si="7"/>
        <v>8.1085019251375623E-2</v>
      </c>
      <c r="Y18" s="13" t="s">
        <v>104</v>
      </c>
      <c r="Z18" s="20">
        <v>9629883</v>
      </c>
      <c r="AA18" s="11">
        <f t="shared" si="8"/>
        <v>7.9177677129275578E-2</v>
      </c>
      <c r="AB18" s="13" t="s">
        <v>104</v>
      </c>
      <c r="AC18" s="20">
        <v>10101466</v>
      </c>
      <c r="AD18" s="11">
        <f t="shared" si="9"/>
        <v>7.8866169628425381E-2</v>
      </c>
      <c r="AE18" s="13" t="s">
        <v>104</v>
      </c>
      <c r="AF18" s="20">
        <v>10385209</v>
      </c>
      <c r="AG18" s="11">
        <f t="shared" si="10"/>
        <v>7.7577228762000808E-2</v>
      </c>
      <c r="AH18" s="13" t="s">
        <v>104</v>
      </c>
      <c r="AI18" s="20">
        <v>10707955</v>
      </c>
      <c r="AJ18" s="11">
        <f t="shared" si="11"/>
        <v>7.6148550830381107E-2</v>
      </c>
      <c r="AK18" s="13" t="s">
        <v>104</v>
      </c>
      <c r="AL18" s="20">
        <v>11154029</v>
      </c>
      <c r="AM18" s="11">
        <f t="shared" si="12"/>
        <v>7.7389466235887244E-2</v>
      </c>
      <c r="AN18" s="13" t="s">
        <v>104</v>
      </c>
      <c r="AO18" s="20">
        <v>11633314</v>
      </c>
      <c r="AP18" s="11">
        <f t="shared" si="13"/>
        <v>7.77290703005553E-2</v>
      </c>
      <c r="AQ18" s="13" t="s">
        <v>104</v>
      </c>
      <c r="AR18" s="20">
        <v>9874748</v>
      </c>
      <c r="AS18" s="11">
        <f t="shared" si="14"/>
        <v>7.4292201823666928E-2</v>
      </c>
      <c r="AT18" s="13" t="s">
        <v>104</v>
      </c>
      <c r="AU18" s="20">
        <v>9687256</v>
      </c>
      <c r="AV18" s="11">
        <f t="shared" si="15"/>
        <v>7.1835106666382015E-2</v>
      </c>
      <c r="AW18" s="13" t="s">
        <v>15</v>
      </c>
      <c r="AX18" s="20">
        <v>10443516</v>
      </c>
      <c r="AY18" s="11">
        <f t="shared" si="16"/>
        <v>7.7162930673097568E-2</v>
      </c>
      <c r="AZ18" s="13" t="s">
        <v>15</v>
      </c>
      <c r="BA18" s="20">
        <v>10452081</v>
      </c>
      <c r="BB18" s="45">
        <f t="shared" si="17"/>
        <v>7.6318968964129971E-2</v>
      </c>
      <c r="BC18" s="43"/>
    </row>
    <row r="19" spans="1:55" ht="19.5" customHeight="1" x14ac:dyDescent="0.15">
      <c r="A19" s="15" t="s">
        <v>103</v>
      </c>
      <c r="B19" s="20">
        <v>2649720</v>
      </c>
      <c r="C19" s="11">
        <f t="shared" si="0"/>
        <v>4.3360783063943052E-2</v>
      </c>
      <c r="D19" s="15" t="s">
        <v>103</v>
      </c>
      <c r="E19" s="20">
        <v>2975203</v>
      </c>
      <c r="F19" s="11">
        <f t="shared" si="1"/>
        <v>4.4138593679538381E-2</v>
      </c>
      <c r="G19" s="15" t="s">
        <v>103</v>
      </c>
      <c r="H19" s="20">
        <v>3342237</v>
      </c>
      <c r="I19" s="11">
        <f t="shared" si="2"/>
        <v>4.4578679324228744E-2</v>
      </c>
      <c r="J19" s="15" t="s">
        <v>103</v>
      </c>
      <c r="K19" s="20">
        <v>3829958</v>
      </c>
      <c r="L19" s="11">
        <f t="shared" si="3"/>
        <v>4.4671101906456401E-2</v>
      </c>
      <c r="M19" s="15" t="s">
        <v>103</v>
      </c>
      <c r="N19" s="20">
        <v>4251649</v>
      </c>
      <c r="O19" s="11">
        <f t="shared" si="4"/>
        <v>4.4552507982520521E-2</v>
      </c>
      <c r="P19" s="15" t="s">
        <v>103</v>
      </c>
      <c r="Q19" s="20">
        <v>4479692</v>
      </c>
      <c r="R19" s="11">
        <f t="shared" si="5"/>
        <v>4.7400645516321262E-2</v>
      </c>
      <c r="S19" s="15" t="s">
        <v>103</v>
      </c>
      <c r="T19" s="20">
        <v>4935069</v>
      </c>
      <c r="U19" s="11">
        <f t="shared" si="6"/>
        <v>4.8358960872474002E-2</v>
      </c>
      <c r="V19" s="15" t="s">
        <v>103</v>
      </c>
      <c r="W19" s="20">
        <v>5402375</v>
      </c>
      <c r="X19" s="11">
        <f t="shared" si="7"/>
        <v>4.9156518768802573E-2</v>
      </c>
      <c r="Y19" s="15" t="s">
        <v>103</v>
      </c>
      <c r="Z19" s="20">
        <v>5954075</v>
      </c>
      <c r="AA19" s="11">
        <f t="shared" si="8"/>
        <v>4.8954886362948702E-2</v>
      </c>
      <c r="AB19" s="15" t="s">
        <v>103</v>
      </c>
      <c r="AC19" s="20">
        <v>6247517</v>
      </c>
      <c r="AD19" s="11">
        <f t="shared" si="9"/>
        <v>4.8776854317825871E-2</v>
      </c>
      <c r="AE19" s="15" t="s">
        <v>103</v>
      </c>
      <c r="AF19" s="20">
        <v>6818941</v>
      </c>
      <c r="AG19" s="11">
        <f t="shared" si="10"/>
        <v>5.0937303801164381E-2</v>
      </c>
      <c r="AH19" s="15" t="s">
        <v>103</v>
      </c>
      <c r="AI19" s="20">
        <v>7127337</v>
      </c>
      <c r="AJ19" s="11">
        <f t="shared" si="11"/>
        <v>5.0685344104430395E-2</v>
      </c>
      <c r="AK19" s="15" t="s">
        <v>103</v>
      </c>
      <c r="AL19" s="20">
        <v>7249500</v>
      </c>
      <c r="AM19" s="11">
        <f t="shared" si="12"/>
        <v>5.0298859315953411E-2</v>
      </c>
      <c r="AN19" s="15" t="s">
        <v>103</v>
      </c>
      <c r="AO19" s="20">
        <v>7370079</v>
      </c>
      <c r="AP19" s="11">
        <f t="shared" si="13"/>
        <v>4.9243868833218657E-2</v>
      </c>
      <c r="AQ19" s="15" t="s">
        <v>103</v>
      </c>
      <c r="AR19" s="20">
        <v>6658959</v>
      </c>
      <c r="AS19" s="11">
        <f t="shared" si="14"/>
        <v>5.0098364633054268E-2</v>
      </c>
      <c r="AT19" s="15" t="s">
        <v>103</v>
      </c>
      <c r="AU19" s="20">
        <v>6676309</v>
      </c>
      <c r="AV19" s="11">
        <f t="shared" si="15"/>
        <v>4.9507659253840944E-2</v>
      </c>
      <c r="AW19" s="15" t="s">
        <v>16</v>
      </c>
      <c r="AX19" s="20">
        <v>7109536</v>
      </c>
      <c r="AY19" s="11">
        <f t="shared" si="16"/>
        <v>5.2529496147264133E-2</v>
      </c>
      <c r="AZ19" s="15" t="s">
        <v>16</v>
      </c>
      <c r="BA19" s="20">
        <v>6994659</v>
      </c>
      <c r="BB19" s="45">
        <f t="shared" si="17"/>
        <v>5.107357693991009E-2</v>
      </c>
      <c r="BC19" s="43"/>
    </row>
    <row r="20" spans="1:55" ht="19.5" customHeight="1" x14ac:dyDescent="0.15">
      <c r="A20" s="13" t="s">
        <v>102</v>
      </c>
      <c r="B20" s="20">
        <v>1574127</v>
      </c>
      <c r="C20" s="11">
        <f t="shared" si="0"/>
        <v>2.5759468684274367E-2</v>
      </c>
      <c r="D20" s="13" t="s">
        <v>102</v>
      </c>
      <c r="E20" s="20">
        <v>1714631</v>
      </c>
      <c r="F20" s="11">
        <f t="shared" si="1"/>
        <v>2.5437390665222027E-2</v>
      </c>
      <c r="G20" s="13" t="s">
        <v>102</v>
      </c>
      <c r="H20" s="20">
        <v>1803385</v>
      </c>
      <c r="I20" s="11">
        <f t="shared" si="2"/>
        <v>2.4053507160959636E-2</v>
      </c>
      <c r="J20" s="13" t="s">
        <v>102</v>
      </c>
      <c r="K20" s="20">
        <v>1989017</v>
      </c>
      <c r="L20" s="11">
        <f t="shared" si="3"/>
        <v>2.3199100643055144E-2</v>
      </c>
      <c r="M20" s="13" t="s">
        <v>102</v>
      </c>
      <c r="N20" s="20">
        <v>2156377</v>
      </c>
      <c r="O20" s="11">
        <f t="shared" si="4"/>
        <v>2.2596409888451199E-2</v>
      </c>
      <c r="P20" s="13" t="s">
        <v>102</v>
      </c>
      <c r="Q20" s="20">
        <v>2068470</v>
      </c>
      <c r="R20" s="11">
        <f t="shared" si="5"/>
        <v>2.1886954110047086E-2</v>
      </c>
      <c r="S20" s="13" t="s">
        <v>102</v>
      </c>
      <c r="T20" s="20">
        <v>2260737</v>
      </c>
      <c r="U20" s="11">
        <f t="shared" si="6"/>
        <v>2.2153062525762914E-2</v>
      </c>
      <c r="V20" s="13" t="s">
        <v>102</v>
      </c>
      <c r="W20" s="20">
        <v>2434298</v>
      </c>
      <c r="X20" s="11">
        <f t="shared" si="7"/>
        <v>2.214981657620187E-2</v>
      </c>
      <c r="Y20" s="13" t="s">
        <v>102</v>
      </c>
      <c r="Z20" s="20">
        <v>2755618</v>
      </c>
      <c r="AA20" s="11">
        <f t="shared" si="8"/>
        <v>2.2656914138585081E-2</v>
      </c>
      <c r="AB20" s="13" t="s">
        <v>102</v>
      </c>
      <c r="AC20" s="20">
        <v>2942570</v>
      </c>
      <c r="AD20" s="11">
        <f t="shared" si="9"/>
        <v>2.2973816351360848E-2</v>
      </c>
      <c r="AE20" s="13" t="s">
        <v>102</v>
      </c>
      <c r="AF20" s="20">
        <v>3008592</v>
      </c>
      <c r="AG20" s="11">
        <f t="shared" si="10"/>
        <v>2.2474100409103519E-2</v>
      </c>
      <c r="AH20" s="13" t="s">
        <v>102</v>
      </c>
      <c r="AI20" s="20">
        <v>3177223</v>
      </c>
      <c r="AJ20" s="11">
        <f t="shared" si="11"/>
        <v>2.2594503536385421E-2</v>
      </c>
      <c r="AK20" s="13" t="s">
        <v>102</v>
      </c>
      <c r="AL20" s="20">
        <v>3247191</v>
      </c>
      <c r="AM20" s="11">
        <f t="shared" si="12"/>
        <v>2.2529830096010769E-2</v>
      </c>
      <c r="AN20" s="13" t="s">
        <v>102</v>
      </c>
      <c r="AO20" s="20">
        <v>3446569</v>
      </c>
      <c r="AP20" s="11">
        <f t="shared" si="13"/>
        <v>2.302857157442106E-2</v>
      </c>
      <c r="AQ20" s="13" t="s">
        <v>102</v>
      </c>
      <c r="AR20" s="20">
        <v>3025512</v>
      </c>
      <c r="AS20" s="11">
        <f t="shared" si="14"/>
        <v>2.2762297136486542E-2</v>
      </c>
      <c r="AT20" s="13" t="s">
        <v>102</v>
      </c>
      <c r="AU20" s="20">
        <v>3052972</v>
      </c>
      <c r="AV20" s="11">
        <f t="shared" si="15"/>
        <v>2.2639080588917813E-2</v>
      </c>
      <c r="AW20" s="13" t="s">
        <v>17</v>
      </c>
      <c r="AX20" s="20">
        <v>2976562</v>
      </c>
      <c r="AY20" s="11">
        <f t="shared" si="16"/>
        <v>2.1992616974032177E-2</v>
      </c>
      <c r="AZ20" s="13" t="s">
        <v>17</v>
      </c>
      <c r="BA20" s="20">
        <v>3090416</v>
      </c>
      <c r="BB20" s="46">
        <f t="shared" si="17"/>
        <v>2.2565588880362742E-2</v>
      </c>
      <c r="BC20" s="43"/>
    </row>
    <row r="21" spans="1:55" ht="19.5" customHeight="1" x14ac:dyDescent="0.15">
      <c r="A21" s="13" t="s">
        <v>101</v>
      </c>
      <c r="B21" s="20">
        <v>827851</v>
      </c>
      <c r="C21" s="11">
        <f t="shared" si="0"/>
        <v>1.3547192767638964E-2</v>
      </c>
      <c r="D21" s="13" t="s">
        <v>101</v>
      </c>
      <c r="E21" s="20">
        <v>888219</v>
      </c>
      <c r="F21" s="11">
        <f t="shared" si="1"/>
        <v>1.3177163890815483E-2</v>
      </c>
      <c r="G21" s="13" t="s">
        <v>101</v>
      </c>
      <c r="H21" s="20">
        <v>957018</v>
      </c>
      <c r="I21" s="11">
        <f t="shared" si="2"/>
        <v>1.2764683811924391E-2</v>
      </c>
      <c r="J21" s="13" t="s">
        <v>101</v>
      </c>
      <c r="K21" s="20">
        <v>1033804</v>
      </c>
      <c r="L21" s="11">
        <f t="shared" si="3"/>
        <v>1.2057877354086456E-2</v>
      </c>
      <c r="M21" s="13" t="s">
        <v>101</v>
      </c>
      <c r="N21" s="20">
        <v>1132260</v>
      </c>
      <c r="O21" s="11">
        <f t="shared" si="4"/>
        <v>1.1864813555467228E-2</v>
      </c>
      <c r="P21" s="13" t="s">
        <v>101</v>
      </c>
      <c r="Q21" s="20">
        <v>1129257</v>
      </c>
      <c r="R21" s="11">
        <f t="shared" si="5"/>
        <v>1.194892656768019E-2</v>
      </c>
      <c r="S21" s="13" t="s">
        <v>101</v>
      </c>
      <c r="T21" s="20">
        <v>1219200</v>
      </c>
      <c r="U21" s="11">
        <f t="shared" si="6"/>
        <v>1.1946995086739477E-2</v>
      </c>
      <c r="V21" s="13" t="s">
        <v>101</v>
      </c>
      <c r="W21" s="20">
        <v>1265946</v>
      </c>
      <c r="X21" s="11">
        <f t="shared" si="7"/>
        <v>1.1518914978928813E-2</v>
      </c>
      <c r="Y21" s="13" t="s">
        <v>101</v>
      </c>
      <c r="Z21" s="20">
        <v>1341072</v>
      </c>
      <c r="AA21" s="11">
        <f t="shared" si="8"/>
        <v>1.1026402483094744E-2</v>
      </c>
      <c r="AB21" s="13" t="s">
        <v>101</v>
      </c>
      <c r="AC21" s="20">
        <v>1415044</v>
      </c>
      <c r="AD21" s="11">
        <f t="shared" si="9"/>
        <v>1.1047812281473357E-2</v>
      </c>
      <c r="AE21" s="13" t="s">
        <v>101</v>
      </c>
      <c r="AF21" s="20">
        <v>1454298</v>
      </c>
      <c r="AG21" s="11">
        <f t="shared" si="10"/>
        <v>1.0863566504450729E-2</v>
      </c>
      <c r="AH21" s="13" t="s">
        <v>101</v>
      </c>
      <c r="AI21" s="20">
        <v>1595066</v>
      </c>
      <c r="AJ21" s="11">
        <f t="shared" si="11"/>
        <v>1.1343152299277749E-2</v>
      </c>
      <c r="AK21" s="13" t="s">
        <v>101</v>
      </c>
      <c r="AL21" s="20">
        <v>1625585</v>
      </c>
      <c r="AM21" s="11">
        <f t="shared" si="12"/>
        <v>1.1278718700755105E-2</v>
      </c>
      <c r="AN21" s="13" t="s">
        <v>101</v>
      </c>
      <c r="AO21" s="20">
        <v>1622164</v>
      </c>
      <c r="AP21" s="11">
        <f t="shared" si="13"/>
        <v>1.0838639754332255E-2</v>
      </c>
      <c r="AQ21" s="13" t="s">
        <v>101</v>
      </c>
      <c r="AR21" s="20">
        <v>1414661</v>
      </c>
      <c r="AS21" s="11">
        <f t="shared" si="14"/>
        <v>1.0643135452577675E-2</v>
      </c>
      <c r="AT21" s="13" t="s">
        <v>101</v>
      </c>
      <c r="AU21" s="20">
        <v>1493841</v>
      </c>
      <c r="AV21" s="11">
        <f t="shared" si="15"/>
        <v>1.1077463791357921E-2</v>
      </c>
      <c r="AW21" s="13" t="s">
        <v>18</v>
      </c>
      <c r="AX21" s="20">
        <v>1400735</v>
      </c>
      <c r="AY21" s="11">
        <f t="shared" si="16"/>
        <v>1.0349466376685908E-2</v>
      </c>
      <c r="AZ21" s="13" t="s">
        <v>18</v>
      </c>
      <c r="BA21" s="20">
        <v>1463715</v>
      </c>
      <c r="BB21" s="46">
        <f t="shared" si="17"/>
        <v>1.0687749134103678E-2</v>
      </c>
      <c r="BC21" s="43"/>
    </row>
    <row r="22" spans="1:55" ht="19.5" customHeight="1" x14ac:dyDescent="0.15">
      <c r="A22" s="13" t="s">
        <v>100</v>
      </c>
      <c r="B22" s="20">
        <v>700777</v>
      </c>
      <c r="C22" s="11">
        <f t="shared" si="0"/>
        <v>1.1467717144906185E-2</v>
      </c>
      <c r="D22" s="13" t="s">
        <v>100</v>
      </c>
      <c r="E22" s="20">
        <v>847246</v>
      </c>
      <c r="F22" s="11">
        <f t="shared" si="1"/>
        <v>1.2569309368340302E-2</v>
      </c>
      <c r="G22" s="13" t="s">
        <v>100</v>
      </c>
      <c r="H22" s="20">
        <v>912606</v>
      </c>
      <c r="I22" s="11">
        <f t="shared" si="2"/>
        <v>1.2172317589496823E-2</v>
      </c>
      <c r="J22" s="13" t="s">
        <v>100</v>
      </c>
      <c r="K22" s="20">
        <v>1002718</v>
      </c>
      <c r="L22" s="11">
        <f t="shared" si="3"/>
        <v>1.1695302653824964E-2</v>
      </c>
      <c r="M22" s="13" t="s">
        <v>100</v>
      </c>
      <c r="N22" s="20">
        <v>1151176</v>
      </c>
      <c r="O22" s="11">
        <f t="shared" si="4"/>
        <v>1.2063031997534614E-2</v>
      </c>
      <c r="P22" s="13" t="s">
        <v>100</v>
      </c>
      <c r="Q22" s="20">
        <v>1124440</v>
      </c>
      <c r="R22" s="11">
        <f t="shared" si="5"/>
        <v>1.1897956789076633E-2</v>
      </c>
      <c r="S22" s="13" t="s">
        <v>100</v>
      </c>
      <c r="T22" s="20">
        <v>1131952</v>
      </c>
      <c r="U22" s="11">
        <f t="shared" si="6"/>
        <v>1.1092048049889209E-2</v>
      </c>
      <c r="V22" s="13" t="s">
        <v>100</v>
      </c>
      <c r="W22" s="20">
        <v>1140927</v>
      </c>
      <c r="X22" s="11">
        <f t="shared" si="7"/>
        <v>1.0381359955451743E-2</v>
      </c>
      <c r="Y22" s="13" t="s">
        <v>100</v>
      </c>
      <c r="Z22" s="20">
        <v>1332530</v>
      </c>
      <c r="AA22" s="11">
        <f t="shared" si="8"/>
        <v>1.095616946800637E-2</v>
      </c>
      <c r="AB22" s="13" t="s">
        <v>100</v>
      </c>
      <c r="AC22" s="20">
        <v>1490615</v>
      </c>
      <c r="AD22" s="11">
        <f t="shared" si="9"/>
        <v>1.1637825187024864E-2</v>
      </c>
      <c r="AE22" s="13" t="s">
        <v>100</v>
      </c>
      <c r="AF22" s="20">
        <v>1548531</v>
      </c>
      <c r="AG22" s="11">
        <f t="shared" si="10"/>
        <v>1.1567484451401015E-2</v>
      </c>
      <c r="AH22" s="13" t="s">
        <v>100</v>
      </c>
      <c r="AI22" s="20">
        <v>1591411</v>
      </c>
      <c r="AJ22" s="11">
        <f t="shared" si="11"/>
        <v>1.1317160132399477E-2</v>
      </c>
      <c r="AK22" s="13" t="s">
        <v>100</v>
      </c>
      <c r="AL22" s="20">
        <v>1654864</v>
      </c>
      <c r="AM22" s="11">
        <f t="shared" si="12"/>
        <v>1.1481863786886811E-2</v>
      </c>
      <c r="AN22" s="13" t="s">
        <v>100</v>
      </c>
      <c r="AO22" s="20">
        <v>1827407</v>
      </c>
      <c r="AP22" s="11">
        <f t="shared" si="13"/>
        <v>1.2209989962509982E-2</v>
      </c>
      <c r="AQ22" s="13" t="s">
        <v>100</v>
      </c>
      <c r="AR22" s="20">
        <v>1617829</v>
      </c>
      <c r="AS22" s="11">
        <f t="shared" si="14"/>
        <v>1.2171660338489777E-2</v>
      </c>
      <c r="AT22" s="13" t="s">
        <v>100</v>
      </c>
      <c r="AU22" s="20">
        <v>1658740</v>
      </c>
      <c r="AV22" s="11">
        <f t="shared" si="15"/>
        <v>1.2300259725952788E-2</v>
      </c>
      <c r="AW22" s="13" t="s">
        <v>19</v>
      </c>
      <c r="AX22" s="20">
        <v>1566206</v>
      </c>
      <c r="AY22" s="11">
        <f t="shared" si="16"/>
        <v>1.1572064905898497E-2</v>
      </c>
      <c r="AZ22" s="13" t="s">
        <v>19</v>
      </c>
      <c r="BA22" s="20">
        <v>1635196</v>
      </c>
      <c r="BB22" s="46">
        <f t="shared" si="17"/>
        <v>1.1939868507933443E-2</v>
      </c>
      <c r="BC22" s="43"/>
    </row>
    <row r="23" spans="1:55" ht="19.5" customHeight="1" x14ac:dyDescent="0.15">
      <c r="A23" s="13" t="s">
        <v>99</v>
      </c>
      <c r="B23" s="20">
        <v>542756</v>
      </c>
      <c r="C23" s="11">
        <f t="shared" si="0"/>
        <v>8.8818158796602938E-3</v>
      </c>
      <c r="D23" s="13" t="s">
        <v>99</v>
      </c>
      <c r="E23" s="20">
        <v>599465</v>
      </c>
      <c r="F23" s="11">
        <f t="shared" si="1"/>
        <v>8.8933568768599907E-3</v>
      </c>
      <c r="G23" s="13" t="s">
        <v>99</v>
      </c>
      <c r="H23" s="20">
        <v>640926</v>
      </c>
      <c r="I23" s="11">
        <f t="shared" si="2"/>
        <v>8.5486560721339117E-3</v>
      </c>
      <c r="J23" s="13" t="s">
        <v>99</v>
      </c>
      <c r="K23" s="20">
        <v>720990</v>
      </c>
      <c r="L23" s="11">
        <f t="shared" si="3"/>
        <v>8.4093396751442184E-3</v>
      </c>
      <c r="M23" s="13" t="s">
        <v>99</v>
      </c>
      <c r="N23" s="20">
        <v>815295</v>
      </c>
      <c r="O23" s="11">
        <f t="shared" si="4"/>
        <v>8.5433762278139778E-3</v>
      </c>
      <c r="P23" s="13" t="s">
        <v>99</v>
      </c>
      <c r="Q23" s="20">
        <v>816867</v>
      </c>
      <c r="R23" s="11">
        <f t="shared" si="5"/>
        <v>8.6434565369629887E-3</v>
      </c>
      <c r="S23" s="13" t="s">
        <v>99</v>
      </c>
      <c r="T23" s="20">
        <v>884298</v>
      </c>
      <c r="U23" s="11">
        <f t="shared" si="6"/>
        <v>8.6652754767171467E-3</v>
      </c>
      <c r="V23" s="13" t="s">
        <v>99</v>
      </c>
      <c r="W23" s="20">
        <v>970566</v>
      </c>
      <c r="X23" s="11">
        <f t="shared" si="7"/>
        <v>8.8312354835348595E-3</v>
      </c>
      <c r="Y23" s="13" t="s">
        <v>99</v>
      </c>
      <c r="Z23" s="20">
        <v>1045351</v>
      </c>
      <c r="AA23" s="11">
        <f t="shared" si="8"/>
        <v>8.5949604958612015E-3</v>
      </c>
      <c r="AB23" s="13" t="s">
        <v>99</v>
      </c>
      <c r="AC23" s="20">
        <v>1065481</v>
      </c>
      <c r="AD23" s="11">
        <f t="shared" si="9"/>
        <v>8.3186346696473863E-3</v>
      </c>
      <c r="AE23" s="13" t="s">
        <v>99</v>
      </c>
      <c r="AF23" s="20">
        <v>1086926</v>
      </c>
      <c r="AG23" s="11">
        <f t="shared" si="10"/>
        <v>8.1193076566265059E-3</v>
      </c>
      <c r="AH23" s="13" t="s">
        <v>99</v>
      </c>
      <c r="AI23" s="20">
        <v>1112335</v>
      </c>
      <c r="AJ23" s="11">
        <f t="shared" si="11"/>
        <v>7.910259081954675E-3</v>
      </c>
      <c r="AK23" s="13" t="s">
        <v>99</v>
      </c>
      <c r="AL23" s="20">
        <v>1187475</v>
      </c>
      <c r="AM23" s="11">
        <f t="shared" si="12"/>
        <v>8.2390010298933423E-3</v>
      </c>
      <c r="AN23" s="13" t="s">
        <v>99</v>
      </c>
      <c r="AO23" s="20">
        <v>1215677</v>
      </c>
      <c r="AP23" s="11">
        <f t="shared" si="13"/>
        <v>8.122659028697082E-3</v>
      </c>
      <c r="AQ23" s="13" t="s">
        <v>99</v>
      </c>
      <c r="AR23" s="20">
        <v>1095416</v>
      </c>
      <c r="AS23" s="11">
        <f t="shared" si="14"/>
        <v>8.2413107203215662E-3</v>
      </c>
      <c r="AT23" s="13" t="s">
        <v>99</v>
      </c>
      <c r="AU23" s="20">
        <v>1092797</v>
      </c>
      <c r="AV23" s="11">
        <f t="shared" si="15"/>
        <v>8.1035526530631851E-3</v>
      </c>
      <c r="AW23" s="13" t="s">
        <v>20</v>
      </c>
      <c r="AX23" s="20">
        <v>1007170</v>
      </c>
      <c r="AY23" s="11">
        <f t="shared" si="16"/>
        <v>7.4415732102123145E-3</v>
      </c>
      <c r="AZ23" s="13" t="s">
        <v>20</v>
      </c>
      <c r="BA23" s="20">
        <v>1011696</v>
      </c>
      <c r="BB23" s="42">
        <f t="shared" si="17"/>
        <v>7.3871983603202504E-3</v>
      </c>
      <c r="BC23" s="43"/>
    </row>
    <row r="24" spans="1:55" ht="19.5" customHeight="1" x14ac:dyDescent="0.15">
      <c r="A24" s="13" t="s">
        <v>98</v>
      </c>
      <c r="B24" s="20">
        <v>488710</v>
      </c>
      <c r="C24" s="11">
        <f t="shared" si="0"/>
        <v>7.9973915323806322E-3</v>
      </c>
      <c r="D24" s="13" t="s">
        <v>98</v>
      </c>
      <c r="E24" s="20">
        <v>539018</v>
      </c>
      <c r="F24" s="11">
        <f t="shared" si="1"/>
        <v>7.9965960265425302E-3</v>
      </c>
      <c r="G24" s="13" t="s">
        <v>98</v>
      </c>
      <c r="H24" s="20">
        <v>610205</v>
      </c>
      <c r="I24" s="11">
        <f t="shared" si="2"/>
        <v>8.1389000890843468E-3</v>
      </c>
      <c r="J24" s="13" t="s">
        <v>98</v>
      </c>
      <c r="K24" s="20">
        <v>674953</v>
      </c>
      <c r="L24" s="11">
        <f t="shared" si="3"/>
        <v>7.8723824765358965E-3</v>
      </c>
      <c r="M24" s="13" t="s">
        <v>98</v>
      </c>
      <c r="N24" s="20">
        <v>753211</v>
      </c>
      <c r="O24" s="11">
        <f t="shared" si="4"/>
        <v>7.8928056126040189E-3</v>
      </c>
      <c r="P24" s="13" t="s">
        <v>98</v>
      </c>
      <c r="Q24" s="20">
        <v>718012</v>
      </c>
      <c r="R24" s="11">
        <f t="shared" si="5"/>
        <v>7.5974491747345272E-3</v>
      </c>
      <c r="S24" s="13" t="s">
        <v>98</v>
      </c>
      <c r="T24" s="20">
        <v>777400</v>
      </c>
      <c r="U24" s="11">
        <f t="shared" si="6"/>
        <v>7.6177772149206603E-3</v>
      </c>
      <c r="V24" s="13" t="s">
        <v>98</v>
      </c>
      <c r="W24" s="20">
        <v>877489</v>
      </c>
      <c r="X24" s="11">
        <f t="shared" si="7"/>
        <v>7.984322542940429E-3</v>
      </c>
      <c r="Y24" s="13" t="s">
        <v>98</v>
      </c>
      <c r="Z24" s="20">
        <v>948775</v>
      </c>
      <c r="AA24" s="11">
        <f t="shared" si="8"/>
        <v>7.8009048104040763E-3</v>
      </c>
      <c r="AB24" s="13" t="s">
        <v>98</v>
      </c>
      <c r="AC24" s="20">
        <v>957501</v>
      </c>
      <c r="AD24" s="11">
        <f t="shared" si="9"/>
        <v>7.4755917888935054E-3</v>
      </c>
      <c r="AE24" s="13" t="s">
        <v>98</v>
      </c>
      <c r="AF24" s="20">
        <v>1037482</v>
      </c>
      <c r="AG24" s="11">
        <f t="shared" si="10"/>
        <v>7.7499623214571925E-3</v>
      </c>
      <c r="AH24" s="13" t="s">
        <v>98</v>
      </c>
      <c r="AI24" s="20">
        <v>1136229</v>
      </c>
      <c r="AJ24" s="11">
        <f t="shared" si="11"/>
        <v>8.0801788727589054E-3</v>
      </c>
      <c r="AK24" s="13" t="s">
        <v>98</v>
      </c>
      <c r="AL24" s="20">
        <v>1175005</v>
      </c>
      <c r="AM24" s="11">
        <f t="shared" si="12"/>
        <v>8.1524810249730111E-3</v>
      </c>
      <c r="AN24" s="13" t="s">
        <v>98</v>
      </c>
      <c r="AO24" s="20">
        <v>1143325</v>
      </c>
      <c r="AP24" s="11">
        <f t="shared" si="13"/>
        <v>7.6392324062930289E-3</v>
      </c>
      <c r="AQ24" s="13" t="s">
        <v>98</v>
      </c>
      <c r="AR24" s="20">
        <v>1127939</v>
      </c>
      <c r="AS24" s="11">
        <f t="shared" si="14"/>
        <v>8.4859959801288146E-3</v>
      </c>
      <c r="AT24" s="13" t="s">
        <v>98</v>
      </c>
      <c r="AU24" s="20">
        <v>1090749</v>
      </c>
      <c r="AV24" s="11">
        <f t="shared" si="15"/>
        <v>8.0883658655505255E-3</v>
      </c>
      <c r="AW24" s="13" t="s">
        <v>21</v>
      </c>
      <c r="AX24" s="20">
        <v>1047915</v>
      </c>
      <c r="AY24" s="11">
        <f t="shared" si="16"/>
        <v>7.7426215937524325E-3</v>
      </c>
      <c r="AZ24" s="13" t="s">
        <v>21</v>
      </c>
      <c r="BA24" s="20">
        <v>1032179</v>
      </c>
      <c r="BB24" s="45">
        <f t="shared" si="17"/>
        <v>7.5367610590108053E-3</v>
      </c>
      <c r="BC24" s="43"/>
    </row>
    <row r="25" spans="1:55" ht="19.5" customHeight="1" x14ac:dyDescent="0.15">
      <c r="A25" s="13" t="s">
        <v>97</v>
      </c>
      <c r="B25" s="20">
        <v>1365938</v>
      </c>
      <c r="C25" s="11">
        <f t="shared" si="0"/>
        <v>2.2352603783341727E-2</v>
      </c>
      <c r="D25" s="13" t="s">
        <v>97</v>
      </c>
      <c r="E25" s="20">
        <v>1401980</v>
      </c>
      <c r="F25" s="11">
        <f t="shared" si="1"/>
        <v>2.0799059952157622E-2</v>
      </c>
      <c r="G25" s="13" t="s">
        <v>97</v>
      </c>
      <c r="H25" s="20">
        <v>1488703</v>
      </c>
      <c r="I25" s="11">
        <f t="shared" si="2"/>
        <v>1.9856285968355116E-2</v>
      </c>
      <c r="J25" s="13" t="s">
        <v>97</v>
      </c>
      <c r="K25" s="20">
        <v>1802364</v>
      </c>
      <c r="L25" s="11">
        <f t="shared" si="3"/>
        <v>2.1022054528151063E-2</v>
      </c>
      <c r="M25" s="13" t="s">
        <v>97</v>
      </c>
      <c r="N25" s="20">
        <v>1889043</v>
      </c>
      <c r="O25" s="11">
        <f t="shared" si="4"/>
        <v>1.9795049717609453E-2</v>
      </c>
      <c r="P25" s="13" t="s">
        <v>97</v>
      </c>
      <c r="Q25" s="20">
        <v>1764651</v>
      </c>
      <c r="R25" s="11">
        <f t="shared" si="5"/>
        <v>1.8672175790438682E-2</v>
      </c>
      <c r="S25" s="13" t="s">
        <v>97</v>
      </c>
      <c r="T25" s="20">
        <v>1910292</v>
      </c>
      <c r="U25" s="11">
        <f t="shared" si="6"/>
        <v>1.8719036366664804E-2</v>
      </c>
      <c r="V25" s="13" t="s">
        <v>97</v>
      </c>
      <c r="W25" s="20">
        <v>2018774</v>
      </c>
      <c r="X25" s="11">
        <f t="shared" si="7"/>
        <v>1.836893996084512E-2</v>
      </c>
      <c r="Y25" s="13" t="s">
        <v>97</v>
      </c>
      <c r="Z25" s="20">
        <v>2302942</v>
      </c>
      <c r="AA25" s="11">
        <f t="shared" si="8"/>
        <v>1.8934975442946519E-2</v>
      </c>
      <c r="AB25" s="13" t="s">
        <v>97</v>
      </c>
      <c r="AC25" s="20">
        <v>2672173</v>
      </c>
      <c r="AD25" s="11">
        <f t="shared" si="9"/>
        <v>2.0862719242385048E-2</v>
      </c>
      <c r="AE25" s="13" t="s">
        <v>97</v>
      </c>
      <c r="AF25" s="20">
        <v>2901106</v>
      </c>
      <c r="AG25" s="11">
        <f t="shared" si="10"/>
        <v>2.1671182912622475E-2</v>
      </c>
      <c r="AH25" s="13" t="s">
        <v>97</v>
      </c>
      <c r="AI25" s="20">
        <v>3110472</v>
      </c>
      <c r="AJ25" s="11">
        <f t="shared" si="11"/>
        <v>2.2119810477208502E-2</v>
      </c>
      <c r="AK25" s="13" t="s">
        <v>97</v>
      </c>
      <c r="AL25" s="20">
        <v>3075592</v>
      </c>
      <c r="AM25" s="11">
        <f t="shared" si="12"/>
        <v>2.1339232956931069E-2</v>
      </c>
      <c r="AN25" s="13" t="s">
        <v>97</v>
      </c>
      <c r="AO25" s="20">
        <v>3179181</v>
      </c>
      <c r="AP25" s="11">
        <f t="shared" si="13"/>
        <v>2.1241993764389896E-2</v>
      </c>
      <c r="AQ25" s="13" t="s">
        <v>97</v>
      </c>
      <c r="AR25" s="20">
        <v>2698332</v>
      </c>
      <c r="AS25" s="11">
        <f t="shared" si="14"/>
        <v>2.0300773805190658E-2</v>
      </c>
      <c r="AT25" s="13" t="s">
        <v>97</v>
      </c>
      <c r="AU25" s="20">
        <v>2775416</v>
      </c>
      <c r="AV25" s="11">
        <f t="shared" si="15"/>
        <v>2.058088527892556E-2</v>
      </c>
      <c r="AW25" s="13" t="s">
        <v>22</v>
      </c>
      <c r="AX25" s="20">
        <v>2582711</v>
      </c>
      <c r="AY25" s="11">
        <f t="shared" si="16"/>
        <v>1.9082610668825183E-2</v>
      </c>
      <c r="AZ25" s="13" t="s">
        <v>22</v>
      </c>
      <c r="BA25" s="20">
        <v>2650328</v>
      </c>
      <c r="BB25" s="45">
        <f t="shared" si="17"/>
        <v>1.9352155841192265E-2</v>
      </c>
      <c r="BC25" s="43"/>
    </row>
    <row r="26" spans="1:55" ht="19.5" customHeight="1" x14ac:dyDescent="0.15">
      <c r="A26" s="13" t="s">
        <v>96</v>
      </c>
      <c r="B26" s="20">
        <v>1180972</v>
      </c>
      <c r="C26" s="11">
        <f t="shared" si="0"/>
        <v>1.9325766758974891E-2</v>
      </c>
      <c r="D26" s="13" t="s">
        <v>96</v>
      </c>
      <c r="E26" s="20">
        <v>1212090</v>
      </c>
      <c r="F26" s="11">
        <f t="shared" si="1"/>
        <v>1.7981948799134603E-2</v>
      </c>
      <c r="G26" s="13" t="s">
        <v>96</v>
      </c>
      <c r="H26" s="20">
        <v>1341630</v>
      </c>
      <c r="I26" s="11">
        <f t="shared" si="2"/>
        <v>1.7894629717092176E-2</v>
      </c>
      <c r="J26" s="13" t="s">
        <v>96</v>
      </c>
      <c r="K26" s="20">
        <v>1506768</v>
      </c>
      <c r="L26" s="11">
        <f t="shared" si="3"/>
        <v>1.7574340730991699E-2</v>
      </c>
      <c r="M26" s="13" t="s">
        <v>96</v>
      </c>
      <c r="N26" s="20">
        <v>1726649</v>
      </c>
      <c r="O26" s="11">
        <f t="shared" si="4"/>
        <v>1.8093342925418133E-2</v>
      </c>
      <c r="P26" s="13" t="s">
        <v>96</v>
      </c>
      <c r="Q26" s="20">
        <v>1688592</v>
      </c>
      <c r="R26" s="11">
        <f t="shared" si="5"/>
        <v>1.7867378117445563E-2</v>
      </c>
      <c r="S26" s="13" t="s">
        <v>96</v>
      </c>
      <c r="T26" s="20">
        <v>1794557</v>
      </c>
      <c r="U26" s="11">
        <f t="shared" si="6"/>
        <v>1.7584943948387412E-2</v>
      </c>
      <c r="V26" s="13" t="s">
        <v>96</v>
      </c>
      <c r="W26" s="20">
        <v>1919949</v>
      </c>
      <c r="X26" s="11">
        <f t="shared" si="7"/>
        <v>1.7469725639860937E-2</v>
      </c>
      <c r="Y26" s="13" t="s">
        <v>96</v>
      </c>
      <c r="Z26" s="20">
        <v>2041130</v>
      </c>
      <c r="AA26" s="11">
        <f t="shared" si="8"/>
        <v>1.6782335997112142E-2</v>
      </c>
      <c r="AB26" s="13" t="s">
        <v>96</v>
      </c>
      <c r="AC26" s="20">
        <v>2393115</v>
      </c>
      <c r="AD26" s="11">
        <f t="shared" si="9"/>
        <v>1.8684002255744778E-2</v>
      </c>
      <c r="AE26" s="13" t="s">
        <v>96</v>
      </c>
      <c r="AF26" s="20">
        <v>2496932</v>
      </c>
      <c r="AG26" s="11">
        <f t="shared" si="10"/>
        <v>1.8652014125778327E-2</v>
      </c>
      <c r="AH26" s="13" t="s">
        <v>96</v>
      </c>
      <c r="AI26" s="20">
        <v>2738157</v>
      </c>
      <c r="AJ26" s="11">
        <f t="shared" si="11"/>
        <v>1.9472129598608123E-2</v>
      </c>
      <c r="AK26" s="13" t="s">
        <v>96</v>
      </c>
      <c r="AL26" s="20">
        <v>2789727</v>
      </c>
      <c r="AM26" s="11">
        <f t="shared" si="12"/>
        <v>1.9355829492091421E-2</v>
      </c>
      <c r="AN26" s="13" t="s">
        <v>96</v>
      </c>
      <c r="AO26" s="20">
        <v>2884531</v>
      </c>
      <c r="AP26" s="11">
        <f t="shared" si="13"/>
        <v>1.9273262363857027E-2</v>
      </c>
      <c r="AQ26" s="13" t="s">
        <v>96</v>
      </c>
      <c r="AR26" s="20">
        <v>2604651</v>
      </c>
      <c r="AS26" s="11">
        <f t="shared" si="14"/>
        <v>1.9595969210780457E-2</v>
      </c>
      <c r="AT26" s="13" t="s">
        <v>96</v>
      </c>
      <c r="AU26" s="20">
        <v>2644179</v>
      </c>
      <c r="AV26" s="11">
        <f t="shared" si="15"/>
        <v>1.9607707333222878E-2</v>
      </c>
      <c r="AW26" s="13" t="s">
        <v>23</v>
      </c>
      <c r="AX26" s="20">
        <v>2528156</v>
      </c>
      <c r="AY26" s="11">
        <f t="shared" si="16"/>
        <v>1.867952576113022E-2</v>
      </c>
      <c r="AZ26" s="13" t="s">
        <v>23</v>
      </c>
      <c r="BA26" s="20">
        <v>2625754</v>
      </c>
      <c r="BB26" s="46">
        <f t="shared" si="17"/>
        <v>1.9172721492824264E-2</v>
      </c>
      <c r="BC26" s="43"/>
    </row>
    <row r="27" spans="1:55" ht="19.5" customHeight="1" x14ac:dyDescent="0.15">
      <c r="A27" s="13" t="s">
        <v>95</v>
      </c>
      <c r="B27" s="20">
        <v>2048232</v>
      </c>
      <c r="C27" s="11">
        <f t="shared" si="0"/>
        <v>3.3517859780137597E-2</v>
      </c>
      <c r="D27" s="13" t="s">
        <v>95</v>
      </c>
      <c r="E27" s="20">
        <v>2239596</v>
      </c>
      <c r="F27" s="11">
        <f t="shared" si="1"/>
        <v>3.3225503553982509E-2</v>
      </c>
      <c r="G27" s="13" t="s">
        <v>95</v>
      </c>
      <c r="H27" s="20">
        <v>2469636</v>
      </c>
      <c r="I27" s="11">
        <f t="shared" si="2"/>
        <v>3.2939947493720811E-2</v>
      </c>
      <c r="J27" s="13" t="s">
        <v>95</v>
      </c>
      <c r="K27" s="20">
        <v>2725918</v>
      </c>
      <c r="L27" s="11">
        <f t="shared" si="3"/>
        <v>3.1794019873493083E-2</v>
      </c>
      <c r="M27" s="13" t="s">
        <v>95</v>
      </c>
      <c r="N27" s="20">
        <v>3055157</v>
      </c>
      <c r="O27" s="11">
        <f t="shared" si="4"/>
        <v>3.2014615183509607E-2</v>
      </c>
      <c r="P27" s="13" t="s">
        <v>95</v>
      </c>
      <c r="Q27" s="20">
        <v>2851071</v>
      </c>
      <c r="R27" s="11">
        <f t="shared" si="5"/>
        <v>3.0167834264691318E-2</v>
      </c>
      <c r="S27" s="13" t="s">
        <v>95</v>
      </c>
      <c r="T27" s="20">
        <v>3122426</v>
      </c>
      <c r="U27" s="11">
        <f t="shared" si="6"/>
        <v>3.0596791404779854E-2</v>
      </c>
      <c r="V27" s="13" t="s">
        <v>95</v>
      </c>
      <c r="W27" s="20">
        <v>3312986</v>
      </c>
      <c r="X27" s="11">
        <f t="shared" si="7"/>
        <v>3.0145048888642528E-2</v>
      </c>
      <c r="Y27" s="13" t="s">
        <v>95</v>
      </c>
      <c r="Z27" s="20">
        <v>3867399</v>
      </c>
      <c r="AA27" s="11">
        <f t="shared" si="8"/>
        <v>3.1798067468948817E-2</v>
      </c>
      <c r="AB27" s="13" t="s">
        <v>95</v>
      </c>
      <c r="AC27" s="20">
        <v>4134133</v>
      </c>
      <c r="AD27" s="11">
        <f t="shared" si="9"/>
        <v>3.2276823427854047E-2</v>
      </c>
      <c r="AE27" s="13" t="s">
        <v>95</v>
      </c>
      <c r="AF27" s="20">
        <v>4209385</v>
      </c>
      <c r="AG27" s="11">
        <f t="shared" si="10"/>
        <v>3.1443991458653821E-2</v>
      </c>
      <c r="AH27" s="13" t="s">
        <v>95</v>
      </c>
      <c r="AI27" s="20">
        <v>4374388</v>
      </c>
      <c r="AJ27" s="11">
        <f t="shared" si="11"/>
        <v>3.1108022677514908E-2</v>
      </c>
      <c r="AK27" s="13" t="s">
        <v>95</v>
      </c>
      <c r="AL27" s="20">
        <v>4423227</v>
      </c>
      <c r="AM27" s="11">
        <f t="shared" si="12"/>
        <v>3.0689464459000851E-2</v>
      </c>
      <c r="AN27" s="13" t="s">
        <v>95</v>
      </c>
      <c r="AO27" s="20">
        <v>4539358</v>
      </c>
      <c r="AP27" s="11">
        <f t="shared" si="13"/>
        <v>3.0330142992907101E-2</v>
      </c>
      <c r="AQ27" s="13" t="s">
        <v>95</v>
      </c>
      <c r="AR27" s="20">
        <v>3997559</v>
      </c>
      <c r="AS27" s="11">
        <f t="shared" si="14"/>
        <v>3.0075446991661578E-2</v>
      </c>
      <c r="AT27" s="13" t="s">
        <v>95</v>
      </c>
      <c r="AU27" s="20">
        <v>4177366</v>
      </c>
      <c r="AV27" s="11">
        <f t="shared" si="15"/>
        <v>3.0976938381159492E-2</v>
      </c>
      <c r="AW27" s="13" t="s">
        <v>24</v>
      </c>
      <c r="AX27" s="20">
        <v>3904307</v>
      </c>
      <c r="AY27" s="11">
        <f t="shared" si="16"/>
        <v>2.8847350869907178E-2</v>
      </c>
      <c r="AZ27" s="13" t="s">
        <v>24</v>
      </c>
      <c r="BA27" s="20">
        <v>4218413</v>
      </c>
      <c r="BB27" s="46">
        <f t="shared" si="17"/>
        <v>3.0801993480999854E-2</v>
      </c>
      <c r="BC27" s="43"/>
    </row>
    <row r="28" spans="1:55" ht="19.5" customHeight="1" x14ac:dyDescent="0.15">
      <c r="A28" s="13" t="s">
        <v>94</v>
      </c>
      <c r="B28" s="20">
        <v>3262234</v>
      </c>
      <c r="C28" s="11">
        <f t="shared" si="0"/>
        <v>5.3384138994995389E-2</v>
      </c>
      <c r="D28" s="13" t="s">
        <v>94</v>
      </c>
      <c r="E28" s="20">
        <v>3654069</v>
      </c>
      <c r="F28" s="11">
        <f t="shared" si="1"/>
        <v>5.420990327987607E-2</v>
      </c>
      <c r="G28" s="13" t="s">
        <v>94</v>
      </c>
      <c r="H28" s="20">
        <v>4184289</v>
      </c>
      <c r="I28" s="11">
        <f t="shared" si="2"/>
        <v>5.5809949303684256E-2</v>
      </c>
      <c r="J28" s="13" t="s">
        <v>94</v>
      </c>
      <c r="K28" s="20">
        <v>4703061</v>
      </c>
      <c r="L28" s="11">
        <f t="shared" si="3"/>
        <v>5.4854626918436379E-2</v>
      </c>
      <c r="M28" s="13" t="s">
        <v>94</v>
      </c>
      <c r="N28" s="20">
        <v>5064446</v>
      </c>
      <c r="O28" s="11">
        <f t="shared" si="4"/>
        <v>5.3069707974963153E-2</v>
      </c>
      <c r="P28" s="13" t="s">
        <v>94</v>
      </c>
      <c r="Q28" s="20">
        <v>5272850</v>
      </c>
      <c r="R28" s="11">
        <f t="shared" si="5"/>
        <v>5.5793231702254212E-2</v>
      </c>
      <c r="S28" s="13" t="s">
        <v>94</v>
      </c>
      <c r="T28" s="20">
        <v>5708197</v>
      </c>
      <c r="U28" s="11">
        <f t="shared" si="6"/>
        <v>5.5934876569177346E-2</v>
      </c>
      <c r="V28" s="13" t="s">
        <v>94</v>
      </c>
      <c r="W28" s="20">
        <v>6265915</v>
      </c>
      <c r="X28" s="11">
        <f t="shared" si="7"/>
        <v>5.7013918563820834E-2</v>
      </c>
      <c r="Y28" s="13" t="s">
        <v>94</v>
      </c>
      <c r="Z28" s="20">
        <v>6915478</v>
      </c>
      <c r="AA28" s="11">
        <f t="shared" si="8"/>
        <v>5.6859619611017959E-2</v>
      </c>
      <c r="AB28" s="13" t="s">
        <v>94</v>
      </c>
      <c r="AC28" s="20">
        <v>7316602</v>
      </c>
      <c r="AD28" s="11">
        <f t="shared" si="9"/>
        <v>5.7123626851357648E-2</v>
      </c>
      <c r="AE28" s="13" t="s">
        <v>94</v>
      </c>
      <c r="AF28" s="20">
        <v>7438374</v>
      </c>
      <c r="AG28" s="11">
        <f t="shared" si="10"/>
        <v>5.5564451463164487E-2</v>
      </c>
      <c r="AH28" s="13" t="s">
        <v>94</v>
      </c>
      <c r="AI28" s="20">
        <v>8062541</v>
      </c>
      <c r="AJ28" s="11">
        <f t="shared" si="11"/>
        <v>5.7335953798884259E-2</v>
      </c>
      <c r="AK28" s="13" t="s">
        <v>94</v>
      </c>
      <c r="AL28" s="20">
        <v>8185619</v>
      </c>
      <c r="AM28" s="11">
        <f t="shared" si="12"/>
        <v>5.6793889026139084E-2</v>
      </c>
      <c r="AN28" s="13" t="s">
        <v>94</v>
      </c>
      <c r="AO28" s="20">
        <v>8463108</v>
      </c>
      <c r="AP28" s="11">
        <f t="shared" si="13"/>
        <v>5.6547043834043499E-2</v>
      </c>
      <c r="AQ28" s="13" t="s">
        <v>94</v>
      </c>
      <c r="AR28" s="20">
        <v>7537390</v>
      </c>
      <c r="AS28" s="11">
        <f t="shared" si="14"/>
        <v>5.6707198918259878E-2</v>
      </c>
      <c r="AT28" s="13" t="s">
        <v>94</v>
      </c>
      <c r="AU28" s="20">
        <v>7572626</v>
      </c>
      <c r="AV28" s="11">
        <f t="shared" si="15"/>
        <v>5.6154229479908217E-2</v>
      </c>
      <c r="AW28" s="13" t="s">
        <v>25</v>
      </c>
      <c r="AX28" s="20">
        <v>8133705</v>
      </c>
      <c r="AY28" s="11">
        <f t="shared" si="16"/>
        <v>6.0096668117368426E-2</v>
      </c>
      <c r="AZ28" s="13" t="s">
        <v>25</v>
      </c>
      <c r="BA28" s="20">
        <v>8157788</v>
      </c>
      <c r="BB28" s="42">
        <f t="shared" si="17"/>
        <v>5.9566508256867885E-2</v>
      </c>
      <c r="BC28" s="43"/>
    </row>
    <row r="29" spans="1:55" ht="19.5" customHeight="1" x14ac:dyDescent="0.15">
      <c r="A29" s="13" t="s">
        <v>93</v>
      </c>
      <c r="B29" s="20">
        <v>1001275</v>
      </c>
      <c r="C29" s="11">
        <f t="shared" si="0"/>
        <v>1.6385153171787802E-2</v>
      </c>
      <c r="D29" s="13" t="s">
        <v>93</v>
      </c>
      <c r="E29" s="20">
        <v>1102506</v>
      </c>
      <c r="F29" s="11">
        <f t="shared" si="1"/>
        <v>1.6356216487833985E-2</v>
      </c>
      <c r="G29" s="13" t="s">
        <v>93</v>
      </c>
      <c r="H29" s="20">
        <v>1209499</v>
      </c>
      <c r="I29" s="11">
        <f t="shared" si="2"/>
        <v>1.6132269514093505E-2</v>
      </c>
      <c r="J29" s="13" t="s">
        <v>93</v>
      </c>
      <c r="K29" s="20">
        <v>1411438</v>
      </c>
      <c r="L29" s="11">
        <f t="shared" si="3"/>
        <v>1.6462449648963515E-2</v>
      </c>
      <c r="M29" s="13" t="s">
        <v>93</v>
      </c>
      <c r="N29" s="20">
        <v>1528986</v>
      </c>
      <c r="O29" s="11">
        <f t="shared" si="4"/>
        <v>1.6022056611484654E-2</v>
      </c>
      <c r="P29" s="13" t="s">
        <v>93</v>
      </c>
      <c r="Q29" s="20">
        <v>1514112</v>
      </c>
      <c r="R29" s="11">
        <f t="shared" si="5"/>
        <v>1.6021165335475793E-2</v>
      </c>
      <c r="S29" s="13" t="s">
        <v>93</v>
      </c>
      <c r="T29" s="20">
        <v>1794488</v>
      </c>
      <c r="U29" s="11">
        <f t="shared" si="6"/>
        <v>1.7584267814315085E-2</v>
      </c>
      <c r="V29" s="13" t="s">
        <v>93</v>
      </c>
      <c r="W29" s="20">
        <v>1970816</v>
      </c>
      <c r="X29" s="11">
        <f t="shared" si="7"/>
        <v>1.793256737895026E-2</v>
      </c>
      <c r="Y29" s="13" t="s">
        <v>93</v>
      </c>
      <c r="Z29" s="20">
        <v>2376573</v>
      </c>
      <c r="AA29" s="11">
        <f t="shared" si="8"/>
        <v>1.954037548204416E-2</v>
      </c>
      <c r="AB29" s="13" t="s">
        <v>93</v>
      </c>
      <c r="AC29" s="20">
        <v>2284929</v>
      </c>
      <c r="AD29" s="11">
        <f t="shared" si="9"/>
        <v>1.7839351050917596E-2</v>
      </c>
      <c r="AE29" s="13" t="s">
        <v>93</v>
      </c>
      <c r="AF29" s="20">
        <v>2370140</v>
      </c>
      <c r="AG29" s="11">
        <f t="shared" si="10"/>
        <v>1.7704881334402477E-2</v>
      </c>
      <c r="AH29" s="13" t="s">
        <v>93</v>
      </c>
      <c r="AI29" s="20">
        <v>2492693</v>
      </c>
      <c r="AJ29" s="11">
        <f t="shared" si="11"/>
        <v>1.7726536917183084E-2</v>
      </c>
      <c r="AK29" s="13" t="s">
        <v>93</v>
      </c>
      <c r="AL29" s="20">
        <v>2512137</v>
      </c>
      <c r="AM29" s="11">
        <f t="shared" si="12"/>
        <v>1.7429840064197705E-2</v>
      </c>
      <c r="AN29" s="13" t="s">
        <v>93</v>
      </c>
      <c r="AO29" s="20">
        <v>2718942</v>
      </c>
      <c r="AP29" s="11">
        <f t="shared" si="13"/>
        <v>1.8166864047607794E-2</v>
      </c>
      <c r="AQ29" s="13" t="s">
        <v>93</v>
      </c>
      <c r="AR29" s="20">
        <v>2380163</v>
      </c>
      <c r="AS29" s="11">
        <f t="shared" si="14"/>
        <v>1.7907044308292683E-2</v>
      </c>
      <c r="AT29" s="13" t="s">
        <v>93</v>
      </c>
      <c r="AU29" s="20">
        <v>2487294</v>
      </c>
      <c r="AV29" s="11">
        <f t="shared" si="15"/>
        <v>1.8444338603279604E-2</v>
      </c>
      <c r="AW29" s="13" t="s">
        <v>26</v>
      </c>
      <c r="AX29" s="20">
        <v>2374650</v>
      </c>
      <c r="AY29" s="11">
        <f t="shared" si="16"/>
        <v>1.754533179466294E-2</v>
      </c>
      <c r="AZ29" s="13" t="s">
        <v>26</v>
      </c>
      <c r="BA29" s="20">
        <v>2353857</v>
      </c>
      <c r="BB29" s="46">
        <f t="shared" si="17"/>
        <v>1.7187384916840971E-2</v>
      </c>
      <c r="BC29" s="43"/>
    </row>
    <row r="30" spans="1:55" ht="19.5" customHeight="1" x14ac:dyDescent="0.15">
      <c r="A30" s="13" t="s">
        <v>92</v>
      </c>
      <c r="B30" s="20">
        <v>545919</v>
      </c>
      <c r="C30" s="11">
        <f t="shared" si="0"/>
        <v>8.9335761248300668E-3</v>
      </c>
      <c r="D30" s="13" t="s">
        <v>92</v>
      </c>
      <c r="E30" s="20">
        <v>578501</v>
      </c>
      <c r="F30" s="11">
        <f t="shared" si="1"/>
        <v>8.5823456692557219E-3</v>
      </c>
      <c r="G30" s="13" t="s">
        <v>92</v>
      </c>
      <c r="H30" s="20">
        <v>651974</v>
      </c>
      <c r="I30" s="11">
        <f t="shared" si="2"/>
        <v>8.696014039020785E-3</v>
      </c>
      <c r="J30" s="13" t="s">
        <v>92</v>
      </c>
      <c r="K30" s="20">
        <v>781950</v>
      </c>
      <c r="L30" s="11">
        <f t="shared" si="3"/>
        <v>9.1203527912717547E-3</v>
      </c>
      <c r="M30" s="13" t="s">
        <v>92</v>
      </c>
      <c r="N30" s="20">
        <v>831907</v>
      </c>
      <c r="O30" s="11">
        <f t="shared" si="4"/>
        <v>8.7174513366965849E-3</v>
      </c>
      <c r="P30" s="13" t="s">
        <v>92</v>
      </c>
      <c r="Q30" s="20">
        <v>865792</v>
      </c>
      <c r="R30" s="11">
        <f t="shared" si="5"/>
        <v>9.1611431506600938E-3</v>
      </c>
      <c r="S30" s="13" t="s">
        <v>92</v>
      </c>
      <c r="T30" s="20">
        <v>984007</v>
      </c>
      <c r="U30" s="11">
        <f t="shared" si="6"/>
        <v>9.6423284074124444E-3</v>
      </c>
      <c r="V30" s="13" t="s">
        <v>92</v>
      </c>
      <c r="W30" s="20">
        <v>1065456</v>
      </c>
      <c r="X30" s="11">
        <f t="shared" si="7"/>
        <v>9.6946450147080351E-3</v>
      </c>
      <c r="Y30" s="13" t="s">
        <v>92</v>
      </c>
      <c r="Z30" s="20">
        <v>1176461</v>
      </c>
      <c r="AA30" s="11">
        <f t="shared" si="8"/>
        <v>9.6729575232829598E-3</v>
      </c>
      <c r="AB30" s="13" t="s">
        <v>92</v>
      </c>
      <c r="AC30" s="20">
        <v>1344987</v>
      </c>
      <c r="AD30" s="11">
        <f t="shared" si="9"/>
        <v>1.0500849370777169E-2</v>
      </c>
      <c r="AE30" s="13" t="s">
        <v>92</v>
      </c>
      <c r="AF30" s="20">
        <v>1479823</v>
      </c>
      <c r="AG30" s="11">
        <f t="shared" si="10"/>
        <v>1.1054237560194535E-2</v>
      </c>
      <c r="AH30" s="13" t="s">
        <v>92</v>
      </c>
      <c r="AI30" s="20">
        <v>1542215</v>
      </c>
      <c r="AJ30" s="11">
        <f t="shared" si="11"/>
        <v>1.0967307699637904E-2</v>
      </c>
      <c r="AK30" s="13" t="s">
        <v>92</v>
      </c>
      <c r="AL30" s="20">
        <v>1640660</v>
      </c>
      <c r="AM30" s="11">
        <f t="shared" si="12"/>
        <v>1.1383312852653579E-2</v>
      </c>
      <c r="AN30" s="13" t="s">
        <v>92</v>
      </c>
      <c r="AO30" s="20">
        <v>1787735</v>
      </c>
      <c r="AP30" s="11">
        <f t="shared" si="13"/>
        <v>1.1944917801906079E-2</v>
      </c>
      <c r="AQ30" s="13" t="s">
        <v>92</v>
      </c>
      <c r="AR30" s="20">
        <v>1750523</v>
      </c>
      <c r="AS30" s="11">
        <f t="shared" si="14"/>
        <v>1.3169977402255825E-2</v>
      </c>
      <c r="AT30" s="13" t="s">
        <v>92</v>
      </c>
      <c r="AU30" s="20">
        <v>1807537</v>
      </c>
      <c r="AV30" s="11">
        <f t="shared" si="15"/>
        <v>1.3403652509898794E-2</v>
      </c>
      <c r="AW30" s="13" t="s">
        <v>27</v>
      </c>
      <c r="AX30" s="20">
        <v>1779010</v>
      </c>
      <c r="AY30" s="11">
        <f t="shared" si="16"/>
        <v>1.3144387895489154E-2</v>
      </c>
      <c r="AZ30" s="13" t="s">
        <v>27</v>
      </c>
      <c r="BA30" s="20">
        <v>1855037</v>
      </c>
      <c r="BB30" s="42">
        <f t="shared" si="17"/>
        <v>1.354510276281946E-2</v>
      </c>
      <c r="BC30" s="43"/>
    </row>
    <row r="31" spans="1:55" ht="19.5" customHeight="1" x14ac:dyDescent="0.15">
      <c r="A31" s="13" t="s">
        <v>91</v>
      </c>
      <c r="B31" s="20">
        <v>1219661</v>
      </c>
      <c r="C31" s="11">
        <f t="shared" si="0"/>
        <v>1.9958884724631979E-2</v>
      </c>
      <c r="D31" s="13" t="s">
        <v>91</v>
      </c>
      <c r="E31" s="20">
        <v>1306414</v>
      </c>
      <c r="F31" s="11">
        <f t="shared" si="1"/>
        <v>1.9381291536496988E-2</v>
      </c>
      <c r="G31" s="13" t="s">
        <v>91</v>
      </c>
      <c r="H31" s="20">
        <v>1436015</v>
      </c>
      <c r="I31" s="11">
        <f t="shared" si="2"/>
        <v>1.9153534650529672E-2</v>
      </c>
      <c r="J31" s="13" t="s">
        <v>91</v>
      </c>
      <c r="K31" s="20">
        <v>1653651</v>
      </c>
      <c r="L31" s="11">
        <f t="shared" si="3"/>
        <v>1.9287525434668877E-2</v>
      </c>
      <c r="M31" s="13" t="s">
        <v>91</v>
      </c>
      <c r="N31" s="20">
        <v>1874618</v>
      </c>
      <c r="O31" s="11">
        <f t="shared" si="4"/>
        <v>1.9643891913273332E-2</v>
      </c>
      <c r="P31" s="13" t="s">
        <v>91</v>
      </c>
      <c r="Q31" s="20">
        <v>1825373</v>
      </c>
      <c r="R31" s="11">
        <f t="shared" si="5"/>
        <v>1.9314689159001086E-2</v>
      </c>
      <c r="S31" s="13" t="s">
        <v>91</v>
      </c>
      <c r="T31" s="20">
        <v>2115111</v>
      </c>
      <c r="U31" s="11">
        <f t="shared" si="6"/>
        <v>2.072606686754316E-2</v>
      </c>
      <c r="V31" s="13" t="s">
        <v>91</v>
      </c>
      <c r="W31" s="20">
        <v>2163437</v>
      </c>
      <c r="X31" s="11">
        <f t="shared" si="7"/>
        <v>1.9685236862606158E-2</v>
      </c>
      <c r="Y31" s="13" t="s">
        <v>91</v>
      </c>
      <c r="Z31" s="20">
        <v>2356829</v>
      </c>
      <c r="AA31" s="11">
        <f t="shared" si="8"/>
        <v>1.9378038716660776E-2</v>
      </c>
      <c r="AB31" s="13" t="s">
        <v>91</v>
      </c>
      <c r="AC31" s="20">
        <v>2441860</v>
      </c>
      <c r="AD31" s="11">
        <f t="shared" si="9"/>
        <v>1.9064573891439795E-2</v>
      </c>
      <c r="AE31" s="13" t="s">
        <v>91</v>
      </c>
      <c r="AF31" s="20">
        <v>2649773</v>
      </c>
      <c r="AG31" s="11">
        <f t="shared" si="10"/>
        <v>1.9793732238645671E-2</v>
      </c>
      <c r="AH31" s="13" t="s">
        <v>91</v>
      </c>
      <c r="AI31" s="20">
        <v>2724192</v>
      </c>
      <c r="AJ31" s="11">
        <f t="shared" si="11"/>
        <v>1.9372818898073213E-2</v>
      </c>
      <c r="AK31" s="13" t="s">
        <v>91</v>
      </c>
      <c r="AL31" s="20">
        <v>2861629</v>
      </c>
      <c r="AM31" s="11">
        <f t="shared" si="12"/>
        <v>1.9854703701697007E-2</v>
      </c>
      <c r="AN31" s="13" t="s">
        <v>91</v>
      </c>
      <c r="AO31" s="20">
        <v>2906590</v>
      </c>
      <c r="AP31" s="11">
        <f t="shared" si="13"/>
        <v>1.9420651625572129E-2</v>
      </c>
      <c r="AQ31" s="13" t="s">
        <v>91</v>
      </c>
      <c r="AR31" s="20">
        <v>2500282</v>
      </c>
      <c r="AS31" s="11">
        <f t="shared" si="14"/>
        <v>1.8810753951400239E-2</v>
      </c>
      <c r="AT31" s="13" t="s">
        <v>91</v>
      </c>
      <c r="AU31" s="20">
        <v>2576087</v>
      </c>
      <c r="AV31" s="11">
        <f t="shared" si="15"/>
        <v>1.910277631012126E-2</v>
      </c>
      <c r="AW31" s="13" t="s">
        <v>28</v>
      </c>
      <c r="AX31" s="20">
        <v>2415324</v>
      </c>
      <c r="AY31" s="11">
        <f t="shared" si="16"/>
        <v>1.7845855587818194E-2</v>
      </c>
      <c r="AZ31" s="13" t="s">
        <v>28</v>
      </c>
      <c r="BA31" s="20">
        <v>2376126</v>
      </c>
      <c r="BB31" s="46">
        <f t="shared" si="17"/>
        <v>1.734998862416607E-2</v>
      </c>
      <c r="BC31" s="43"/>
    </row>
    <row r="32" spans="1:55" ht="19.5" customHeight="1" x14ac:dyDescent="0.15">
      <c r="A32" s="13" t="s">
        <v>90</v>
      </c>
      <c r="B32" s="20">
        <v>3763008</v>
      </c>
      <c r="C32" s="11">
        <f t="shared" si="0"/>
        <v>6.1578949306297349E-2</v>
      </c>
      <c r="D32" s="13" t="s">
        <v>90</v>
      </c>
      <c r="E32" s="20">
        <v>4061373</v>
      </c>
      <c r="F32" s="11">
        <f t="shared" si="1"/>
        <v>6.0252457606438221E-2</v>
      </c>
      <c r="G32" s="13" t="s">
        <v>90</v>
      </c>
      <c r="H32" s="20">
        <v>4694889</v>
      </c>
      <c r="I32" s="11">
        <f t="shared" si="2"/>
        <v>6.2620320220812875E-2</v>
      </c>
      <c r="J32" s="13" t="s">
        <v>90</v>
      </c>
      <c r="K32" s="20">
        <v>5223219</v>
      </c>
      <c r="L32" s="11">
        <f t="shared" si="3"/>
        <v>6.0921542280291147E-2</v>
      </c>
      <c r="M32" s="13" t="s">
        <v>90</v>
      </c>
      <c r="N32" s="20">
        <v>5730504</v>
      </c>
      <c r="O32" s="11">
        <f t="shared" si="4"/>
        <v>6.0049247998568499E-2</v>
      </c>
      <c r="P32" s="13" t="s">
        <v>90</v>
      </c>
      <c r="Q32" s="20">
        <v>6053392</v>
      </c>
      <c r="R32" s="11">
        <f t="shared" si="5"/>
        <v>6.4052325107024105E-2</v>
      </c>
      <c r="S32" s="13" t="s">
        <v>90</v>
      </c>
      <c r="T32" s="20">
        <v>6390932</v>
      </c>
      <c r="U32" s="11">
        <f t="shared" si="6"/>
        <v>6.2625027233994504E-2</v>
      </c>
      <c r="V32" s="13" t="s">
        <v>90</v>
      </c>
      <c r="W32" s="20">
        <v>6780539</v>
      </c>
      <c r="X32" s="11">
        <f t="shared" si="7"/>
        <v>6.1696511740872831E-2</v>
      </c>
      <c r="Y32" s="13" t="s">
        <v>90</v>
      </c>
      <c r="Z32" s="20">
        <v>7210548</v>
      </c>
      <c r="AA32" s="11">
        <f t="shared" si="8"/>
        <v>5.928570902358251E-2</v>
      </c>
      <c r="AB32" s="13" t="s">
        <v>90</v>
      </c>
      <c r="AC32" s="20">
        <v>7411147</v>
      </c>
      <c r="AD32" s="11">
        <f t="shared" si="9"/>
        <v>5.7861777334418177E-2</v>
      </c>
      <c r="AE32" s="13" t="s">
        <v>90</v>
      </c>
      <c r="AF32" s="20">
        <v>7492457</v>
      </c>
      <c r="AG32" s="11">
        <f t="shared" si="10"/>
        <v>5.5968450002157326E-2</v>
      </c>
      <c r="AH32" s="13" t="s">
        <v>90</v>
      </c>
      <c r="AI32" s="20">
        <v>7898898</v>
      </c>
      <c r="AJ32" s="11">
        <f t="shared" si="11"/>
        <v>5.6172222974134246E-2</v>
      </c>
      <c r="AK32" s="13" t="s">
        <v>90</v>
      </c>
      <c r="AL32" s="20">
        <v>8321276</v>
      </c>
      <c r="AM32" s="11">
        <f t="shared" si="12"/>
        <v>5.7735111504685778E-2</v>
      </c>
      <c r="AN32" s="13" t="s">
        <v>90</v>
      </c>
      <c r="AO32" s="20">
        <v>8408111</v>
      </c>
      <c r="AP32" s="11">
        <f t="shared" si="13"/>
        <v>5.6179576259514037E-2</v>
      </c>
      <c r="AQ32" s="13" t="s">
        <v>90</v>
      </c>
      <c r="AR32" s="20">
        <v>7397279</v>
      </c>
      <c r="AS32" s="11">
        <f t="shared" si="14"/>
        <v>5.5653080404074427E-2</v>
      </c>
      <c r="AT32" s="13" t="s">
        <v>90</v>
      </c>
      <c r="AU32" s="20">
        <v>7227412</v>
      </c>
      <c r="AV32" s="11">
        <f t="shared" si="15"/>
        <v>5.359432144065248E-2</v>
      </c>
      <c r="AW32" s="13" t="s">
        <v>29</v>
      </c>
      <c r="AX32" s="20">
        <v>7312781</v>
      </c>
      <c r="AY32" s="11">
        <f t="shared" si="16"/>
        <v>5.4031191538419156E-2</v>
      </c>
      <c r="AZ32" s="13" t="s">
        <v>29</v>
      </c>
      <c r="BA32" s="20">
        <v>7179161</v>
      </c>
      <c r="BB32" s="42">
        <f t="shared" si="17"/>
        <v>5.242077300659001E-2</v>
      </c>
      <c r="BC32" s="43"/>
    </row>
    <row r="33" spans="1:55" ht="19.5" customHeight="1" x14ac:dyDescent="0.15">
      <c r="A33" s="13" t="s">
        <v>89</v>
      </c>
      <c r="B33" s="20">
        <v>2427208</v>
      </c>
      <c r="C33" s="11">
        <f t="shared" si="0"/>
        <v>3.9719532455907446E-2</v>
      </c>
      <c r="D33" s="13" t="s">
        <v>89</v>
      </c>
      <c r="E33" s="20">
        <v>2757178</v>
      </c>
      <c r="F33" s="11">
        <f t="shared" si="1"/>
        <v>4.0904086021747846E-2</v>
      </c>
      <c r="G33" s="13" t="s">
        <v>89</v>
      </c>
      <c r="H33" s="20">
        <v>3031122</v>
      </c>
      <c r="I33" s="11">
        <f t="shared" si="2"/>
        <v>4.0429034694611683E-2</v>
      </c>
      <c r="J33" s="13" t="s">
        <v>89</v>
      </c>
      <c r="K33" s="20">
        <v>3263781</v>
      </c>
      <c r="L33" s="11">
        <f t="shared" si="3"/>
        <v>3.8067439290811071E-2</v>
      </c>
      <c r="M33" s="13" t="s">
        <v>89</v>
      </c>
      <c r="N33" s="20">
        <v>3796292</v>
      </c>
      <c r="O33" s="11">
        <f t="shared" si="4"/>
        <v>3.9780877874438549E-2</v>
      </c>
      <c r="P33" s="13" t="s">
        <v>89</v>
      </c>
      <c r="Q33" s="20">
        <v>3737715</v>
      </c>
      <c r="R33" s="11">
        <f t="shared" si="5"/>
        <v>3.9549617196011855E-2</v>
      </c>
      <c r="S33" s="13" t="s">
        <v>89</v>
      </c>
      <c r="T33" s="20">
        <v>4202417</v>
      </c>
      <c r="U33" s="11">
        <f t="shared" si="6"/>
        <v>4.1179671302026287E-2</v>
      </c>
      <c r="V33" s="13" t="s">
        <v>89</v>
      </c>
      <c r="W33" s="20">
        <v>4507925</v>
      </c>
      <c r="X33" s="11">
        <f t="shared" si="7"/>
        <v>4.1017867117861005E-2</v>
      </c>
      <c r="Y33" s="13" t="s">
        <v>89</v>
      </c>
      <c r="Z33" s="20">
        <v>5029315</v>
      </c>
      <c r="AA33" s="11">
        <f t="shared" si="8"/>
        <v>4.135143482547219E-2</v>
      </c>
      <c r="AB33" s="13" t="s">
        <v>89</v>
      </c>
      <c r="AC33" s="20">
        <v>5233866</v>
      </c>
      <c r="AD33" s="11">
        <f t="shared" si="9"/>
        <v>4.0862877107980984E-2</v>
      </c>
      <c r="AE33" s="13" t="s">
        <v>89</v>
      </c>
      <c r="AF33" s="20">
        <v>5546540</v>
      </c>
      <c r="AG33" s="11">
        <f t="shared" si="10"/>
        <v>4.1432502939284896E-2</v>
      </c>
      <c r="AH33" s="13" t="s">
        <v>89</v>
      </c>
      <c r="AI33" s="20">
        <v>5636026</v>
      </c>
      <c r="AJ33" s="11">
        <f t="shared" si="11"/>
        <v>4.0080035108697176E-2</v>
      </c>
      <c r="AK33" s="13" t="s">
        <v>89</v>
      </c>
      <c r="AL33" s="20">
        <v>5896813</v>
      </c>
      <c r="AM33" s="11">
        <f t="shared" si="12"/>
        <v>4.0913575763774773E-2</v>
      </c>
      <c r="AN33" s="13" t="s">
        <v>89</v>
      </c>
      <c r="AO33" s="20">
        <v>6255288</v>
      </c>
      <c r="AP33" s="11">
        <f t="shared" si="13"/>
        <v>4.1795289003822983E-2</v>
      </c>
      <c r="AQ33" s="13" t="s">
        <v>89</v>
      </c>
      <c r="AR33" s="20">
        <v>5675725</v>
      </c>
      <c r="AS33" s="11">
        <f t="shared" si="14"/>
        <v>4.2701049909894616E-2</v>
      </c>
      <c r="AT33" s="13" t="s">
        <v>89</v>
      </c>
      <c r="AU33" s="20">
        <v>5596610</v>
      </c>
      <c r="AV33" s="11">
        <f t="shared" si="15"/>
        <v>4.1501233818961765E-2</v>
      </c>
      <c r="AW33" s="13" t="s">
        <v>30</v>
      </c>
      <c r="AX33" s="20">
        <v>5491884</v>
      </c>
      <c r="AY33" s="11">
        <f t="shared" si="16"/>
        <v>4.0577317481650214E-2</v>
      </c>
      <c r="AZ33" s="13" t="s">
        <v>30</v>
      </c>
      <c r="BA33" s="20">
        <v>5385360</v>
      </c>
      <c r="BB33" s="46">
        <f t="shared" si="17"/>
        <v>3.9322803057177516E-2</v>
      </c>
      <c r="BC33" s="43"/>
    </row>
    <row r="34" spans="1:55" ht="19.5" customHeight="1" x14ac:dyDescent="0.15">
      <c r="A34" s="13" t="s">
        <v>88</v>
      </c>
      <c r="B34" s="20">
        <v>445802</v>
      </c>
      <c r="C34" s="11">
        <f t="shared" si="0"/>
        <v>7.2952326326826758E-3</v>
      </c>
      <c r="D34" s="13" t="s">
        <v>88</v>
      </c>
      <c r="E34" s="20">
        <v>529261</v>
      </c>
      <c r="F34" s="11">
        <f t="shared" si="1"/>
        <v>7.8518461528259281E-3</v>
      </c>
      <c r="G34" s="13" t="s">
        <v>88</v>
      </c>
      <c r="H34" s="20">
        <v>599757</v>
      </c>
      <c r="I34" s="11">
        <f t="shared" si="2"/>
        <v>7.999544908234053E-3</v>
      </c>
      <c r="J34" s="13" t="s">
        <v>88</v>
      </c>
      <c r="K34" s="20">
        <v>700023</v>
      </c>
      <c r="L34" s="11">
        <f t="shared" si="3"/>
        <v>8.164788953263542E-3</v>
      </c>
      <c r="M34" s="13" t="s">
        <v>88</v>
      </c>
      <c r="N34" s="20">
        <v>811355</v>
      </c>
      <c r="O34" s="11">
        <f t="shared" si="4"/>
        <v>8.5020894514476475E-3</v>
      </c>
      <c r="P34" s="13" t="s">
        <v>88</v>
      </c>
      <c r="Q34" s="20">
        <v>818028</v>
      </c>
      <c r="R34" s="11">
        <f t="shared" si="5"/>
        <v>8.6557413434729998E-3</v>
      </c>
      <c r="S34" s="13" t="s">
        <v>88</v>
      </c>
      <c r="T34" s="20">
        <v>1049465</v>
      </c>
      <c r="U34" s="11">
        <f t="shared" si="6"/>
        <v>1.0283754264029728E-2</v>
      </c>
      <c r="V34" s="13" t="s">
        <v>88</v>
      </c>
      <c r="W34" s="20">
        <v>1192679</v>
      </c>
      <c r="X34" s="11">
        <f t="shared" si="7"/>
        <v>1.0852254360102119E-2</v>
      </c>
      <c r="Y34" s="13" t="s">
        <v>88</v>
      </c>
      <c r="Z34" s="20">
        <v>1351220</v>
      </c>
      <c r="AA34" s="11">
        <f t="shared" si="8"/>
        <v>1.1109840160116145E-2</v>
      </c>
      <c r="AB34" s="13" t="s">
        <v>88</v>
      </c>
      <c r="AC34" s="20">
        <v>1292696</v>
      </c>
      <c r="AD34" s="11">
        <f t="shared" si="9"/>
        <v>1.0092592700305774E-2</v>
      </c>
      <c r="AE34" s="13" t="s">
        <v>88</v>
      </c>
      <c r="AF34" s="20">
        <v>1355880</v>
      </c>
      <c r="AG34" s="11">
        <f t="shared" si="10"/>
        <v>1.0128386721328542E-2</v>
      </c>
      <c r="AH34" s="13" t="s">
        <v>88</v>
      </c>
      <c r="AI34" s="20">
        <v>1381786</v>
      </c>
      <c r="AJ34" s="11">
        <f t="shared" si="11"/>
        <v>9.8264329143808501E-3</v>
      </c>
      <c r="AK34" s="13" t="s">
        <v>88</v>
      </c>
      <c r="AL34" s="20">
        <v>1548724</v>
      </c>
      <c r="AM34" s="11">
        <f t="shared" si="12"/>
        <v>1.0745437698495156E-2</v>
      </c>
      <c r="AN34" s="13" t="s">
        <v>88</v>
      </c>
      <c r="AO34" s="20">
        <v>1585127</v>
      </c>
      <c r="AP34" s="11">
        <f t="shared" si="13"/>
        <v>1.0591173591489778E-2</v>
      </c>
      <c r="AQ34" s="13" t="s">
        <v>88</v>
      </c>
      <c r="AR34" s="20">
        <v>1331137</v>
      </c>
      <c r="AS34" s="11">
        <f t="shared" si="14"/>
        <v>1.001474656962897E-2</v>
      </c>
      <c r="AT34" s="13" t="s">
        <v>88</v>
      </c>
      <c r="AU34" s="20">
        <v>1419219</v>
      </c>
      <c r="AV34" s="11">
        <f t="shared" si="15"/>
        <v>1.0524110052212517E-2</v>
      </c>
      <c r="AW34" s="13" t="s">
        <v>31</v>
      </c>
      <c r="AX34" s="20">
        <v>1410822</v>
      </c>
      <c r="AY34" s="11">
        <f t="shared" si="16"/>
        <v>1.0423995154321672E-2</v>
      </c>
      <c r="AZ34" s="13" t="s">
        <v>31</v>
      </c>
      <c r="BA34" s="20">
        <v>1368647</v>
      </c>
      <c r="BB34" s="42">
        <f t="shared" si="17"/>
        <v>9.9935819398882953E-3</v>
      </c>
      <c r="BC34" s="43"/>
    </row>
    <row r="35" spans="1:55" ht="19.5" customHeight="1" x14ac:dyDescent="0.15">
      <c r="A35" s="15" t="s">
        <v>87</v>
      </c>
      <c r="B35" s="20">
        <v>631687</v>
      </c>
      <c r="C35" s="11">
        <f t="shared" si="0"/>
        <v>1.0337108438368202E-2</v>
      </c>
      <c r="D35" s="15" t="s">
        <v>87</v>
      </c>
      <c r="E35" s="20">
        <v>717872</v>
      </c>
      <c r="F35" s="11">
        <f t="shared" si="1"/>
        <v>1.0649982714429091E-2</v>
      </c>
      <c r="G35" s="15" t="s">
        <v>87</v>
      </c>
      <c r="H35" s="20">
        <v>750134</v>
      </c>
      <c r="I35" s="11">
        <f t="shared" si="2"/>
        <v>1.0005269834605087E-2</v>
      </c>
      <c r="J35" s="15" t="s">
        <v>87</v>
      </c>
      <c r="K35" s="20">
        <v>882110</v>
      </c>
      <c r="L35" s="11">
        <f t="shared" si="3"/>
        <v>1.0288579066063978E-2</v>
      </c>
      <c r="M35" s="15" t="s">
        <v>87</v>
      </c>
      <c r="N35" s="20">
        <v>942732</v>
      </c>
      <c r="O35" s="11">
        <f t="shared" si="4"/>
        <v>9.8787729079652473E-3</v>
      </c>
      <c r="P35" s="15" t="s">
        <v>87</v>
      </c>
      <c r="Q35" s="20">
        <v>913550</v>
      </c>
      <c r="R35" s="11">
        <f t="shared" si="5"/>
        <v>9.6664814704750437E-3</v>
      </c>
      <c r="S35" s="15" t="s">
        <v>87</v>
      </c>
      <c r="T35" s="20">
        <v>955458</v>
      </c>
      <c r="U35" s="11">
        <f t="shared" si="6"/>
        <v>9.3625754852246779E-3</v>
      </c>
      <c r="V35" s="15" t="s">
        <v>87</v>
      </c>
      <c r="W35" s="20">
        <v>1027227</v>
      </c>
      <c r="X35" s="11">
        <f t="shared" si="7"/>
        <v>9.346797159641965E-3</v>
      </c>
      <c r="Y35" s="15" t="s">
        <v>87</v>
      </c>
      <c r="Z35" s="20">
        <v>1244007</v>
      </c>
      <c r="AA35" s="11">
        <f t="shared" si="8"/>
        <v>1.0228326200075195E-2</v>
      </c>
      <c r="AB35" s="15" t="s">
        <v>87</v>
      </c>
      <c r="AC35" s="20">
        <v>1201816</v>
      </c>
      <c r="AD35" s="11">
        <f t="shared" si="9"/>
        <v>9.3830563324329031E-3</v>
      </c>
      <c r="AE35" s="15" t="s">
        <v>87</v>
      </c>
      <c r="AF35" s="20">
        <v>1173345</v>
      </c>
      <c r="AG35" s="11">
        <f t="shared" si="10"/>
        <v>8.7648552361103034E-3</v>
      </c>
      <c r="AH35" s="15" t="s">
        <v>87</v>
      </c>
      <c r="AI35" s="20">
        <v>1191653</v>
      </c>
      <c r="AJ35" s="11">
        <f t="shared" si="11"/>
        <v>8.4743211045130596E-3</v>
      </c>
      <c r="AK35" s="15" t="s">
        <v>87</v>
      </c>
      <c r="AL35" s="20">
        <v>1136956</v>
      </c>
      <c r="AM35" s="11">
        <f t="shared" si="12"/>
        <v>7.8884874670569188E-3</v>
      </c>
      <c r="AN35" s="15" t="s">
        <v>87</v>
      </c>
      <c r="AO35" s="20">
        <v>1310787</v>
      </c>
      <c r="AP35" s="11">
        <f t="shared" si="13"/>
        <v>8.7581453463779942E-3</v>
      </c>
      <c r="AQ35" s="15" t="s">
        <v>87</v>
      </c>
      <c r="AR35" s="20">
        <v>1143450</v>
      </c>
      <c r="AS35" s="11">
        <f t="shared" si="14"/>
        <v>8.602692258604671E-3</v>
      </c>
      <c r="AT35" s="15" t="s">
        <v>87</v>
      </c>
      <c r="AU35" s="20">
        <v>1146116</v>
      </c>
      <c r="AV35" s="11">
        <f t="shared" si="15"/>
        <v>8.4989356234672735E-3</v>
      </c>
      <c r="AW35" s="15" t="s">
        <v>32</v>
      </c>
      <c r="AX35" s="20">
        <v>1054609</v>
      </c>
      <c r="AY35" s="11">
        <f t="shared" si="16"/>
        <v>7.7920808618691974E-3</v>
      </c>
      <c r="AZ35" s="15" t="s">
        <v>32</v>
      </c>
      <c r="BA35" s="20">
        <v>1045867</v>
      </c>
      <c r="BB35" s="45">
        <f t="shared" si="17"/>
        <v>7.6367080501584059E-3</v>
      </c>
      <c r="BC35" s="43"/>
    </row>
    <row r="36" spans="1:55" ht="19.5" customHeight="1" x14ac:dyDescent="0.15">
      <c r="A36" s="13" t="s">
        <v>86</v>
      </c>
      <c r="B36" s="20">
        <v>350533</v>
      </c>
      <c r="C36" s="11">
        <f t="shared" si="0"/>
        <v>5.7362232121707761E-3</v>
      </c>
      <c r="D36" s="13" t="s">
        <v>86</v>
      </c>
      <c r="E36" s="20">
        <v>388240</v>
      </c>
      <c r="F36" s="11">
        <f t="shared" si="1"/>
        <v>5.7597305495268661E-3</v>
      </c>
      <c r="G36" s="13" t="s">
        <v>86</v>
      </c>
      <c r="H36" s="20">
        <v>444773</v>
      </c>
      <c r="I36" s="11">
        <f t="shared" si="2"/>
        <v>5.9323719230788214E-3</v>
      </c>
      <c r="J36" s="13" t="s">
        <v>86</v>
      </c>
      <c r="K36" s="20">
        <v>485860</v>
      </c>
      <c r="L36" s="11">
        <f t="shared" si="3"/>
        <v>5.6668771752251355E-3</v>
      </c>
      <c r="M36" s="13" t="s">
        <v>86</v>
      </c>
      <c r="N36" s="20">
        <v>558579</v>
      </c>
      <c r="O36" s="11">
        <f t="shared" si="4"/>
        <v>5.8532807756163149E-3</v>
      </c>
      <c r="P36" s="13" t="s">
        <v>86</v>
      </c>
      <c r="Q36" s="20">
        <v>531571</v>
      </c>
      <c r="R36" s="11">
        <f t="shared" si="5"/>
        <v>5.6246743163941649E-3</v>
      </c>
      <c r="S36" s="13" t="s">
        <v>86</v>
      </c>
      <c r="T36" s="20">
        <v>568894</v>
      </c>
      <c r="U36" s="11">
        <f t="shared" si="6"/>
        <v>5.5746176368730053E-3</v>
      </c>
      <c r="V36" s="13" t="s">
        <v>86</v>
      </c>
      <c r="W36" s="20">
        <v>616409</v>
      </c>
      <c r="X36" s="11">
        <f t="shared" si="7"/>
        <v>5.6087407071443258E-3</v>
      </c>
      <c r="Y36" s="13" t="s">
        <v>86</v>
      </c>
      <c r="Z36" s="20">
        <v>699091</v>
      </c>
      <c r="AA36" s="11">
        <f t="shared" si="8"/>
        <v>5.7479827617825047E-3</v>
      </c>
      <c r="AB36" s="13" t="s">
        <v>86</v>
      </c>
      <c r="AC36" s="20">
        <v>710489</v>
      </c>
      <c r="AD36" s="11">
        <f t="shared" si="9"/>
        <v>5.5470706918312965E-3</v>
      </c>
      <c r="AE36" s="13" t="s">
        <v>86</v>
      </c>
      <c r="AF36" s="20">
        <v>756137</v>
      </c>
      <c r="AG36" s="11">
        <f t="shared" si="10"/>
        <v>5.6483228237788003E-3</v>
      </c>
      <c r="AH36" s="13" t="s">
        <v>86</v>
      </c>
      <c r="AI36" s="20">
        <v>833406</v>
      </c>
      <c r="AJ36" s="11">
        <f t="shared" si="11"/>
        <v>5.9266834006441562E-3</v>
      </c>
      <c r="AK36" s="13" t="s">
        <v>86</v>
      </c>
      <c r="AL36" s="20">
        <v>854521</v>
      </c>
      <c r="AM36" s="11">
        <f t="shared" si="12"/>
        <v>5.9288822072595115E-3</v>
      </c>
      <c r="AN36" s="13" t="s">
        <v>86</v>
      </c>
      <c r="AO36" s="20">
        <v>886263</v>
      </c>
      <c r="AP36" s="11">
        <f t="shared" si="13"/>
        <v>5.9216487263888031E-3</v>
      </c>
      <c r="AQ36" s="13" t="s">
        <v>86</v>
      </c>
      <c r="AR36" s="20">
        <v>794701</v>
      </c>
      <c r="AS36" s="11">
        <f t="shared" si="14"/>
        <v>5.9788955709522851E-3</v>
      </c>
      <c r="AT36" s="13" t="s">
        <v>86</v>
      </c>
      <c r="AU36" s="20">
        <v>783664</v>
      </c>
      <c r="AV36" s="11">
        <f t="shared" si="15"/>
        <v>5.8112005123642438E-3</v>
      </c>
      <c r="AW36" s="13" t="s">
        <v>33</v>
      </c>
      <c r="AX36" s="20">
        <v>815424</v>
      </c>
      <c r="AY36" s="11">
        <f t="shared" si="16"/>
        <v>6.0248392956146098E-3</v>
      </c>
      <c r="AZ36" s="13" t="s">
        <v>33</v>
      </c>
      <c r="BA36" s="20">
        <v>851886</v>
      </c>
      <c r="BB36" s="45">
        <f t="shared" si="17"/>
        <v>6.2202982540009808E-3</v>
      </c>
      <c r="BC36" s="43"/>
    </row>
    <row r="37" spans="1:55" ht="19.5" customHeight="1" x14ac:dyDescent="0.15">
      <c r="A37" s="13" t="s">
        <v>85</v>
      </c>
      <c r="B37" s="20">
        <v>488879</v>
      </c>
      <c r="C37" s="11">
        <f t="shared" si="0"/>
        <v>8.0001570971715546E-3</v>
      </c>
      <c r="D37" s="13" t="s">
        <v>85</v>
      </c>
      <c r="E37" s="20">
        <v>531364</v>
      </c>
      <c r="F37" s="11">
        <f t="shared" si="1"/>
        <v>7.8830451878188577E-3</v>
      </c>
      <c r="G37" s="13" t="s">
        <v>85</v>
      </c>
      <c r="H37" s="20">
        <v>578897</v>
      </c>
      <c r="I37" s="11">
        <f t="shared" si="2"/>
        <v>7.7213147136956616E-3</v>
      </c>
      <c r="J37" s="13" t="s">
        <v>85</v>
      </c>
      <c r="K37" s="20">
        <v>650499</v>
      </c>
      <c r="L37" s="11">
        <f t="shared" si="3"/>
        <v>7.5871607780158383E-3</v>
      </c>
      <c r="M37" s="13" t="s">
        <v>85</v>
      </c>
      <c r="N37" s="20">
        <v>706419</v>
      </c>
      <c r="O37" s="11">
        <f t="shared" si="4"/>
        <v>7.4024779883062226E-3</v>
      </c>
      <c r="P37" s="13" t="s">
        <v>85</v>
      </c>
      <c r="Q37" s="20">
        <v>706144</v>
      </c>
      <c r="R37" s="11">
        <f t="shared" si="5"/>
        <v>7.4718711526321818E-3</v>
      </c>
      <c r="S37" s="13" t="s">
        <v>85</v>
      </c>
      <c r="T37" s="20">
        <v>704513</v>
      </c>
      <c r="U37" s="11">
        <f t="shared" si="6"/>
        <v>6.9035542565158209E-3</v>
      </c>
      <c r="V37" s="13" t="s">
        <v>85</v>
      </c>
      <c r="W37" s="20">
        <v>740178</v>
      </c>
      <c r="X37" s="11">
        <f t="shared" si="7"/>
        <v>6.7349219092074789E-3</v>
      </c>
      <c r="Y37" s="13" t="s">
        <v>85</v>
      </c>
      <c r="Z37" s="20">
        <v>929359</v>
      </c>
      <c r="AA37" s="11">
        <f t="shared" si="8"/>
        <v>7.6412648875574529E-3</v>
      </c>
      <c r="AB37" s="13" t="s">
        <v>85</v>
      </c>
      <c r="AC37" s="20">
        <v>887881</v>
      </c>
      <c r="AD37" s="11">
        <f t="shared" si="9"/>
        <v>6.9320407113042755E-3</v>
      </c>
      <c r="AE37" s="13" t="s">
        <v>85</v>
      </c>
      <c r="AF37" s="20">
        <v>942353</v>
      </c>
      <c r="AG37" s="11">
        <f t="shared" si="10"/>
        <v>7.0393512788772712E-3</v>
      </c>
      <c r="AH37" s="13" t="s">
        <v>85</v>
      </c>
      <c r="AI37" s="20">
        <v>971579</v>
      </c>
      <c r="AJ37" s="11">
        <f t="shared" si="11"/>
        <v>6.9092868682424273E-3</v>
      </c>
      <c r="AK37" s="13" t="s">
        <v>85</v>
      </c>
      <c r="AL37" s="20">
        <v>957557</v>
      </c>
      <c r="AM37" s="11">
        <f t="shared" si="12"/>
        <v>6.6437719608257676E-3</v>
      </c>
      <c r="AN37" s="13" t="s">
        <v>85</v>
      </c>
      <c r="AO37" s="20">
        <v>976395</v>
      </c>
      <c r="AP37" s="11">
        <f t="shared" si="13"/>
        <v>6.5238740737257406E-3</v>
      </c>
      <c r="AQ37" s="13" t="s">
        <v>85</v>
      </c>
      <c r="AR37" s="20">
        <v>901702</v>
      </c>
      <c r="AS37" s="11">
        <f t="shared" si="14"/>
        <v>6.7839125584576053E-3</v>
      </c>
      <c r="AT37" s="13" t="s">
        <v>85</v>
      </c>
      <c r="AU37" s="20">
        <v>921663</v>
      </c>
      <c r="AV37" s="11">
        <f t="shared" si="15"/>
        <v>6.8345215523836315E-3</v>
      </c>
      <c r="AW37" s="13" t="s">
        <v>34</v>
      </c>
      <c r="AX37" s="20">
        <v>811249</v>
      </c>
      <c r="AY37" s="11">
        <f t="shared" si="16"/>
        <v>5.9939919032651195E-3</v>
      </c>
      <c r="AZ37" s="13" t="s">
        <v>34</v>
      </c>
      <c r="BA37" s="20">
        <v>879176</v>
      </c>
      <c r="BB37" s="45">
        <f t="shared" si="17"/>
        <v>6.4195642817930646E-3</v>
      </c>
      <c r="BC37" s="43"/>
    </row>
    <row r="38" spans="1:55" ht="19.5" customHeight="1" x14ac:dyDescent="0.15">
      <c r="A38" s="13" t="s">
        <v>84</v>
      </c>
      <c r="B38" s="20">
        <v>1061431</v>
      </c>
      <c r="C38" s="11">
        <f t="shared" si="0"/>
        <v>1.7369563323047014E-2</v>
      </c>
      <c r="D38" s="13" t="s">
        <v>84</v>
      </c>
      <c r="E38" s="20">
        <v>1132334</v>
      </c>
      <c r="F38" s="11">
        <f t="shared" si="1"/>
        <v>1.6798729476787434E-2</v>
      </c>
      <c r="G38" s="13" t="s">
        <v>84</v>
      </c>
      <c r="H38" s="20">
        <v>1303867</v>
      </c>
      <c r="I38" s="11">
        <f t="shared" si="2"/>
        <v>1.7390947701926632E-2</v>
      </c>
      <c r="J38" s="13" t="s">
        <v>84</v>
      </c>
      <c r="K38" s="20">
        <v>1526829</v>
      </c>
      <c r="L38" s="11">
        <f t="shared" si="3"/>
        <v>1.7808324230378748E-2</v>
      </c>
      <c r="M38" s="13" t="s">
        <v>84</v>
      </c>
      <c r="N38" s="20">
        <v>1775601</v>
      </c>
      <c r="O38" s="11">
        <f t="shared" si="4"/>
        <v>1.8606304924576655E-2</v>
      </c>
      <c r="P38" s="13" t="s">
        <v>84</v>
      </c>
      <c r="Q38" s="20">
        <v>1693119</v>
      </c>
      <c r="R38" s="11">
        <f t="shared" si="5"/>
        <v>1.7915279339728789E-2</v>
      </c>
      <c r="S38" s="13" t="s">
        <v>84</v>
      </c>
      <c r="T38" s="20">
        <v>1738242</v>
      </c>
      <c r="U38" s="11">
        <f t="shared" si="6"/>
        <v>1.703311075587615E-2</v>
      </c>
      <c r="V38" s="13" t="s">
        <v>84</v>
      </c>
      <c r="W38" s="20">
        <v>2013507</v>
      </c>
      <c r="X38" s="11">
        <f t="shared" si="7"/>
        <v>1.8321015226935442E-2</v>
      </c>
      <c r="Y38" s="13" t="s">
        <v>84</v>
      </c>
      <c r="Z38" s="20">
        <v>2351564</v>
      </c>
      <c r="AA38" s="11">
        <f t="shared" si="8"/>
        <v>1.933474946069727E-2</v>
      </c>
      <c r="AB38" s="13" t="s">
        <v>84</v>
      </c>
      <c r="AC38" s="20">
        <v>2220166</v>
      </c>
      <c r="AD38" s="11">
        <f t="shared" si="9"/>
        <v>1.7333720507425619E-2</v>
      </c>
      <c r="AE38" s="13" t="s">
        <v>84</v>
      </c>
      <c r="AF38" s="20">
        <v>2420499</v>
      </c>
      <c r="AG38" s="11">
        <f t="shared" si="10"/>
        <v>1.8081061694684642E-2</v>
      </c>
      <c r="AH38" s="13" t="s">
        <v>84</v>
      </c>
      <c r="AI38" s="20">
        <v>2359159</v>
      </c>
      <c r="AJ38" s="11">
        <f t="shared" si="11"/>
        <v>1.6776923234030312E-2</v>
      </c>
      <c r="AK38" s="13" t="s">
        <v>84</v>
      </c>
      <c r="AL38" s="20">
        <v>2419144</v>
      </c>
      <c r="AM38" s="11">
        <f t="shared" si="12"/>
        <v>1.678463117746504E-2</v>
      </c>
      <c r="AN38" s="13" t="s">
        <v>84</v>
      </c>
      <c r="AO38" s="20">
        <v>2511064</v>
      </c>
      <c r="AP38" s="11">
        <f t="shared" si="13"/>
        <v>1.6777907841668639E-2</v>
      </c>
      <c r="AQ38" s="13" t="s">
        <v>84</v>
      </c>
      <c r="AR38" s="20">
        <v>2284270</v>
      </c>
      <c r="AS38" s="11">
        <f t="shared" si="14"/>
        <v>1.7185597835990111E-2</v>
      </c>
      <c r="AT38" s="13" t="s">
        <v>84</v>
      </c>
      <c r="AU38" s="20">
        <v>2338734</v>
      </c>
      <c r="AV38" s="11">
        <f t="shared" si="15"/>
        <v>1.734270327472447E-2</v>
      </c>
      <c r="AW38" s="13" t="s">
        <v>35</v>
      </c>
      <c r="AX38" s="20">
        <v>2390740</v>
      </c>
      <c r="AY38" s="11">
        <f t="shared" si="16"/>
        <v>1.7664214319909239E-2</v>
      </c>
      <c r="AZ38" s="13" t="s">
        <v>35</v>
      </c>
      <c r="BA38" s="20">
        <v>2393424</v>
      </c>
      <c r="BB38" s="46">
        <f t="shared" si="17"/>
        <v>1.7476295100851573E-2</v>
      </c>
      <c r="BC38" s="43"/>
    </row>
    <row r="39" spans="1:55" ht="19.5" customHeight="1" x14ac:dyDescent="0.15">
      <c r="A39" s="13" t="s">
        <v>83</v>
      </c>
      <c r="B39" s="20">
        <v>1484735</v>
      </c>
      <c r="C39" s="11">
        <f t="shared" si="0"/>
        <v>2.4296632188474058E-2</v>
      </c>
      <c r="D39" s="13" t="s">
        <v>83</v>
      </c>
      <c r="E39" s="20">
        <v>1661967</v>
      </c>
      <c r="F39" s="11">
        <f t="shared" si="1"/>
        <v>2.4656094431808974E-2</v>
      </c>
      <c r="G39" s="13" t="s">
        <v>83</v>
      </c>
      <c r="H39" s="20">
        <v>1859116</v>
      </c>
      <c r="I39" s="11">
        <f t="shared" si="2"/>
        <v>2.4796845941967263E-2</v>
      </c>
      <c r="J39" s="13" t="s">
        <v>83</v>
      </c>
      <c r="K39" s="20">
        <v>2137360</v>
      </c>
      <c r="L39" s="11">
        <f t="shared" si="3"/>
        <v>2.4929314204172385E-2</v>
      </c>
      <c r="M39" s="13" t="s">
        <v>83</v>
      </c>
      <c r="N39" s="20">
        <v>2361748</v>
      </c>
      <c r="O39" s="11">
        <f t="shared" si="4"/>
        <v>2.4748467388230277E-2</v>
      </c>
      <c r="P39" s="13" t="s">
        <v>83</v>
      </c>
      <c r="Q39" s="20">
        <v>2347590</v>
      </c>
      <c r="R39" s="11">
        <f t="shared" si="5"/>
        <v>2.4840386662221561E-2</v>
      </c>
      <c r="S39" s="13" t="s">
        <v>83</v>
      </c>
      <c r="T39" s="20">
        <v>2496329</v>
      </c>
      <c r="U39" s="11">
        <f t="shared" si="6"/>
        <v>2.4461639023856029E-2</v>
      </c>
      <c r="V39" s="13" t="s">
        <v>83</v>
      </c>
      <c r="W39" s="20">
        <v>2846060</v>
      </c>
      <c r="X39" s="11">
        <f t="shared" si="7"/>
        <v>2.5896462538631298E-2</v>
      </c>
      <c r="Y39" s="13" t="s">
        <v>83</v>
      </c>
      <c r="Z39" s="20">
        <v>3509200</v>
      </c>
      <c r="AA39" s="11">
        <f t="shared" si="8"/>
        <v>2.8852926310948313E-2</v>
      </c>
      <c r="AB39" s="13" t="s">
        <v>83</v>
      </c>
      <c r="AC39" s="20">
        <v>3234578</v>
      </c>
      <c r="AD39" s="11">
        <f t="shared" si="9"/>
        <v>2.5253639147463636E-2</v>
      </c>
      <c r="AE39" s="13" t="s">
        <v>83</v>
      </c>
      <c r="AF39" s="20">
        <v>3388858</v>
      </c>
      <c r="AG39" s="11">
        <f t="shared" si="10"/>
        <v>2.5314677086222967E-2</v>
      </c>
      <c r="AH39" s="13" t="s">
        <v>83</v>
      </c>
      <c r="AI39" s="20">
        <v>3591965</v>
      </c>
      <c r="AJ39" s="11">
        <f t="shared" si="11"/>
        <v>2.5543899781372809E-2</v>
      </c>
      <c r="AK39" s="13" t="s">
        <v>83</v>
      </c>
      <c r="AL39" s="20">
        <v>3746030</v>
      </c>
      <c r="AM39" s="11">
        <f t="shared" si="12"/>
        <v>2.5990900884659766E-2</v>
      </c>
      <c r="AN39" s="13" t="s">
        <v>83</v>
      </c>
      <c r="AO39" s="20">
        <v>3814288</v>
      </c>
      <c r="AP39" s="11">
        <f t="shared" si="13"/>
        <v>2.5485520299595152E-2</v>
      </c>
      <c r="AQ39" s="13" t="s">
        <v>83</v>
      </c>
      <c r="AR39" s="20">
        <v>3251295</v>
      </c>
      <c r="AS39" s="11">
        <f t="shared" si="14"/>
        <v>2.446096491052523E-2</v>
      </c>
      <c r="AT39" s="13" t="s">
        <v>83</v>
      </c>
      <c r="AU39" s="20">
        <v>3325274</v>
      </c>
      <c r="AV39" s="11">
        <f t="shared" si="15"/>
        <v>2.4658315263367335E-2</v>
      </c>
      <c r="AW39" s="13" t="s">
        <v>36</v>
      </c>
      <c r="AX39" s="20">
        <v>3387803</v>
      </c>
      <c r="AY39" s="11">
        <f t="shared" si="16"/>
        <v>2.5031110980546393E-2</v>
      </c>
      <c r="AZ39" s="13" t="s">
        <v>36</v>
      </c>
      <c r="BA39" s="20">
        <v>3375134</v>
      </c>
      <c r="BB39" s="42">
        <f t="shared" si="17"/>
        <v>2.4644541789886613E-2</v>
      </c>
      <c r="BC39" s="43"/>
    </row>
    <row r="40" spans="1:55" ht="19.5" customHeight="1" x14ac:dyDescent="0.15">
      <c r="A40" s="13" t="s">
        <v>82</v>
      </c>
      <c r="B40" s="20">
        <v>1047922</v>
      </c>
      <c r="C40" s="11">
        <f t="shared" si="0"/>
        <v>1.7148498146948857E-2</v>
      </c>
      <c r="D40" s="13" t="s">
        <v>82</v>
      </c>
      <c r="E40" s="20">
        <v>1056555</v>
      </c>
      <c r="F40" s="11">
        <f t="shared" si="1"/>
        <v>1.5674510897268075E-2</v>
      </c>
      <c r="G40" s="13" t="s">
        <v>82</v>
      </c>
      <c r="H40" s="20">
        <v>1162022</v>
      </c>
      <c r="I40" s="11">
        <f t="shared" si="2"/>
        <v>1.5499022392995748E-2</v>
      </c>
      <c r="J40" s="13" t="s">
        <v>82</v>
      </c>
      <c r="K40" s="20">
        <v>1342768</v>
      </c>
      <c r="L40" s="11">
        <f t="shared" si="3"/>
        <v>1.5661510169231268E-2</v>
      </c>
      <c r="M40" s="13" t="s">
        <v>82</v>
      </c>
      <c r="N40" s="20">
        <v>1428307</v>
      </c>
      <c r="O40" s="11">
        <f t="shared" si="4"/>
        <v>1.4967053728797917E-2</v>
      </c>
      <c r="P40" s="13" t="s">
        <v>82</v>
      </c>
      <c r="Q40" s="20">
        <v>1410650</v>
      </c>
      <c r="R40" s="11">
        <f t="shared" si="5"/>
        <v>1.4926410252668842E-2</v>
      </c>
      <c r="S40" s="13" t="s">
        <v>82</v>
      </c>
      <c r="T40" s="20">
        <v>1488163</v>
      </c>
      <c r="U40" s="11">
        <f t="shared" si="6"/>
        <v>1.4582575499727263E-2</v>
      </c>
      <c r="V40" s="13" t="s">
        <v>82</v>
      </c>
      <c r="W40" s="20">
        <v>1522038</v>
      </c>
      <c r="X40" s="11">
        <f t="shared" si="7"/>
        <v>1.3849110717754827E-2</v>
      </c>
      <c r="Y40" s="13" t="s">
        <v>82</v>
      </c>
      <c r="Z40" s="20">
        <v>1682784</v>
      </c>
      <c r="AA40" s="11">
        <f t="shared" si="8"/>
        <v>1.3835986193218639E-2</v>
      </c>
      <c r="AB40" s="13" t="s">
        <v>82</v>
      </c>
      <c r="AC40" s="20">
        <v>1835933</v>
      </c>
      <c r="AD40" s="11">
        <f t="shared" si="9"/>
        <v>1.4333860392583006E-2</v>
      </c>
      <c r="AE40" s="13" t="s">
        <v>82</v>
      </c>
      <c r="AF40" s="20">
        <v>1934738</v>
      </c>
      <c r="AG40" s="11">
        <f t="shared" si="10"/>
        <v>1.4452440236930805E-2</v>
      </c>
      <c r="AH40" s="13" t="s">
        <v>82</v>
      </c>
      <c r="AI40" s="20">
        <v>1934396</v>
      </c>
      <c r="AJ40" s="11">
        <f t="shared" si="11"/>
        <v>1.3756263649976666E-2</v>
      </c>
      <c r="AK40" s="13" t="s">
        <v>82</v>
      </c>
      <c r="AL40" s="20">
        <v>1963612</v>
      </c>
      <c r="AM40" s="11">
        <f t="shared" si="12"/>
        <v>1.3624035276793975E-2</v>
      </c>
      <c r="AN40" s="13" t="s">
        <v>82</v>
      </c>
      <c r="AO40" s="20">
        <v>2078929</v>
      </c>
      <c r="AP40" s="11">
        <f t="shared" si="13"/>
        <v>1.3890557616760205E-2</v>
      </c>
      <c r="AQ40" s="13" t="s">
        <v>82</v>
      </c>
      <c r="AR40" s="20">
        <v>1795699</v>
      </c>
      <c r="AS40" s="11">
        <f t="shared" si="14"/>
        <v>1.3509856912050503E-2</v>
      </c>
      <c r="AT40" s="13" t="s">
        <v>82</v>
      </c>
      <c r="AU40" s="20">
        <v>1835175</v>
      </c>
      <c r="AV40" s="11">
        <f t="shared" si="15"/>
        <v>1.3608599987083815E-2</v>
      </c>
      <c r="AW40" s="13" t="s">
        <v>37</v>
      </c>
      <c r="AX40" s="20">
        <v>1843546</v>
      </c>
      <c r="AY40" s="11">
        <f t="shared" si="16"/>
        <v>1.3621218389541064E-2</v>
      </c>
      <c r="AZ40" s="13" t="s">
        <v>37</v>
      </c>
      <c r="BA40" s="20">
        <v>1886462</v>
      </c>
      <c r="BB40" s="45">
        <f t="shared" si="17"/>
        <v>1.3774561719337093E-2</v>
      </c>
      <c r="BC40" s="43"/>
    </row>
    <row r="41" spans="1:55" ht="19.5" customHeight="1" x14ac:dyDescent="0.15">
      <c r="A41" s="13" t="s">
        <v>81</v>
      </c>
      <c r="B41" s="20">
        <v>516155</v>
      </c>
      <c r="C41" s="11">
        <f t="shared" si="0"/>
        <v>8.4465094358534207E-3</v>
      </c>
      <c r="D41" s="13" t="s">
        <v>81</v>
      </c>
      <c r="E41" s="20">
        <v>524273</v>
      </c>
      <c r="F41" s="11">
        <f t="shared" si="1"/>
        <v>7.777846729837468E-3</v>
      </c>
      <c r="G41" s="13" t="s">
        <v>81</v>
      </c>
      <c r="H41" s="20">
        <v>576582</v>
      </c>
      <c r="I41" s="11">
        <f t="shared" si="2"/>
        <v>7.6904372975711947E-3</v>
      </c>
      <c r="J41" s="13" t="s">
        <v>81</v>
      </c>
      <c r="K41" s="20">
        <v>698120</v>
      </c>
      <c r="L41" s="11">
        <f t="shared" si="3"/>
        <v>8.1425931205865304E-3</v>
      </c>
      <c r="M41" s="13" t="s">
        <v>81</v>
      </c>
      <c r="N41" s="20">
        <v>763200</v>
      </c>
      <c r="O41" s="11">
        <f t="shared" si="4"/>
        <v>7.9974791174576409E-3</v>
      </c>
      <c r="P41" s="13" t="s">
        <v>81</v>
      </c>
      <c r="Q41" s="20">
        <v>775761</v>
      </c>
      <c r="R41" s="11">
        <f t="shared" si="5"/>
        <v>8.2085045503992021E-3</v>
      </c>
      <c r="S41" s="13" t="s">
        <v>81</v>
      </c>
      <c r="T41" s="20">
        <v>1010749</v>
      </c>
      <c r="U41" s="11">
        <f t="shared" si="6"/>
        <v>9.9043744561407802E-3</v>
      </c>
      <c r="V41" s="13" t="s">
        <v>81</v>
      </c>
      <c r="W41" s="20">
        <v>1059902</v>
      </c>
      <c r="X41" s="11">
        <f t="shared" si="7"/>
        <v>9.6441088514017236E-3</v>
      </c>
      <c r="Y41" s="13" t="s">
        <v>81</v>
      </c>
      <c r="Z41" s="20">
        <v>950929</v>
      </c>
      <c r="AA41" s="11">
        <f t="shared" si="8"/>
        <v>7.8186151726729082E-3</v>
      </c>
      <c r="AB41" s="13" t="s">
        <v>81</v>
      </c>
      <c r="AC41" s="20">
        <v>983787</v>
      </c>
      <c r="AD41" s="11">
        <f t="shared" si="9"/>
        <v>7.6808170636063827E-3</v>
      </c>
      <c r="AE41" s="13" t="s">
        <v>81</v>
      </c>
      <c r="AF41" s="20">
        <v>1045769</v>
      </c>
      <c r="AG41" s="11">
        <f t="shared" si="10"/>
        <v>7.8118659860585207E-3</v>
      </c>
      <c r="AH41" s="13" t="s">
        <v>81</v>
      </c>
      <c r="AI41" s="20">
        <v>1080299</v>
      </c>
      <c r="AJ41" s="11">
        <f t="shared" si="11"/>
        <v>7.6824382726216047E-3</v>
      </c>
      <c r="AK41" s="13" t="s">
        <v>81</v>
      </c>
      <c r="AL41" s="20">
        <v>1083715</v>
      </c>
      <c r="AM41" s="11">
        <f t="shared" si="12"/>
        <v>7.5190879817350785E-3</v>
      </c>
      <c r="AN41" s="13" t="s">
        <v>81</v>
      </c>
      <c r="AO41" s="20">
        <v>1088413</v>
      </c>
      <c r="AP41" s="11">
        <f t="shared" si="13"/>
        <v>7.2723327671752255E-3</v>
      </c>
      <c r="AQ41" s="13" t="s">
        <v>81</v>
      </c>
      <c r="AR41" s="20">
        <v>966087</v>
      </c>
      <c r="AS41" s="11">
        <f t="shared" si="14"/>
        <v>7.2683100756820241E-3</v>
      </c>
      <c r="AT41" s="13" t="s">
        <v>81</v>
      </c>
      <c r="AU41" s="20">
        <v>942996</v>
      </c>
      <c r="AV41" s="11">
        <f t="shared" si="15"/>
        <v>6.992714783832653E-3</v>
      </c>
      <c r="AW41" s="13" t="s">
        <v>38</v>
      </c>
      <c r="AX41" s="20">
        <v>915023</v>
      </c>
      <c r="AY41" s="11">
        <f t="shared" si="16"/>
        <v>6.7607361652234511E-3</v>
      </c>
      <c r="AZ41" s="13" t="s">
        <v>38</v>
      </c>
      <c r="BA41" s="20">
        <v>943042</v>
      </c>
      <c r="BB41" s="45">
        <f t="shared" si="17"/>
        <v>6.885900820120994E-3</v>
      </c>
      <c r="BC41" s="43"/>
    </row>
    <row r="42" spans="1:55" ht="19.5" customHeight="1" x14ac:dyDescent="0.15">
      <c r="A42" s="13" t="s">
        <v>80</v>
      </c>
      <c r="B42" s="20">
        <v>659052</v>
      </c>
      <c r="C42" s="11">
        <f t="shared" si="0"/>
        <v>1.0784917198744696E-2</v>
      </c>
      <c r="D42" s="13" t="s">
        <v>80</v>
      </c>
      <c r="E42" s="20">
        <v>709216</v>
      </c>
      <c r="F42" s="11">
        <f t="shared" si="1"/>
        <v>1.0521566714952725E-2</v>
      </c>
      <c r="G42" s="13" t="s">
        <v>80</v>
      </c>
      <c r="H42" s="20">
        <v>801132</v>
      </c>
      <c r="I42" s="11">
        <f t="shared" si="2"/>
        <v>1.0685479971760836E-2</v>
      </c>
      <c r="J42" s="13" t="s">
        <v>80</v>
      </c>
      <c r="K42" s="20">
        <v>933634</v>
      </c>
      <c r="L42" s="11">
        <f t="shared" si="3"/>
        <v>1.088953444328437E-2</v>
      </c>
      <c r="M42" s="13" t="s">
        <v>80</v>
      </c>
      <c r="N42" s="20">
        <v>1023118</v>
      </c>
      <c r="O42" s="11">
        <f t="shared" si="4"/>
        <v>1.0721127934610884E-2</v>
      </c>
      <c r="P42" s="13" t="s">
        <v>80</v>
      </c>
      <c r="Q42" s="20">
        <v>939341</v>
      </c>
      <c r="R42" s="11">
        <f t="shared" si="5"/>
        <v>9.9393819396393166E-3</v>
      </c>
      <c r="S42" s="13" t="s">
        <v>80</v>
      </c>
      <c r="T42" s="20">
        <v>1015983</v>
      </c>
      <c r="U42" s="11">
        <f t="shared" si="6"/>
        <v>9.9556626551926125E-3</v>
      </c>
      <c r="V42" s="13" t="s">
        <v>80</v>
      </c>
      <c r="W42" s="20">
        <v>1117848</v>
      </c>
      <c r="X42" s="11">
        <f t="shared" si="7"/>
        <v>1.0171362815922335E-2</v>
      </c>
      <c r="Y42" s="13" t="s">
        <v>80</v>
      </c>
      <c r="Z42" s="20">
        <v>1190433</v>
      </c>
      <c r="AA42" s="11">
        <f t="shared" si="8"/>
        <v>9.7878364376841245E-3</v>
      </c>
      <c r="AB42" s="13" t="s">
        <v>80</v>
      </c>
      <c r="AC42" s="20">
        <v>1402680</v>
      </c>
      <c r="AD42" s="11">
        <f t="shared" si="9"/>
        <v>1.0951281607481499E-2</v>
      </c>
      <c r="AE42" s="13" t="s">
        <v>80</v>
      </c>
      <c r="AF42" s="20">
        <v>1469903</v>
      </c>
      <c r="AG42" s="11">
        <f t="shared" si="10"/>
        <v>1.0980135430009284E-2</v>
      </c>
      <c r="AH42" s="13" t="s">
        <v>80</v>
      </c>
      <c r="AI42" s="20">
        <v>1587601</v>
      </c>
      <c r="AJ42" s="11">
        <f t="shared" si="11"/>
        <v>1.1290065698526364E-2</v>
      </c>
      <c r="AK42" s="13" t="s">
        <v>80</v>
      </c>
      <c r="AL42" s="20">
        <v>1473655</v>
      </c>
      <c r="AM42" s="11">
        <f t="shared" si="12"/>
        <v>1.0224590044175644E-2</v>
      </c>
      <c r="AN42" s="13" t="s">
        <v>80</v>
      </c>
      <c r="AO42" s="20">
        <v>1560018</v>
      </c>
      <c r="AP42" s="11">
        <f t="shared" si="13"/>
        <v>1.042340547088574E-2</v>
      </c>
      <c r="AQ42" s="13" t="s">
        <v>80</v>
      </c>
      <c r="AR42" s="20">
        <v>1437053</v>
      </c>
      <c r="AS42" s="11">
        <f t="shared" si="14"/>
        <v>1.081160061069974E-2</v>
      </c>
      <c r="AT42" s="13" t="s">
        <v>80</v>
      </c>
      <c r="AU42" s="20">
        <v>1383335</v>
      </c>
      <c r="AV42" s="11">
        <f t="shared" si="15"/>
        <v>1.0258014992102982E-2</v>
      </c>
      <c r="AW42" s="13" t="s">
        <v>39</v>
      </c>
      <c r="AX42" s="20">
        <v>1470056</v>
      </c>
      <c r="AY42" s="11">
        <f t="shared" si="16"/>
        <v>1.0861651307238972E-2</v>
      </c>
      <c r="AZ42" s="13" t="s">
        <v>39</v>
      </c>
      <c r="BA42" s="20">
        <v>1495490</v>
      </c>
      <c r="BB42" s="46">
        <f t="shared" si="17"/>
        <v>1.0919763719413075E-2</v>
      </c>
      <c r="BC42" s="43"/>
    </row>
    <row r="43" spans="1:55" ht="19.5" customHeight="1" x14ac:dyDescent="0.15">
      <c r="A43" s="13" t="s">
        <v>79</v>
      </c>
      <c r="B43" s="20">
        <v>925598</v>
      </c>
      <c r="C43" s="11">
        <f t="shared" si="0"/>
        <v>1.5146752895558609E-2</v>
      </c>
      <c r="D43" s="13" t="s">
        <v>79</v>
      </c>
      <c r="E43" s="20">
        <v>986610</v>
      </c>
      <c r="F43" s="11">
        <f t="shared" si="1"/>
        <v>1.4636842565085259E-2</v>
      </c>
      <c r="G43" s="13" t="s">
        <v>79</v>
      </c>
      <c r="H43" s="20">
        <v>1058076</v>
      </c>
      <c r="I43" s="11">
        <f t="shared" si="2"/>
        <v>1.4112593064065371E-2</v>
      </c>
      <c r="J43" s="13" t="s">
        <v>79</v>
      </c>
      <c r="K43" s="20">
        <v>1276807</v>
      </c>
      <c r="L43" s="11">
        <f t="shared" si="3"/>
        <v>1.4892167384571027E-2</v>
      </c>
      <c r="M43" s="13" t="s">
        <v>79</v>
      </c>
      <c r="N43" s="20">
        <v>1396029</v>
      </c>
      <c r="O43" s="11">
        <f t="shared" si="4"/>
        <v>1.4628816528911522E-2</v>
      </c>
      <c r="P43" s="13" t="s">
        <v>79</v>
      </c>
      <c r="Q43" s="20">
        <v>1348345</v>
      </c>
      <c r="R43" s="11">
        <f t="shared" si="5"/>
        <v>1.4267146799088909E-2</v>
      </c>
      <c r="S43" s="13" t="s">
        <v>79</v>
      </c>
      <c r="T43" s="20">
        <v>1362709</v>
      </c>
      <c r="U43" s="11">
        <f t="shared" si="6"/>
        <v>1.3353246167696576E-2</v>
      </c>
      <c r="V43" s="13" t="s">
        <v>79</v>
      </c>
      <c r="W43" s="20">
        <v>1557434</v>
      </c>
      <c r="X43" s="11">
        <f t="shared" si="7"/>
        <v>1.4171180943968397E-2</v>
      </c>
      <c r="Y43" s="13" t="s">
        <v>79</v>
      </c>
      <c r="Z43" s="20">
        <v>1685987</v>
      </c>
      <c r="AA43" s="11">
        <f t="shared" si="8"/>
        <v>1.3862321518356552E-2</v>
      </c>
      <c r="AB43" s="13" t="s">
        <v>79</v>
      </c>
      <c r="AC43" s="20">
        <v>1818064</v>
      </c>
      <c r="AD43" s="11">
        <f t="shared" si="9"/>
        <v>1.4194349990321559E-2</v>
      </c>
      <c r="AE43" s="13" t="s">
        <v>79</v>
      </c>
      <c r="AF43" s="20">
        <v>1752004</v>
      </c>
      <c r="AG43" s="11">
        <f t="shared" si="10"/>
        <v>1.3087422227125181E-2</v>
      </c>
      <c r="AH43" s="13" t="s">
        <v>79</v>
      </c>
      <c r="AI43" s="20">
        <v>1900443</v>
      </c>
      <c r="AJ43" s="11">
        <f t="shared" si="11"/>
        <v>1.3514810286907441E-2</v>
      </c>
      <c r="AK43" s="13" t="s">
        <v>79</v>
      </c>
      <c r="AL43" s="20">
        <v>1932964</v>
      </c>
      <c r="AM43" s="11">
        <f t="shared" si="12"/>
        <v>1.3411391723401968E-2</v>
      </c>
      <c r="AN43" s="13" t="s">
        <v>79</v>
      </c>
      <c r="AO43" s="20">
        <v>2012499</v>
      </c>
      <c r="AP43" s="11">
        <f t="shared" si="13"/>
        <v>1.3446699388566082E-2</v>
      </c>
      <c r="AQ43" s="13" t="s">
        <v>79</v>
      </c>
      <c r="AR43" s="20">
        <v>1806093</v>
      </c>
      <c r="AS43" s="11">
        <f t="shared" si="14"/>
        <v>1.3588055681857612E-2</v>
      </c>
      <c r="AT43" s="13" t="s">
        <v>79</v>
      </c>
      <c r="AU43" s="20">
        <v>1866598</v>
      </c>
      <c r="AV43" s="11">
        <f t="shared" si="15"/>
        <v>1.3841614842557618E-2</v>
      </c>
      <c r="AW43" s="13" t="s">
        <v>40</v>
      </c>
      <c r="AX43" s="20">
        <v>1823709</v>
      </c>
      <c r="AY43" s="11">
        <f t="shared" si="16"/>
        <v>1.3474650791448405E-2</v>
      </c>
      <c r="AZ43" s="13" t="s">
        <v>40</v>
      </c>
      <c r="BA43" s="20">
        <v>1800829</v>
      </c>
      <c r="BB43" s="46">
        <f t="shared" si="17"/>
        <v>1.314928697555111E-2</v>
      </c>
      <c r="BC43" s="43"/>
    </row>
    <row r="44" spans="1:55" ht="19.5" customHeight="1" x14ac:dyDescent="0.15">
      <c r="A44" s="13" t="s">
        <v>78</v>
      </c>
      <c r="B44" s="20">
        <v>527358</v>
      </c>
      <c r="C44" s="11">
        <f t="shared" si="0"/>
        <v>8.6298385622008665E-3</v>
      </c>
      <c r="D44" s="13" t="s">
        <v>78</v>
      </c>
      <c r="E44" s="20">
        <v>537598</v>
      </c>
      <c r="F44" s="11">
        <f t="shared" si="1"/>
        <v>7.9755296310646609E-3</v>
      </c>
      <c r="G44" s="13" t="s">
        <v>78</v>
      </c>
      <c r="H44" s="20">
        <v>619260</v>
      </c>
      <c r="I44" s="11">
        <f t="shared" si="2"/>
        <v>8.2596754683530501E-3</v>
      </c>
      <c r="J44" s="13" t="s">
        <v>78</v>
      </c>
      <c r="K44" s="20">
        <v>642306</v>
      </c>
      <c r="L44" s="11">
        <f t="shared" si="3"/>
        <v>7.4916008951347217E-3</v>
      </c>
      <c r="M44" s="13" t="s">
        <v>78</v>
      </c>
      <c r="N44" s="20">
        <v>777055</v>
      </c>
      <c r="O44" s="11">
        <f t="shared" si="4"/>
        <v>8.142663961761068E-3</v>
      </c>
      <c r="P44" s="13" t="s">
        <v>78</v>
      </c>
      <c r="Q44" s="20">
        <v>783140</v>
      </c>
      <c r="R44" s="11">
        <f t="shared" si="5"/>
        <v>8.286583436908572E-3</v>
      </c>
      <c r="S44" s="13" t="s">
        <v>78</v>
      </c>
      <c r="T44" s="20">
        <v>794038</v>
      </c>
      <c r="U44" s="11">
        <f t="shared" si="6"/>
        <v>7.7808137177529857E-3</v>
      </c>
      <c r="V44" s="13" t="s">
        <v>78</v>
      </c>
      <c r="W44" s="20">
        <v>894882</v>
      </c>
      <c r="X44" s="11">
        <f t="shared" si="7"/>
        <v>8.1425824436222195E-3</v>
      </c>
      <c r="Y44" s="13" t="s">
        <v>78</v>
      </c>
      <c r="Z44" s="20">
        <v>1114369</v>
      </c>
      <c r="AA44" s="11">
        <f t="shared" si="8"/>
        <v>9.1624320757452294E-3</v>
      </c>
      <c r="AB44" s="13" t="s">
        <v>78</v>
      </c>
      <c r="AC44" s="20">
        <v>904517</v>
      </c>
      <c r="AD44" s="11">
        <f t="shared" si="9"/>
        <v>7.0619245913211446E-3</v>
      </c>
      <c r="AE44" s="13" t="s">
        <v>78</v>
      </c>
      <c r="AF44" s="20">
        <v>944171</v>
      </c>
      <c r="AG44" s="11">
        <f t="shared" si="10"/>
        <v>7.052931689429367E-3</v>
      </c>
      <c r="AH44" s="13" t="s">
        <v>78</v>
      </c>
      <c r="AI44" s="20">
        <v>1015164</v>
      </c>
      <c r="AJ44" s="11">
        <f t="shared" si="11"/>
        <v>7.2192372357908685E-3</v>
      </c>
      <c r="AK44" s="13" t="s">
        <v>78</v>
      </c>
      <c r="AL44" s="20">
        <v>1050845</v>
      </c>
      <c r="AM44" s="11">
        <f t="shared" si="12"/>
        <v>7.2910276319571093E-3</v>
      </c>
      <c r="AN44" s="13" t="s">
        <v>78</v>
      </c>
      <c r="AO44" s="20">
        <v>1054809</v>
      </c>
      <c r="AP44" s="11">
        <f t="shared" si="13"/>
        <v>7.0478045133706892E-3</v>
      </c>
      <c r="AQ44" s="13" t="s">
        <v>78</v>
      </c>
      <c r="AR44" s="20">
        <v>927607</v>
      </c>
      <c r="AS44" s="11">
        <f t="shared" si="14"/>
        <v>6.9788076067405684E-3</v>
      </c>
      <c r="AT44" s="13" t="s">
        <v>78</v>
      </c>
      <c r="AU44" s="20">
        <v>880645</v>
      </c>
      <c r="AV44" s="11">
        <f t="shared" si="15"/>
        <v>6.5303557075621814E-3</v>
      </c>
      <c r="AW44" s="13" t="s">
        <v>41</v>
      </c>
      <c r="AX44" s="20">
        <v>793436</v>
      </c>
      <c r="AY44" s="11">
        <f t="shared" si="16"/>
        <v>5.8623788254396165E-3</v>
      </c>
      <c r="AZ44" s="13" t="s">
        <v>41</v>
      </c>
      <c r="BA44" s="20">
        <v>839502</v>
      </c>
      <c r="BB44" s="42">
        <f t="shared" si="17"/>
        <v>6.1298728055518359E-3</v>
      </c>
      <c r="BC44" s="43"/>
    </row>
    <row r="45" spans="1:55" ht="19.5" customHeight="1" x14ac:dyDescent="0.15">
      <c r="A45" s="13" t="s">
        <v>77</v>
      </c>
      <c r="B45" s="20">
        <v>2396356</v>
      </c>
      <c r="C45" s="11">
        <f t="shared" si="0"/>
        <v>3.9214661420821181E-2</v>
      </c>
      <c r="D45" s="13" t="s">
        <v>77</v>
      </c>
      <c r="E45" s="20">
        <v>2665401</v>
      </c>
      <c r="F45" s="11">
        <f t="shared" si="1"/>
        <v>3.9542529276837671E-2</v>
      </c>
      <c r="G45" s="13" t="s">
        <v>77</v>
      </c>
      <c r="H45" s="20">
        <v>2982141</v>
      </c>
      <c r="I45" s="11">
        <f t="shared" si="2"/>
        <v>3.977572725651557E-2</v>
      </c>
      <c r="J45" s="13" t="s">
        <v>77</v>
      </c>
      <c r="K45" s="20">
        <v>3625140</v>
      </c>
      <c r="L45" s="11">
        <f t="shared" si="3"/>
        <v>4.2282186479635379E-2</v>
      </c>
      <c r="M45" s="13" t="s">
        <v>77</v>
      </c>
      <c r="N45" s="20">
        <v>4337467</v>
      </c>
      <c r="O45" s="11">
        <f t="shared" si="4"/>
        <v>4.545178427038999E-2</v>
      </c>
      <c r="P45" s="13" t="s">
        <v>77</v>
      </c>
      <c r="Q45" s="20">
        <v>4138948</v>
      </c>
      <c r="R45" s="11">
        <f t="shared" si="5"/>
        <v>4.3795155327305282E-2</v>
      </c>
      <c r="S45" s="13" t="s">
        <v>77</v>
      </c>
      <c r="T45" s="20">
        <v>4140349</v>
      </c>
      <c r="U45" s="11">
        <f t="shared" si="6"/>
        <v>4.0571464206353922E-2</v>
      </c>
      <c r="V45" s="13" t="s">
        <v>77</v>
      </c>
      <c r="W45" s="20">
        <v>4683060</v>
      </c>
      <c r="X45" s="11">
        <f t="shared" si="7"/>
        <v>4.2611430488521916E-2</v>
      </c>
      <c r="Y45" s="13" t="s">
        <v>77</v>
      </c>
      <c r="Z45" s="20">
        <v>5439089</v>
      </c>
      <c r="AA45" s="11">
        <f t="shared" si="8"/>
        <v>4.472062980613517E-2</v>
      </c>
      <c r="AB45" s="13" t="s">
        <v>77</v>
      </c>
      <c r="AC45" s="20">
        <v>5773657</v>
      </c>
      <c r="AD45" s="11">
        <f t="shared" si="9"/>
        <v>4.5077240505323246E-2</v>
      </c>
      <c r="AE45" s="13" t="s">
        <v>77</v>
      </c>
      <c r="AF45" s="20">
        <v>5927970</v>
      </c>
      <c r="AG45" s="11">
        <f t="shared" si="10"/>
        <v>4.428177466474463E-2</v>
      </c>
      <c r="AH45" s="13" t="s">
        <v>77</v>
      </c>
      <c r="AI45" s="20">
        <v>5975254</v>
      </c>
      <c r="AJ45" s="11">
        <f t="shared" si="11"/>
        <v>4.2492421096599495E-2</v>
      </c>
      <c r="AK45" s="13" t="s">
        <v>77</v>
      </c>
      <c r="AL45" s="20">
        <v>6101936</v>
      </c>
      <c r="AM45" s="11">
        <f t="shared" si="12"/>
        <v>4.2336770869570522E-2</v>
      </c>
      <c r="AN45" s="13" t="s">
        <v>77</v>
      </c>
      <c r="AO45" s="20">
        <v>6419917</v>
      </c>
      <c r="AP45" s="11">
        <f t="shared" si="13"/>
        <v>4.2895272990717007E-2</v>
      </c>
      <c r="AQ45" s="13" t="s">
        <v>77</v>
      </c>
      <c r="AR45" s="20">
        <v>5601090</v>
      </c>
      <c r="AS45" s="11">
        <f t="shared" si="14"/>
        <v>4.2139537000085735E-2</v>
      </c>
      <c r="AT45" s="13" t="s">
        <v>77</v>
      </c>
      <c r="AU45" s="20">
        <v>5575747</v>
      </c>
      <c r="AV45" s="11">
        <f t="shared" si="15"/>
        <v>4.1346525836600118E-2</v>
      </c>
      <c r="AW45" s="13" t="s">
        <v>42</v>
      </c>
      <c r="AX45" s="20">
        <v>5715859</v>
      </c>
      <c r="AY45" s="11">
        <f t="shared" si="16"/>
        <v>4.2232178487992052E-2</v>
      </c>
      <c r="AZ45" s="13" t="s">
        <v>42</v>
      </c>
      <c r="BA45" s="20">
        <v>5745845</v>
      </c>
      <c r="BB45" s="46">
        <f t="shared" si="17"/>
        <v>4.1954991185745825E-2</v>
      </c>
      <c r="BC45" s="43"/>
    </row>
    <row r="46" spans="1:55" ht="19.5" customHeight="1" x14ac:dyDescent="0.15">
      <c r="A46" s="13" t="s">
        <v>76</v>
      </c>
      <c r="B46" s="20">
        <v>501946</v>
      </c>
      <c r="C46" s="11">
        <f t="shared" si="0"/>
        <v>8.2139892576626808E-3</v>
      </c>
      <c r="D46" s="13" t="s">
        <v>76</v>
      </c>
      <c r="E46" s="20">
        <v>531962</v>
      </c>
      <c r="F46" s="11">
        <f t="shared" si="1"/>
        <v>7.8919168107032013E-3</v>
      </c>
      <c r="G46" s="13" t="s">
        <v>76</v>
      </c>
      <c r="H46" s="20">
        <v>630140</v>
      </c>
      <c r="I46" s="11">
        <f t="shared" si="2"/>
        <v>8.4047926551496788E-3</v>
      </c>
      <c r="J46" s="13" t="s">
        <v>76</v>
      </c>
      <c r="K46" s="20">
        <v>695071</v>
      </c>
      <c r="L46" s="11">
        <f t="shared" si="3"/>
        <v>8.1070308011791676E-3</v>
      </c>
      <c r="M46" s="13" t="s">
        <v>76</v>
      </c>
      <c r="N46" s="20">
        <v>765421</v>
      </c>
      <c r="O46" s="11">
        <f t="shared" si="4"/>
        <v>8.0207527038306404E-3</v>
      </c>
      <c r="P46" s="13" t="s">
        <v>76</v>
      </c>
      <c r="Q46" s="20">
        <v>737198</v>
      </c>
      <c r="R46" s="11">
        <f t="shared" si="5"/>
        <v>7.8004606283961046E-3</v>
      </c>
      <c r="S46" s="13" t="s">
        <v>76</v>
      </c>
      <c r="T46" s="20">
        <v>795385</v>
      </c>
      <c r="U46" s="11">
        <f t="shared" si="6"/>
        <v>7.7940130307302151E-3</v>
      </c>
      <c r="V46" s="13" t="s">
        <v>76</v>
      </c>
      <c r="W46" s="20">
        <v>831869</v>
      </c>
      <c r="X46" s="11">
        <f t="shared" si="7"/>
        <v>7.5692235566181595E-3</v>
      </c>
      <c r="Y46" s="13" t="s">
        <v>76</v>
      </c>
      <c r="Z46" s="20">
        <v>878881</v>
      </c>
      <c r="AA46" s="11">
        <f t="shared" si="8"/>
        <v>7.2262306876474877E-3</v>
      </c>
      <c r="AB46" s="13" t="s">
        <v>76</v>
      </c>
      <c r="AC46" s="20">
        <v>1007060</v>
      </c>
      <c r="AD46" s="11">
        <f t="shared" si="9"/>
        <v>7.8625186468975952E-3</v>
      </c>
      <c r="AE46" s="13" t="s">
        <v>76</v>
      </c>
      <c r="AF46" s="20">
        <v>1095744</v>
      </c>
      <c r="AG46" s="11">
        <f t="shared" si="10"/>
        <v>8.185177876785129E-3</v>
      </c>
      <c r="AH46" s="13" t="s">
        <v>76</v>
      </c>
      <c r="AI46" s="20">
        <v>1181109</v>
      </c>
      <c r="AJ46" s="11">
        <f t="shared" si="11"/>
        <v>8.3993385032642177E-3</v>
      </c>
      <c r="AK46" s="13" t="s">
        <v>76</v>
      </c>
      <c r="AL46" s="20">
        <v>1153495</v>
      </c>
      <c r="AM46" s="11">
        <f t="shared" si="12"/>
        <v>8.0032392201745892E-3</v>
      </c>
      <c r="AN46" s="13" t="s">
        <v>76</v>
      </c>
      <c r="AO46" s="20">
        <v>1214032</v>
      </c>
      <c r="AP46" s="11">
        <f t="shared" si="13"/>
        <v>8.1116678080832127E-3</v>
      </c>
      <c r="AQ46" s="13" t="s">
        <v>76</v>
      </c>
      <c r="AR46" s="20">
        <v>1136500</v>
      </c>
      <c r="AS46" s="11">
        <f t="shared" si="14"/>
        <v>8.5504042607059405E-3</v>
      </c>
      <c r="AT46" s="13" t="s">
        <v>76</v>
      </c>
      <c r="AU46" s="20">
        <v>1110060</v>
      </c>
      <c r="AV46" s="11">
        <f t="shared" si="15"/>
        <v>8.2315651105002302E-3</v>
      </c>
      <c r="AW46" s="13" t="s">
        <v>43</v>
      </c>
      <c r="AX46" s="20">
        <v>1084422</v>
      </c>
      <c r="AY46" s="11">
        <f t="shared" si="16"/>
        <v>8.0123571033339537E-3</v>
      </c>
      <c r="AZ46" s="13" t="s">
        <v>43</v>
      </c>
      <c r="BA46" s="20">
        <v>1116785</v>
      </c>
      <c r="BB46" s="46">
        <f t="shared" si="17"/>
        <v>8.1545368577420983E-3</v>
      </c>
      <c r="BC46" s="43"/>
    </row>
    <row r="47" spans="1:55" ht="19.5" customHeight="1" x14ac:dyDescent="0.15">
      <c r="A47" s="13" t="s">
        <v>75</v>
      </c>
      <c r="B47" s="20">
        <v>872471</v>
      </c>
      <c r="C47" s="11">
        <f t="shared" si="0"/>
        <v>1.4277367329597638E-2</v>
      </c>
      <c r="D47" s="13" t="s">
        <v>75</v>
      </c>
      <c r="E47" s="20">
        <v>916054</v>
      </c>
      <c r="F47" s="11">
        <f t="shared" si="1"/>
        <v>1.359010974865105E-2</v>
      </c>
      <c r="G47" s="13" t="s">
        <v>75</v>
      </c>
      <c r="H47" s="20">
        <v>1023213</v>
      </c>
      <c r="I47" s="11">
        <f t="shared" si="2"/>
        <v>1.3647591181409955E-2</v>
      </c>
      <c r="J47" s="13" t="s">
        <v>75</v>
      </c>
      <c r="K47" s="20">
        <v>1126219</v>
      </c>
      <c r="L47" s="11">
        <f t="shared" si="3"/>
        <v>1.3135769039239445E-2</v>
      </c>
      <c r="M47" s="13" t="s">
        <v>75</v>
      </c>
      <c r="N47" s="20">
        <v>1155863</v>
      </c>
      <c r="O47" s="11">
        <f t="shared" si="4"/>
        <v>1.2112146495206946E-2</v>
      </c>
      <c r="P47" s="13" t="s">
        <v>75</v>
      </c>
      <c r="Q47" s="20">
        <v>1225741</v>
      </c>
      <c r="R47" s="11">
        <f t="shared" si="5"/>
        <v>1.2969845836682778E-2</v>
      </c>
      <c r="S47" s="13" t="s">
        <v>75</v>
      </c>
      <c r="T47" s="20">
        <v>1304973</v>
      </c>
      <c r="U47" s="11">
        <f t="shared" si="6"/>
        <v>1.278748853291312E-2</v>
      </c>
      <c r="V47" s="13" t="s">
        <v>75</v>
      </c>
      <c r="W47" s="20">
        <v>1252943</v>
      </c>
      <c r="X47" s="11">
        <f t="shared" si="7"/>
        <v>1.1400599939052696E-2</v>
      </c>
      <c r="Y47" s="13" t="s">
        <v>75</v>
      </c>
      <c r="Z47" s="20">
        <v>1388527</v>
      </c>
      <c r="AA47" s="11">
        <f t="shared" si="8"/>
        <v>1.141658133242965E-2</v>
      </c>
      <c r="AB47" s="13" t="s">
        <v>75</v>
      </c>
      <c r="AC47" s="20">
        <v>1430193</v>
      </c>
      <c r="AD47" s="11">
        <f t="shared" si="9"/>
        <v>1.116608656004847E-2</v>
      </c>
      <c r="AE47" s="13" t="s">
        <v>75</v>
      </c>
      <c r="AF47" s="20">
        <v>1526011</v>
      </c>
      <c r="AG47" s="11">
        <f t="shared" si="10"/>
        <v>1.1399260663924011E-2</v>
      </c>
      <c r="AH47" s="13" t="s">
        <v>75</v>
      </c>
      <c r="AI47" s="20">
        <v>1643539</v>
      </c>
      <c r="AJ47" s="11">
        <f t="shared" si="11"/>
        <v>1.1687863189863399E-2</v>
      </c>
      <c r="AK47" s="13" t="s">
        <v>75</v>
      </c>
      <c r="AL47" s="20">
        <v>1673378</v>
      </c>
      <c r="AM47" s="11">
        <f t="shared" si="12"/>
        <v>1.1610318588097315E-2</v>
      </c>
      <c r="AN47" s="13" t="s">
        <v>75</v>
      </c>
      <c r="AO47" s="20">
        <v>1614206</v>
      </c>
      <c r="AP47" s="11">
        <f t="shared" si="13"/>
        <v>1.0785467636614825E-2</v>
      </c>
      <c r="AQ47" s="13" t="s">
        <v>75</v>
      </c>
      <c r="AR47" s="20">
        <v>1435614</v>
      </c>
      <c r="AS47" s="11">
        <f t="shared" si="14"/>
        <v>1.0800774361926176E-2</v>
      </c>
      <c r="AT47" s="13" t="s">
        <v>75</v>
      </c>
      <c r="AU47" s="20">
        <v>1502549</v>
      </c>
      <c r="AV47" s="11">
        <f t="shared" si="15"/>
        <v>1.1142037299981091E-2</v>
      </c>
      <c r="AW47" s="13" t="s">
        <v>44</v>
      </c>
      <c r="AX47" s="20">
        <v>1320696</v>
      </c>
      <c r="AY47" s="11">
        <f t="shared" si="16"/>
        <v>9.7580904638090524E-3</v>
      </c>
      <c r="AZ47" s="13" t="s">
        <v>44</v>
      </c>
      <c r="BA47" s="20">
        <v>1338915</v>
      </c>
      <c r="BB47" s="46">
        <f t="shared" si="17"/>
        <v>9.7764849249262504E-3</v>
      </c>
      <c r="BC47" s="43"/>
    </row>
    <row r="48" spans="1:55" ht="19.5" customHeight="1" x14ac:dyDescent="0.15">
      <c r="A48" s="13" t="s">
        <v>74</v>
      </c>
      <c r="B48" s="20">
        <v>1001587</v>
      </c>
      <c r="C48" s="11">
        <f t="shared" si="0"/>
        <v>1.6390258829863353E-2</v>
      </c>
      <c r="D48" s="13" t="s">
        <v>74</v>
      </c>
      <c r="E48" s="20">
        <v>1105309</v>
      </c>
      <c r="F48" s="11">
        <f t="shared" si="1"/>
        <v>1.6397800365668118E-2</v>
      </c>
      <c r="G48" s="13" t="s">
        <v>74</v>
      </c>
      <c r="H48" s="20">
        <v>1220336</v>
      </c>
      <c r="I48" s="11">
        <f t="shared" si="2"/>
        <v>1.6276813167890848E-2</v>
      </c>
      <c r="J48" s="13" t="s">
        <v>74</v>
      </c>
      <c r="K48" s="20">
        <v>1351174</v>
      </c>
      <c r="L48" s="11">
        <f t="shared" si="3"/>
        <v>1.5759554399122477E-2</v>
      </c>
      <c r="M48" s="13" t="s">
        <v>74</v>
      </c>
      <c r="N48" s="20">
        <v>1587344</v>
      </c>
      <c r="O48" s="11">
        <f t="shared" si="4"/>
        <v>1.6633582930059856E-2</v>
      </c>
      <c r="P48" s="13" t="s">
        <v>74</v>
      </c>
      <c r="Q48" s="20">
        <v>1507837</v>
      </c>
      <c r="R48" s="11">
        <f t="shared" si="5"/>
        <v>1.5954768125441058E-2</v>
      </c>
      <c r="S48" s="13" t="s">
        <v>74</v>
      </c>
      <c r="T48" s="20">
        <v>1739368</v>
      </c>
      <c r="U48" s="11">
        <f t="shared" si="6"/>
        <v>1.7044144480013016E-2</v>
      </c>
      <c r="V48" s="13" t="s">
        <v>74</v>
      </c>
      <c r="W48" s="20">
        <v>1700026</v>
      </c>
      <c r="X48" s="11">
        <f t="shared" si="7"/>
        <v>1.5468633698410859E-2</v>
      </c>
      <c r="Y48" s="13" t="s">
        <v>74</v>
      </c>
      <c r="Z48" s="20">
        <v>1671512</v>
      </c>
      <c r="AA48" s="11">
        <f t="shared" si="8"/>
        <v>1.3743306897260298E-2</v>
      </c>
      <c r="AB48" s="13" t="s">
        <v>74</v>
      </c>
      <c r="AC48" s="20">
        <v>1955601</v>
      </c>
      <c r="AD48" s="11">
        <f t="shared" si="9"/>
        <v>1.5268156146000817E-2</v>
      </c>
      <c r="AE48" s="13" t="s">
        <v>74</v>
      </c>
      <c r="AF48" s="20">
        <v>2091140</v>
      </c>
      <c r="AG48" s="11">
        <f t="shared" si="10"/>
        <v>1.562075892294227E-2</v>
      </c>
      <c r="AH48" s="13" t="s">
        <v>74</v>
      </c>
      <c r="AI48" s="20">
        <v>2303551</v>
      </c>
      <c r="AJ48" s="11">
        <f t="shared" si="11"/>
        <v>1.6381472504682287E-2</v>
      </c>
      <c r="AK48" s="13" t="s">
        <v>74</v>
      </c>
      <c r="AL48" s="20">
        <v>2330756</v>
      </c>
      <c r="AM48" s="11">
        <f t="shared" si="12"/>
        <v>1.6171372942108325E-2</v>
      </c>
      <c r="AN48" s="13" t="s">
        <v>74</v>
      </c>
      <c r="AO48" s="20">
        <v>2354766</v>
      </c>
      <c r="AP48" s="11">
        <f t="shared" si="13"/>
        <v>1.5733588206710263E-2</v>
      </c>
      <c r="AQ48" s="13" t="s">
        <v>74</v>
      </c>
      <c r="AR48" s="20">
        <v>2039458</v>
      </c>
      <c r="AS48" s="11">
        <f t="shared" si="14"/>
        <v>1.5343766276049994E-2</v>
      </c>
      <c r="AT48" s="13" t="s">
        <v>74</v>
      </c>
      <c r="AU48" s="20">
        <v>2232824</v>
      </c>
      <c r="AV48" s="11">
        <f t="shared" si="15"/>
        <v>1.6557335762289935E-2</v>
      </c>
      <c r="AW48" s="13" t="s">
        <v>45</v>
      </c>
      <c r="AX48" s="20">
        <v>2016706</v>
      </c>
      <c r="AY48" s="11">
        <f t="shared" si="16"/>
        <v>1.4900627840855503E-2</v>
      </c>
      <c r="AZ48" s="13" t="s">
        <v>45</v>
      </c>
      <c r="BA48" s="20">
        <v>2203312</v>
      </c>
      <c r="BB48" s="42">
        <f t="shared" si="17"/>
        <v>1.6088135955537958E-2</v>
      </c>
      <c r="BC48" s="43"/>
    </row>
    <row r="49" spans="1:55" ht="19.5" customHeight="1" x14ac:dyDescent="0.15">
      <c r="A49" s="13" t="s">
        <v>73</v>
      </c>
      <c r="B49" s="20">
        <v>720094</v>
      </c>
      <c r="C49" s="11">
        <f t="shared" si="0"/>
        <v>1.1783826109795377E-2</v>
      </c>
      <c r="D49" s="13" t="s">
        <v>73</v>
      </c>
      <c r="E49" s="20">
        <v>851551</v>
      </c>
      <c r="F49" s="11">
        <f t="shared" si="1"/>
        <v>1.2633176151813703E-2</v>
      </c>
      <c r="G49" s="13" t="s">
        <v>73</v>
      </c>
      <c r="H49" s="20">
        <v>939644</v>
      </c>
      <c r="I49" s="11">
        <f t="shared" si="2"/>
        <v>1.2532949804258522E-2</v>
      </c>
      <c r="J49" s="13" t="s">
        <v>73</v>
      </c>
      <c r="K49" s="20">
        <v>1099710</v>
      </c>
      <c r="L49" s="11">
        <f t="shared" si="3"/>
        <v>1.2826578640692449E-2</v>
      </c>
      <c r="M49" s="13" t="s">
        <v>73</v>
      </c>
      <c r="N49" s="20">
        <v>1224497</v>
      </c>
      <c r="O49" s="11">
        <f t="shared" si="4"/>
        <v>1.2831353756406615E-2</v>
      </c>
      <c r="P49" s="13" t="s">
        <v>73</v>
      </c>
      <c r="Q49" s="20">
        <v>1202832</v>
      </c>
      <c r="R49" s="11">
        <f t="shared" si="5"/>
        <v>1.2727440468605373E-2</v>
      </c>
      <c r="S49" s="13" t="s">
        <v>73</v>
      </c>
      <c r="T49" s="20">
        <v>1236121</v>
      </c>
      <c r="U49" s="11">
        <f t="shared" si="6"/>
        <v>1.2112804719172808E-2</v>
      </c>
      <c r="V49" s="13" t="s">
        <v>73</v>
      </c>
      <c r="W49" s="20">
        <v>1280342</v>
      </c>
      <c r="X49" s="11">
        <f t="shared" si="7"/>
        <v>1.1649905005388598E-2</v>
      </c>
      <c r="Y49" s="13" t="s">
        <v>73</v>
      </c>
      <c r="Z49" s="20">
        <v>1481006</v>
      </c>
      <c r="AA49" s="11">
        <f t="shared" si="8"/>
        <v>1.2176951152420014E-2</v>
      </c>
      <c r="AB49" s="13" t="s">
        <v>73</v>
      </c>
      <c r="AC49" s="20">
        <v>1401204</v>
      </c>
      <c r="AD49" s="11">
        <f t="shared" si="9"/>
        <v>1.0939757887422297E-2</v>
      </c>
      <c r="AE49" s="13" t="s">
        <v>73</v>
      </c>
      <c r="AF49" s="20">
        <v>1508663</v>
      </c>
      <c r="AG49" s="11">
        <f t="shared" si="10"/>
        <v>1.1269671575773433E-2</v>
      </c>
      <c r="AH49" s="13" t="s">
        <v>73</v>
      </c>
      <c r="AI49" s="20">
        <v>1589488</v>
      </c>
      <c r="AJ49" s="11">
        <f t="shared" si="11"/>
        <v>1.130348491026352E-2</v>
      </c>
      <c r="AK49" s="13" t="s">
        <v>73</v>
      </c>
      <c r="AL49" s="20">
        <v>1598884</v>
      </c>
      <c r="AM49" s="11">
        <f t="shared" si="12"/>
        <v>1.1093460428792173E-2</v>
      </c>
      <c r="AN49" s="13" t="s">
        <v>73</v>
      </c>
      <c r="AO49" s="20">
        <v>1800534</v>
      </c>
      <c r="AP49" s="11">
        <f t="shared" si="13"/>
        <v>1.2030435511715752E-2</v>
      </c>
      <c r="AQ49" s="13" t="s">
        <v>73</v>
      </c>
      <c r="AR49" s="20">
        <v>1463488</v>
      </c>
      <c r="AS49" s="11">
        <f t="shared" si="14"/>
        <v>1.101048308903829E-2</v>
      </c>
      <c r="AT49" s="13" t="s">
        <v>73</v>
      </c>
      <c r="AU49" s="20">
        <v>1594907</v>
      </c>
      <c r="AV49" s="11">
        <f t="shared" si="15"/>
        <v>1.182691099192169E-2</v>
      </c>
      <c r="AW49" s="13" t="s">
        <v>46</v>
      </c>
      <c r="AX49" s="20">
        <v>1657171</v>
      </c>
      <c r="AY49" s="11">
        <f t="shared" si="16"/>
        <v>1.2244168629268894E-2</v>
      </c>
      <c r="AZ49" s="13" t="s">
        <v>46</v>
      </c>
      <c r="BA49" s="20">
        <v>1657253</v>
      </c>
      <c r="BB49" s="46">
        <f t="shared" si="17"/>
        <v>1.2100924234390386E-2</v>
      </c>
      <c r="BC49" s="43"/>
    </row>
    <row r="50" spans="1:55" ht="19.5" customHeight="1" x14ac:dyDescent="0.15">
      <c r="A50" s="13" t="s">
        <v>72</v>
      </c>
      <c r="B50" s="20">
        <v>726241</v>
      </c>
      <c r="C50" s="11">
        <f t="shared" si="0"/>
        <v>1.1884417392456962E-2</v>
      </c>
      <c r="D50" s="13" t="s">
        <v>72</v>
      </c>
      <c r="E50" s="20">
        <v>886234</v>
      </c>
      <c r="F50" s="11">
        <f t="shared" si="1"/>
        <v>1.3147715443615786E-2</v>
      </c>
      <c r="G50" s="13" t="s">
        <v>72</v>
      </c>
      <c r="H50" s="20">
        <v>903007</v>
      </c>
      <c r="I50" s="11">
        <f t="shared" si="2"/>
        <v>1.2044286350888288E-2</v>
      </c>
      <c r="J50" s="13" t="s">
        <v>72</v>
      </c>
      <c r="K50" s="20">
        <v>1030332</v>
      </c>
      <c r="L50" s="11">
        <f t="shared" si="3"/>
        <v>1.2017381331461869E-2</v>
      </c>
      <c r="M50" s="13" t="s">
        <v>72</v>
      </c>
      <c r="N50" s="20">
        <v>1153623</v>
      </c>
      <c r="O50" s="11">
        <f t="shared" si="4"/>
        <v>1.2088673810166191E-2</v>
      </c>
      <c r="P50" s="13" t="s">
        <v>72</v>
      </c>
      <c r="Q50" s="20">
        <v>1059947</v>
      </c>
      <c r="R50" s="11">
        <f t="shared" si="5"/>
        <v>1.1215541607121243E-2</v>
      </c>
      <c r="S50" s="13" t="s">
        <v>72</v>
      </c>
      <c r="T50" s="20">
        <v>1108250</v>
      </c>
      <c r="U50" s="11">
        <f t="shared" si="6"/>
        <v>1.085979109652151E-2</v>
      </c>
      <c r="V50" s="13" t="s">
        <v>72</v>
      </c>
      <c r="W50" s="20">
        <v>1144510</v>
      </c>
      <c r="X50" s="11">
        <f t="shared" si="7"/>
        <v>1.0413961877152593E-2</v>
      </c>
      <c r="Y50" s="13" t="s">
        <v>72</v>
      </c>
      <c r="Z50" s="20">
        <v>1238507</v>
      </c>
      <c r="AA50" s="11">
        <f t="shared" si="8"/>
        <v>1.0183104755099072E-2</v>
      </c>
      <c r="AB50" s="13" t="s">
        <v>72</v>
      </c>
      <c r="AC50" s="20">
        <v>1357979</v>
      </c>
      <c r="AD50" s="11">
        <f t="shared" si="9"/>
        <v>1.0602283090973079E-2</v>
      </c>
      <c r="AE50" s="13" t="s">
        <v>72</v>
      </c>
      <c r="AF50" s="20">
        <v>1378354</v>
      </c>
      <c r="AG50" s="11">
        <f t="shared" si="10"/>
        <v>1.0296266890056702E-2</v>
      </c>
      <c r="AH50" s="13" t="s">
        <v>72</v>
      </c>
      <c r="AI50" s="20">
        <v>1447170</v>
      </c>
      <c r="AJ50" s="11">
        <f t="shared" si="11"/>
        <v>1.0291404689803293E-2</v>
      </c>
      <c r="AK50" s="13" t="s">
        <v>72</v>
      </c>
      <c r="AL50" s="20">
        <v>1600008</v>
      </c>
      <c r="AM50" s="11">
        <f t="shared" si="12"/>
        <v>1.1101259024263741E-2</v>
      </c>
      <c r="AN50" s="13" t="s">
        <v>72</v>
      </c>
      <c r="AO50" s="20">
        <v>1525451</v>
      </c>
      <c r="AP50" s="11">
        <f t="shared" si="13"/>
        <v>1.0192442842946762E-2</v>
      </c>
      <c r="AQ50" s="13" t="s">
        <v>72</v>
      </c>
      <c r="AR50" s="20">
        <v>1280719</v>
      </c>
      <c r="AS50" s="11">
        <f t="shared" si="14"/>
        <v>9.6354291195486601E-3</v>
      </c>
      <c r="AT50" s="13" t="s">
        <v>72</v>
      </c>
      <c r="AU50" s="20">
        <v>1444561</v>
      </c>
      <c r="AV50" s="11">
        <f t="shared" si="15"/>
        <v>1.0712031716834516E-2</v>
      </c>
      <c r="AW50" s="13" t="s">
        <v>47</v>
      </c>
      <c r="AX50" s="20">
        <v>1360075</v>
      </c>
      <c r="AY50" s="11">
        <f t="shared" si="16"/>
        <v>1.0049046023888236E-2</v>
      </c>
      <c r="AZ50" s="13" t="s">
        <v>47</v>
      </c>
      <c r="BA50" s="20">
        <v>1400224</v>
      </c>
      <c r="BB50" s="42">
        <f t="shared" si="17"/>
        <v>1.0224150769481209E-2</v>
      </c>
      <c r="BC50" s="43"/>
    </row>
    <row r="51" spans="1:55" ht="19.5" customHeight="1" x14ac:dyDescent="0.15">
      <c r="A51" s="15" t="s">
        <v>71</v>
      </c>
      <c r="B51" s="20">
        <v>891776</v>
      </c>
      <c r="C51" s="11">
        <f t="shared" si="0"/>
        <v>1.4593279923022387E-2</v>
      </c>
      <c r="D51" s="15" t="s">
        <v>71</v>
      </c>
      <c r="E51" s="20">
        <v>992723</v>
      </c>
      <c r="F51" s="11">
        <f t="shared" si="1"/>
        <v>1.472753191406851E-2</v>
      </c>
      <c r="G51" s="15" t="s">
        <v>71</v>
      </c>
      <c r="H51" s="20">
        <v>1169360</v>
      </c>
      <c r="I51" s="11">
        <f t="shared" si="2"/>
        <v>1.5596896466223108E-2</v>
      </c>
      <c r="J51" s="15" t="s">
        <v>71</v>
      </c>
      <c r="K51" s="20">
        <v>1362751</v>
      </c>
      <c r="L51" s="11">
        <f t="shared" si="3"/>
        <v>1.5894583907741382E-2</v>
      </c>
      <c r="M51" s="15" t="s">
        <v>71</v>
      </c>
      <c r="N51" s="20">
        <v>1549972</v>
      </c>
      <c r="O51" s="11">
        <f t="shared" si="4"/>
        <v>1.624196632946024E-2</v>
      </c>
      <c r="P51" s="15" t="s">
        <v>71</v>
      </c>
      <c r="Q51" s="20">
        <v>1504589</v>
      </c>
      <c r="R51" s="11">
        <f t="shared" si="5"/>
        <v>1.5920400294653358E-2</v>
      </c>
      <c r="S51" s="15" t="s">
        <v>71</v>
      </c>
      <c r="T51" s="20">
        <v>1517875</v>
      </c>
      <c r="U51" s="11">
        <f t="shared" si="6"/>
        <v>1.4873724710699379E-2</v>
      </c>
      <c r="V51" s="15" t="s">
        <v>71</v>
      </c>
      <c r="W51" s="20">
        <v>1606530</v>
      </c>
      <c r="X51" s="11">
        <f t="shared" si="7"/>
        <v>1.4617908252878484E-2</v>
      </c>
      <c r="Y51" s="15" t="s">
        <v>71</v>
      </c>
      <c r="Z51" s="20">
        <v>1766643</v>
      </c>
      <c r="AA51" s="11">
        <f t="shared" si="8"/>
        <v>1.4525481675810059E-2</v>
      </c>
      <c r="AB51" s="15" t="s">
        <v>71</v>
      </c>
      <c r="AC51" s="20">
        <v>1812912</v>
      </c>
      <c r="AD51" s="11">
        <f t="shared" si="9"/>
        <v>1.4154126273692147E-2</v>
      </c>
      <c r="AE51" s="15" t="s">
        <v>71</v>
      </c>
      <c r="AF51" s="20">
        <v>1942145</v>
      </c>
      <c r="AG51" s="11">
        <f t="shared" si="10"/>
        <v>1.4507770325467313E-2</v>
      </c>
      <c r="AH51" s="15" t="s">
        <v>71</v>
      </c>
      <c r="AI51" s="20">
        <v>2168595</v>
      </c>
      <c r="AJ51" s="11">
        <f t="shared" si="11"/>
        <v>1.5421746410776878E-2</v>
      </c>
      <c r="AK51" s="15" t="s">
        <v>71</v>
      </c>
      <c r="AL51" s="20">
        <v>2132117</v>
      </c>
      <c r="AM51" s="11">
        <f t="shared" si="12"/>
        <v>1.4793165463570266E-2</v>
      </c>
      <c r="AN51" s="15" t="s">
        <v>71</v>
      </c>
      <c r="AO51" s="20">
        <v>2197853</v>
      </c>
      <c r="AP51" s="11">
        <f t="shared" si="13"/>
        <v>1.4685159392008705E-2</v>
      </c>
      <c r="AQ51" s="15" t="s">
        <v>71</v>
      </c>
      <c r="AR51" s="20">
        <v>1814398</v>
      </c>
      <c r="AS51" s="11">
        <f t="shared" si="14"/>
        <v>1.3650537958483359E-2</v>
      </c>
      <c r="AT51" s="15" t="s">
        <v>71</v>
      </c>
      <c r="AU51" s="20">
        <v>1732104</v>
      </c>
      <c r="AV51" s="11">
        <f t="shared" si="15"/>
        <v>1.2844284862221764E-2</v>
      </c>
      <c r="AW51" s="15" t="s">
        <v>48</v>
      </c>
      <c r="AX51" s="20">
        <v>1733531</v>
      </c>
      <c r="AY51" s="11">
        <f t="shared" si="16"/>
        <v>1.2808361893893349E-2</v>
      </c>
      <c r="AZ51" s="15" t="s">
        <v>48</v>
      </c>
      <c r="BA51" s="20">
        <v>1775381</v>
      </c>
      <c r="BB51" s="46">
        <f t="shared" si="17"/>
        <v>1.2963470857000252E-2</v>
      </c>
      <c r="BC51" s="43"/>
    </row>
    <row r="52" spans="1:55" ht="19.5" customHeight="1" x14ac:dyDescent="0.15">
      <c r="A52" s="16" t="s">
        <v>69</v>
      </c>
      <c r="B52" s="24">
        <v>592785</v>
      </c>
      <c r="C52" s="25" t="s">
        <v>70</v>
      </c>
      <c r="D52" s="16" t="s">
        <v>69</v>
      </c>
      <c r="E52" s="21">
        <v>585687</v>
      </c>
      <c r="F52" s="12">
        <f t="shared" si="1"/>
        <v>8.6889534987655611E-3</v>
      </c>
      <c r="G52" s="16" t="s">
        <v>69</v>
      </c>
      <c r="H52" s="21">
        <v>734256</v>
      </c>
      <c r="I52" s="12">
        <f t="shared" si="2"/>
        <v>9.7934894401237559E-3</v>
      </c>
      <c r="J52" s="16" t="s">
        <v>69</v>
      </c>
      <c r="K52" s="21">
        <v>848197</v>
      </c>
      <c r="L52" s="12">
        <f t="shared" si="3"/>
        <v>9.8930313658140909E-3</v>
      </c>
      <c r="M52" s="16" t="s">
        <v>69</v>
      </c>
      <c r="N52" s="21">
        <v>958409</v>
      </c>
      <c r="O52" s="12">
        <f t="shared" si="4"/>
        <v>1.0043050266618789E-2</v>
      </c>
      <c r="P52" s="16" t="s">
        <v>69</v>
      </c>
      <c r="Q52" s="21">
        <v>984893</v>
      </c>
      <c r="R52" s="27">
        <f t="shared" si="5"/>
        <v>1.0421378068962374E-2</v>
      </c>
      <c r="S52" s="16" t="s">
        <v>69</v>
      </c>
      <c r="T52" s="21">
        <v>1060025</v>
      </c>
      <c r="U52" s="12">
        <f t="shared" si="6"/>
        <v>1.0387232174229833E-2</v>
      </c>
      <c r="V52" s="16" t="s">
        <v>69</v>
      </c>
      <c r="W52" s="21">
        <v>1200796</v>
      </c>
      <c r="X52" s="12">
        <f t="shared" si="7"/>
        <v>1.0926111406835522E-2</v>
      </c>
      <c r="Y52" s="16" t="s">
        <v>69</v>
      </c>
      <c r="Z52" s="21">
        <v>1291049</v>
      </c>
      <c r="AA52" s="12">
        <f t="shared" si="8"/>
        <v>1.0615109329996441E-2</v>
      </c>
      <c r="AB52" s="16" t="s">
        <v>69</v>
      </c>
      <c r="AC52" s="21">
        <v>1251713</v>
      </c>
      <c r="AD52" s="12">
        <f t="shared" si="9"/>
        <v>9.7726220911009565E-3</v>
      </c>
      <c r="AE52" s="16" t="s">
        <v>69</v>
      </c>
      <c r="AF52" s="21">
        <v>1249658</v>
      </c>
      <c r="AG52" s="12">
        <f t="shared" si="10"/>
        <v>9.3349112704678751E-3</v>
      </c>
      <c r="AH52" s="16" t="s">
        <v>69</v>
      </c>
      <c r="AI52" s="21">
        <v>1394725</v>
      </c>
      <c r="AJ52" s="12">
        <f t="shared" si="11"/>
        <v>9.9184473185499281E-3</v>
      </c>
      <c r="AK52" s="16" t="s">
        <v>69</v>
      </c>
      <c r="AL52" s="21">
        <v>1494428</v>
      </c>
      <c r="AM52" s="12">
        <f t="shared" si="12"/>
        <v>1.0368718357103473E-2</v>
      </c>
      <c r="AN52" s="16" t="s">
        <v>69</v>
      </c>
      <c r="AO52" s="21">
        <v>1577633</v>
      </c>
      <c r="AP52" s="12">
        <f t="shared" si="13"/>
        <v>1.0541101732960698E-2</v>
      </c>
      <c r="AQ52" s="16" t="s">
        <v>69</v>
      </c>
      <c r="AR52" s="21">
        <v>1221139</v>
      </c>
      <c r="AS52" s="12">
        <f t="shared" si="14"/>
        <v>9.187181793677248E-3</v>
      </c>
      <c r="AT52" s="16" t="s">
        <v>69</v>
      </c>
      <c r="AU52" s="21">
        <v>1216079</v>
      </c>
      <c r="AV52" s="12">
        <f t="shared" si="15"/>
        <v>9.0177409041060936E-3</v>
      </c>
      <c r="AW52" s="16" t="s">
        <v>49</v>
      </c>
      <c r="AX52" s="21">
        <v>1204655</v>
      </c>
      <c r="AY52" s="12">
        <f t="shared" si="16"/>
        <v>8.9007102828204936E-3</v>
      </c>
      <c r="AZ52" s="16" t="s">
        <v>49</v>
      </c>
      <c r="BA52" s="21">
        <v>1186075</v>
      </c>
      <c r="BB52" s="45">
        <f t="shared" si="17"/>
        <v>8.6604783405458165E-3</v>
      </c>
      <c r="BC52" s="43"/>
    </row>
    <row r="53" spans="1:55" ht="19.5" customHeight="1" x14ac:dyDescent="0.15">
      <c r="B53" s="6" t="s">
        <v>151</v>
      </c>
      <c r="R53" s="26"/>
      <c r="BB53" s="26"/>
    </row>
    <row r="54" spans="1:55" ht="19.5" customHeight="1" x14ac:dyDescent="0.15">
      <c r="B54" s="6" t="s">
        <v>147</v>
      </c>
    </row>
    <row r="55" spans="1:55" ht="19.5" customHeight="1" x14ac:dyDescent="0.15">
      <c r="B55" s="6" t="s">
        <v>148</v>
      </c>
    </row>
    <row r="56" spans="1:55" ht="19.5" customHeight="1" x14ac:dyDescent="0.15">
      <c r="B56" s="6" t="s">
        <v>68</v>
      </c>
    </row>
  </sheetData>
  <mergeCells count="18">
    <mergeCell ref="AW3:AY3"/>
    <mergeCell ref="AN3:AP3"/>
    <mergeCell ref="AQ3:AS3"/>
    <mergeCell ref="AT3:AV3"/>
    <mergeCell ref="AZ3:BB3"/>
    <mergeCell ref="A3:C3"/>
    <mergeCell ref="D3:F3"/>
    <mergeCell ref="G3:I3"/>
    <mergeCell ref="J3:L3"/>
    <mergeCell ref="AK3:AM3"/>
    <mergeCell ref="Y3:AA3"/>
    <mergeCell ref="AB3:AD3"/>
    <mergeCell ref="AE3:AG3"/>
    <mergeCell ref="AH3:AJ3"/>
    <mergeCell ref="M3:O3"/>
    <mergeCell ref="P3:R3"/>
    <mergeCell ref="S3:U3"/>
    <mergeCell ref="V3:X3"/>
  </mergeCells>
  <phoneticPr fontId="4"/>
  <pageMargins left="1.1811023622047245" right="1.1811023622047245" top="0.86614173228346458" bottom="0.78740157480314965" header="0.51181102362204722" footer="0.51181102362204722"/>
  <pageSetup paperSize="8" scale="75" orientation="landscape" r:id="rId1"/>
  <headerFooter alignWithMargins="0">
    <oddHeader>&amp;L&amp;14　　　　　第４表　都道府県別売場面積推移（小売業）（単位：㎡）</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表一覧</vt:lpstr>
      <vt:lpstr>利用上の注意</vt:lpstr>
      <vt:lpstr>事業所数（小売業）</vt:lpstr>
      <vt:lpstr>従業者数（小売業）</vt:lpstr>
      <vt:lpstr>商品販売額（小売業）</vt:lpstr>
      <vt:lpstr>売場面積（小売業）</vt:lpstr>
      <vt:lpstr>'事業所数（小売業）'!Print_Area</vt:lpstr>
      <vt:lpstr>'従業者数（小売業）'!Print_Area</vt:lpstr>
      <vt:lpstr>'商品販売額（小売業）'!Print_Area</vt:lpstr>
      <vt:lpstr>'売場面積（小売業）'!Print_Area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R0202-1xxx</cp:lastModifiedBy>
  <cp:lastPrinted>2024-11-27T05:22:32Z</cp:lastPrinted>
  <dcterms:created xsi:type="dcterms:W3CDTF">2008-03-12T07:00:12Z</dcterms:created>
  <dcterms:modified xsi:type="dcterms:W3CDTF">2024-12-01T23:42:23Z</dcterms:modified>
</cp:coreProperties>
</file>