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521" windowWidth="20610" windowHeight="11640" tabRatio="867" activeTab="10"/>
  </bookViews>
  <sheets>
    <sheet name="表2-25" sheetId="1" r:id="rId1"/>
    <sheet name="表2-26" sheetId="2" r:id="rId2"/>
    <sheet name="表2-27" sheetId="3" r:id="rId3"/>
    <sheet name="表2-28" sheetId="4" r:id="rId4"/>
    <sheet name="表2-29" sheetId="5" r:id="rId5"/>
    <sheet name="表2-30" sheetId="6" r:id="rId6"/>
    <sheet name="表2-31" sheetId="7" r:id="rId7"/>
    <sheet name="表2-32,33" sheetId="8" r:id="rId8"/>
    <sheet name="表2-34 " sheetId="9" r:id="rId9"/>
    <sheet name="表2-35" sheetId="10" r:id="rId10"/>
    <sheet name="表2-36" sheetId="11" r:id="rId11"/>
    <sheet name="表2-37" sheetId="12" r:id="rId12"/>
  </sheets>
  <definedNames>
    <definedName name="_xlnm.Print_Area" localSheetId="1">'表2-26'!$A$1:$M$5</definedName>
    <definedName name="_xlnm.Print_Area" localSheetId="2">'表2-27'!$A$1:$J$5</definedName>
    <definedName name="_xlnm.Print_Area" localSheetId="3">'表2-28'!$A$1:$G$23</definedName>
    <definedName name="_xlnm.Print_Area" localSheetId="4">'表2-29'!$A$1:$H$26</definedName>
    <definedName name="_xlnm.Print_Area" localSheetId="5">'表2-30'!$A$1:$H$17</definedName>
    <definedName name="_xlnm.Print_Area" localSheetId="7">'表2-32,33'!$A$1:$H$44</definedName>
    <definedName name="_xlnm.Print_Area" localSheetId="8">'表2-34 '!$A$1:$K$15</definedName>
    <definedName name="_xlnm.Print_Area" localSheetId="9">'表2-35'!$A$1:$L$5</definedName>
    <definedName name="_xlnm.Print_Area" localSheetId="10">'表2-36'!$A$1:$F$3</definedName>
    <definedName name="_xlnm.Print_Area" localSheetId="11">'表2-37'!$A$1:$C$9</definedName>
  </definedNames>
  <calcPr fullCalcOnLoad="1"/>
</workbook>
</file>

<file path=xl/sharedStrings.xml><?xml version="1.0" encoding="utf-8"?>
<sst xmlns="http://schemas.openxmlformats.org/spreadsheetml/2006/main" count="366" uniqueCount="288">
  <si>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</si>
  <si>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</si>
  <si>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</si>
  <si>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</si>
  <si>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</si>
  <si>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</si>
  <si>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</si>
  <si>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</si>
  <si>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</si>
  <si>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</si>
  <si>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</si>
  <si>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</si>
  <si>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</si>
  <si>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</si>
  <si>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</si>
  <si>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</si>
  <si>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</si>
  <si>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</si>
  <si>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</si>
  <si>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</si>
  <si>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</si>
  <si>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</si>
  <si>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</si>
  <si>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</si>
  <si>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</si>
  <si>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</si>
  <si>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</si>
  <si>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</si>
  <si>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</si>
  <si>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</si>
  <si>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</si>
  <si>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</si>
  <si>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</si>
  <si>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</si>
  <si>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</si>
  <si>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</si>
  <si>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</si>
  <si>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</si>
  <si>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</si>
  <si>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</si>
  <si>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</si>
  <si>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</si>
  <si>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</si>
  <si>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</si>
  <si>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</si>
  <si>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</si>
  <si>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</si>
  <si>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</si>
  <si>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</si>
  <si>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</si>
  <si>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</si>
  <si>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</si>
  <si>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</si>
  <si>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</si>
  <si>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</si>
  <si>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</si>
  <si>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</si>
  <si>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</si>
  <si>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</si>
  <si>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</si>
  <si>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</si>
  <si>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</si>
  <si>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</si>
  <si>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</si>
  <si>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</si>
  <si>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</si>
  <si>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</si>
  <si>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</si>
  <si>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</si>
  <si>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</si>
  <si>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</si>
  <si>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</si>
  <si>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</si>
  <si>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</si>
  <si>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</si>
  <si>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</si>
  <si>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</si>
  <si>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</si>
  <si>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</si>
  <si>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</si>
  <si>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</si>
  <si>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</si>
  <si>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</si>
  <si>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</si>
  <si>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</si>
  <si>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</si>
  <si>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</si>
  <si>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</si>
  <si>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</si>
  <si>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</si>
  <si>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</si>
  <si>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</si>
  <si>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牛堀出張所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</si>
  <si>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</si>
  <si>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</si>
  <si>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</si>
  <si>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</si>
  <si>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</si>
  <si>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</si>
  <si>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</si>
  <si>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</si>
  <si>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</si>
  <si>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</si>
  <si>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</si>
  <si>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</si>
  <si>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</si>
  <si>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</si>
  <si>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</si>
  <si>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</si>
  <si>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</si>
  <si>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</si>
  <si>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</si>
  <si>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</si>
  <si>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</si>
  <si>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</si>
  <si>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</si>
  <si>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</si>
  <si>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</si>
  <si>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</si>
  <si>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</si>
  <si>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</si>
  <si>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</si>
  <si>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</si>
  <si>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</si>
  <si>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</si>
  <si>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</si>
  <si>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</si>
  <si>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</si>
  <si>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</si>
  <si>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</si>
  <si>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</si>
  <si>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</si>
  <si>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</si>
  <si>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</si>
  <si>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</si>
  <si>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</si>
  <si>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</si>
  <si>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</si>
  <si>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</si>
  <si>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</si>
  <si>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</si>
  <si>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</si>
  <si>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</si>
  <si>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</si>
  <si>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</si>
  <si>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</si>
  <si>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</si>
  <si>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</si>
  <si>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</si>
  <si>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</si>
  <si>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</si>
  <si>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</si>
  <si>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</si>
  <si>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</si>
  <si>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</si>
  <si>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</si>
  <si>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</si>
  <si>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</si>
  <si>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</si>
  <si>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</si>
  <si>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</si>
  <si>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</si>
  <si>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</si>
  <si>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</si>
  <si>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</si>
  <si>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</si>
  <si>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</si>
  <si>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</si>
  <si>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</si>
  <si>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</si>
  <si>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</si>
  <si>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</si>
  <si>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</si>
  <si>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</si>
  <si>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</si>
  <si>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広浦放射能局舎</t>
  </si>
  <si>
    <t>下吉影南原公民館</t>
  </si>
  <si>
    <t>10</t>
  </si>
  <si>
    <t>67</t>
  </si>
  <si>
    <t>竹之塙農村集落センター</t>
  </si>
  <si>
    <t>43</t>
  </si>
  <si>
    <t>17</t>
  </si>
  <si>
    <t>※件数は次回以降更新</t>
  </si>
  <si>
    <t>Lden(dB)</t>
  </si>
  <si>
    <t>47</t>
  </si>
  <si>
    <t>67</t>
  </si>
  <si>
    <r>
      <t xml:space="preserve">古河市，五霞町の一部
</t>
    </r>
    <r>
      <rPr>
        <sz val="8"/>
        <color indexed="8"/>
        <rFont val="ＭＳ ゴシック"/>
        <family val="3"/>
      </rPr>
      <t>（鉄道軌道中心から左右300ｍ以内の区域）</t>
    </r>
  </si>
  <si>
    <t>アスファルトプラント
コンクリートプラント</t>
  </si>
  <si>
    <t>しょう紙機</t>
  </si>
  <si>
    <t>射出成型機
合成樹脂用</t>
  </si>
  <si>
    <t>い型造型機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</si>
  <si>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</si>
  <si>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</si>
  <si>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</si>
  <si>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</si>
  <si>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</si>
  <si>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</si>
  <si>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</si>
  <si>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</si>
  <si>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―</t>
  </si>
  <si>
    <t>57以下</t>
  </si>
  <si>
    <t>稲敷市</t>
  </si>
  <si>
    <t>昼夜と
も基準
値超過</t>
  </si>
  <si>
    <r>
      <t xml:space="preserve">評価
距離
</t>
    </r>
    <r>
      <rPr>
        <sz val="6"/>
        <rFont val="ＭＳ Ｐゴシック"/>
        <family val="3"/>
      </rPr>
      <t>（km）</t>
    </r>
  </si>
  <si>
    <r>
      <rPr>
        <sz val="9"/>
        <rFont val="ＭＳ ゴシック"/>
        <family val="3"/>
      </rPr>
      <t>等価騒音レベル</t>
    </r>
    <r>
      <rPr>
        <sz val="6"/>
        <rFont val="ＭＳ ゴシック"/>
        <family val="3"/>
      </rPr>
      <t xml:space="preserve">
（dB）</t>
    </r>
  </si>
  <si>
    <r>
      <rPr>
        <sz val="9"/>
        <rFont val="ＭＳ ゴシック"/>
        <family val="3"/>
      </rPr>
      <t>評価</t>
    </r>
    <r>
      <rPr>
        <sz val="6"/>
        <rFont val="ＭＳ ゴシック"/>
        <family val="3"/>
      </rPr>
      <t xml:space="preserve">
(％)</t>
    </r>
  </si>
  <si>
    <t>破砕機・
ふるい機</t>
  </si>
  <si>
    <t>コンクリートブロックマシン等</t>
  </si>
  <si>
    <t>合成樹脂用
射出成型機</t>
  </si>
  <si>
    <t>い型造型機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</si>
  <si>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</si>
  <si>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</si>
  <si>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</si>
  <si>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</si>
  <si>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（28年３月31日現在）</t>
  </si>
  <si>
    <t>県農業大学校</t>
  </si>
  <si>
    <t>31 ※1</t>
  </si>
  <si>
    <t>43</t>
  </si>
  <si>
    <t>59</t>
  </si>
  <si>
    <t>54</t>
  </si>
  <si>
    <t>55</t>
  </si>
  <si>
    <t>53</t>
  </si>
  <si>
    <t>46</t>
  </si>
  <si>
    <t>70</t>
  </si>
  <si>
    <t>40</t>
  </si>
  <si>
    <t>49</t>
  </si>
  <si>
    <t>58</t>
  </si>
  <si>
    <t>51</t>
  </si>
  <si>
    <t>50</t>
  </si>
  <si>
    <t>48</t>
  </si>
  <si>
    <t>71</t>
  </si>
  <si>
    <t>27.11.28～12.11</t>
  </si>
  <si>
    <t>27.6.5～6.18</t>
  </si>
  <si>
    <t>27.11.20～12.3</t>
  </si>
  <si>
    <t>27.4.1～28.3.31</t>
  </si>
  <si>
    <t>21</t>
  </si>
  <si>
    <t>41</t>
  </si>
  <si>
    <t>15</t>
  </si>
  <si>
    <t>8</t>
  </si>
  <si>
    <t>12</t>
  </si>
  <si>
    <t>3</t>
  </si>
  <si>
    <t>4</t>
  </si>
  <si>
    <t>16</t>
  </si>
  <si>
    <t>44</t>
  </si>
  <si>
    <t>36</t>
  </si>
  <si>
    <t>※平成27年度から，年２地点ずつローテーションで調査を実施。</t>
  </si>
  <si>
    <t>大洗友部線</t>
  </si>
  <si>
    <t>茨城岩間線</t>
  </si>
  <si>
    <t>日立笠間線</t>
  </si>
  <si>
    <t>常磐自動車道</t>
  </si>
  <si>
    <t>一般国道２４５号</t>
  </si>
  <si>
    <t>千葉竜ヶ崎線</t>
  </si>
  <si>
    <t>一般国道６号</t>
  </si>
  <si>
    <t>H27.12.1～H27.12.2</t>
  </si>
  <si>
    <t>H27.12.7～H27.12.8</t>
  </si>
  <si>
    <t>東茨城郡茨城町大字越安</t>
  </si>
  <si>
    <t>東茨城郡茨城町大字小幡</t>
  </si>
  <si>
    <t>東茨城群城里町大字石塚</t>
  </si>
  <si>
    <t>那珂郡東海村大字石神外宿</t>
  </si>
  <si>
    <t>那珂郡東海村大字村松</t>
  </si>
  <si>
    <t>北相馬郡利根町大字布川</t>
  </si>
  <si>
    <t>東茨城郡茨城町大字奥谷～
東茨城郡茨城町大字南川又</t>
  </si>
  <si>
    <t>東茨城郡茨城町大字小幡～
東茨城郡茨城町大字木部</t>
  </si>
  <si>
    <t>那珂郡東海村大字舟石川～
那珂郡東海村大字石神外宿</t>
  </si>
  <si>
    <t>那珂郡東海村照沼～
那珂郡東海村大字豊岡</t>
  </si>
  <si>
    <t>北相馬郡利根町大字布川～
北相馬郡利根町大字大平</t>
  </si>
  <si>
    <t>Lden(dB)</t>
  </si>
  <si>
    <t>(参考）Lden(dB)
(26年度)</t>
  </si>
  <si>
    <t>H27.8.27～H27.9.2
H28.1.22～H28.1.28</t>
  </si>
  <si>
    <t>27.4.1～28.3.31</t>
  </si>
  <si>
    <t>那珂郡東海村大字石神外宿～
那珂郡東海村大字石神外宿</t>
  </si>
  <si>
    <t>東茨城郡城里町大字石塚～
東茨城郡城里町大字下古内</t>
  </si>
  <si>
    <t>東茨城郡茨城町大字奥谷～
東茨城郡茨城町大字木部</t>
  </si>
  <si>
    <t>(参考）Lden(dB) (26年度)</t>
  </si>
  <si>
    <t>※1 平成26年度は県消防学校で測定　　　　　　　　　　　　　　　　　　　　　　　　　　　　　注：Ldenとは
　　実際の騒音の大きさと継続時間から算出される騒音の暴露量。算出の過程において，時間帯によ
　る騒音の感じ方の違いが加味されている。</t>
  </si>
  <si>
    <t>表２－25　騒音に係る環境基準</t>
  </si>
  <si>
    <t>表２－26　騒音規制法に基づく特定施設届出状況</t>
  </si>
  <si>
    <t>表２－37　悪臭に係る特定施設の届出状況</t>
  </si>
  <si>
    <t>表２－36　振動規制法に基づく特定建設作業届出状況（27年度）</t>
  </si>
  <si>
    <t>表２－35　振動規制法に基づく特定施設届出状況</t>
  </si>
  <si>
    <t>表２－34　自動車騒音実態調査結果（27年度）</t>
  </si>
  <si>
    <t>表２－33　測定地点別騒音レベルの経年変化</t>
  </si>
  <si>
    <t>表２－32　東北新幹線騒音実態調査結果（27年度）</t>
  </si>
  <si>
    <t>表２－31新幹線鉄道騒音防止対策</t>
  </si>
  <si>
    <t>表２－30　航空機騒音（百里飛行場）調査結果（27年度）</t>
  </si>
  <si>
    <t>表２－29　航空機騒音（成田国際空港）実態調査結果（27年度）</t>
  </si>
  <si>
    <t>表２－28　航空機騒音対策の体系図</t>
  </si>
  <si>
    <t>表２－27　騒音規制法に基づく特定建設作業届出状況（27年度）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</si>
</sst>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.5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hair"/>
    </border>
    <border>
      <left style="thin"/>
      <right style="medium"/>
      <top/>
      <bottom/>
    </border>
    <border>
      <left style="thin"/>
      <right style="thin"/>
      <top>
        <color indexed="63"/>
      </top>
      <bottom style="hair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59" fillId="33" borderId="10" xfId="0" applyFont="1" applyFill="1" applyBorder="1" applyAlignment="1">
      <alignment horizontal="distributed" vertical="center"/>
    </xf>
    <xf numFmtId="0" fontId="59" fillId="34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57" fontId="59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distributed" vertical="center"/>
    </xf>
    <xf numFmtId="49" fontId="61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 wrapText="1"/>
    </xf>
    <xf numFmtId="49" fontId="61" fillId="0" borderId="0" xfId="0" applyNumberFormat="1" applyFont="1" applyAlignment="1">
      <alignment horizontal="right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distributed" vertical="center"/>
    </xf>
    <xf numFmtId="0" fontId="59" fillId="35" borderId="13" xfId="0" applyFont="1" applyFill="1" applyBorder="1" applyAlignment="1">
      <alignment horizontal="distributed" vertical="center"/>
    </xf>
    <xf numFmtId="0" fontId="59" fillId="35" borderId="14" xfId="0" applyFont="1" applyFill="1" applyBorder="1" applyAlignment="1">
      <alignment horizontal="distributed" vertical="center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49" fontId="59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horizontal="left" vertical="center"/>
    </xf>
    <xf numFmtId="49" fontId="59" fillId="36" borderId="15" xfId="0" applyNumberFormat="1" applyFont="1" applyFill="1" applyBorder="1" applyAlignment="1">
      <alignment horizontal="center" vertical="center"/>
    </xf>
    <xf numFmtId="49" fontId="59" fillId="37" borderId="16" xfId="0" applyNumberFormat="1" applyFont="1" applyFill="1" applyBorder="1" applyAlignment="1">
      <alignment horizontal="center" vertical="center"/>
    </xf>
    <xf numFmtId="49" fontId="59" fillId="38" borderId="17" xfId="0" applyNumberFormat="1" applyFont="1" applyFill="1" applyBorder="1" applyAlignment="1">
      <alignment horizontal="center" vertical="center" wrapText="1"/>
    </xf>
    <xf numFmtId="49" fontId="59" fillId="37" borderId="18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37" borderId="26" xfId="0" applyFont="1" applyFill="1" applyBorder="1" applyAlignment="1">
      <alignment horizontal="left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right" vertical="center"/>
    </xf>
    <xf numFmtId="0" fontId="7" fillId="37" borderId="19" xfId="0" applyFont="1" applyFill="1" applyBorder="1" applyAlignment="1">
      <alignment vertical="distributed" textRotation="255"/>
    </xf>
    <xf numFmtId="0" fontId="8" fillId="37" borderId="19" xfId="0" applyFont="1" applyFill="1" applyBorder="1" applyAlignment="1">
      <alignment vertical="distributed" textRotation="255" wrapText="1"/>
    </xf>
    <xf numFmtId="0" fontId="7" fillId="37" borderId="19" xfId="0" applyFont="1" applyFill="1" applyBorder="1" applyAlignment="1">
      <alignment vertical="distributed" textRotation="255" wrapText="1"/>
    </xf>
    <xf numFmtId="0" fontId="7" fillId="37" borderId="27" xfId="0" applyFont="1" applyFill="1" applyBorder="1" applyAlignment="1">
      <alignment vertical="distributed" textRotation="255"/>
    </xf>
    <xf numFmtId="0" fontId="7" fillId="37" borderId="27" xfId="0" applyFont="1" applyFill="1" applyBorder="1" applyAlignment="1">
      <alignment vertical="distributed" textRotation="255" wrapText="1"/>
    </xf>
    <xf numFmtId="0" fontId="7" fillId="35" borderId="10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distributed" textRotation="255" wrapText="1"/>
    </xf>
    <xf numFmtId="0" fontId="7" fillId="37" borderId="19" xfId="0" applyFont="1" applyFill="1" applyBorder="1" applyAlignment="1">
      <alignment horizontal="center" vertical="top" textRotation="255" wrapText="1"/>
    </xf>
    <xf numFmtId="0" fontId="7" fillId="37" borderId="19" xfId="0" applyFont="1" applyFill="1" applyBorder="1" applyAlignment="1">
      <alignment horizontal="center" vertical="center" textRotation="255" wrapText="1"/>
    </xf>
    <xf numFmtId="0" fontId="7" fillId="37" borderId="27" xfId="0" applyFont="1" applyFill="1" applyBorder="1" applyAlignment="1">
      <alignment horizontal="center" vertical="distributed" textRotation="255" wrapText="1"/>
    </xf>
    <xf numFmtId="0" fontId="7" fillId="37" borderId="27" xfId="0" applyFont="1" applyFill="1" applyBorder="1" applyAlignment="1">
      <alignment horizontal="center" vertical="top" textRotation="255" wrapText="1"/>
    </xf>
    <xf numFmtId="0" fontId="7" fillId="37" borderId="27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9" borderId="31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distributed" vertical="center" wrapText="1"/>
    </xf>
    <xf numFmtId="0" fontId="7" fillId="39" borderId="32" xfId="0" applyFont="1" applyFill="1" applyBorder="1" applyAlignment="1">
      <alignment horizontal="distributed" vertical="center"/>
    </xf>
    <xf numFmtId="0" fontId="7" fillId="39" borderId="33" xfId="0" applyFont="1" applyFill="1" applyBorder="1" applyAlignment="1">
      <alignment horizontal="distributed" vertical="center"/>
    </xf>
    <xf numFmtId="49" fontId="9" fillId="0" borderId="34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7" fillId="37" borderId="10" xfId="0" applyNumberFormat="1" applyFont="1" applyFill="1" applyBorder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61" fillId="0" borderId="0" xfId="0" applyNumberFormat="1" applyFont="1" applyBorder="1" applyAlignment="1">
      <alignment vertical="center" wrapText="1"/>
    </xf>
    <xf numFmtId="49" fontId="6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59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176" fontId="7" fillId="0" borderId="35" xfId="0" applyNumberFormat="1" applyFont="1" applyBorder="1" applyAlignment="1" quotePrefix="1">
      <alignment horizontal="center" vertical="center" wrapText="1"/>
    </xf>
    <xf numFmtId="176" fontId="7" fillId="0" borderId="36" xfId="0" applyNumberFormat="1" applyFont="1" applyBorder="1" applyAlignment="1" quotePrefix="1">
      <alignment horizontal="center" vertical="center"/>
    </xf>
    <xf numFmtId="176" fontId="7" fillId="0" borderId="14" xfId="0" applyNumberFormat="1" applyFont="1" applyBorder="1" applyAlignment="1" quotePrefix="1">
      <alignment horizontal="center" vertical="center" wrapText="1"/>
    </xf>
    <xf numFmtId="176" fontId="7" fillId="0" borderId="37" xfId="0" applyNumberFormat="1" applyFont="1" applyBorder="1" applyAlignment="1" quotePrefix="1">
      <alignment horizontal="center" vertical="center"/>
    </xf>
    <xf numFmtId="176" fontId="7" fillId="0" borderId="24" xfId="0" applyNumberFormat="1" applyFont="1" applyBorder="1" applyAlignment="1" quotePrefix="1">
      <alignment horizontal="center" vertical="center" wrapText="1"/>
    </xf>
    <xf numFmtId="176" fontId="7" fillId="0" borderId="38" xfId="0" applyNumberFormat="1" applyFont="1" applyBorder="1" applyAlignment="1" quotePrefix="1">
      <alignment horizontal="center" vertical="center"/>
    </xf>
    <xf numFmtId="176" fontId="7" fillId="0" borderId="39" xfId="0" applyNumberFormat="1" applyFont="1" applyBorder="1" applyAlignment="1" quotePrefix="1">
      <alignment horizontal="center" vertical="center" wrapText="1"/>
    </xf>
    <xf numFmtId="176" fontId="7" fillId="0" borderId="40" xfId="0" applyNumberFormat="1" applyFont="1" applyBorder="1" applyAlignment="1" quotePrefix="1">
      <alignment horizontal="center" vertical="center"/>
    </xf>
    <xf numFmtId="176" fontId="7" fillId="0" borderId="11" xfId="0" applyNumberFormat="1" applyFont="1" applyBorder="1" applyAlignment="1" quotePrefix="1">
      <alignment horizontal="center" vertical="center" wrapText="1"/>
    </xf>
    <xf numFmtId="176" fontId="7" fillId="0" borderId="41" xfId="0" applyNumberFormat="1" applyFont="1" applyBorder="1" applyAlignment="1" quotePrefix="1">
      <alignment horizontal="center" vertical="center"/>
    </xf>
    <xf numFmtId="176" fontId="7" fillId="0" borderId="42" xfId="0" applyNumberFormat="1" applyFont="1" applyBorder="1" applyAlignment="1" quotePrefix="1">
      <alignment horizontal="center" vertical="center" wrapText="1"/>
    </xf>
    <xf numFmtId="176" fontId="7" fillId="0" borderId="43" xfId="0" applyNumberFormat="1" applyFont="1" applyBorder="1" applyAlignment="1" quotePrefix="1">
      <alignment horizontal="center" vertical="center"/>
    </xf>
    <xf numFmtId="49" fontId="59" fillId="39" borderId="24" xfId="0" applyNumberFormat="1" applyFont="1" applyFill="1" applyBorder="1" applyAlignment="1">
      <alignment horizontal="distributed" vertical="center" wrapText="1"/>
    </xf>
    <xf numFmtId="49" fontId="59" fillId="39" borderId="24" xfId="0" applyNumberFormat="1" applyFont="1" applyFill="1" applyBorder="1" applyAlignment="1">
      <alignment horizontal="distributed" vertical="center"/>
    </xf>
    <xf numFmtId="49" fontId="59" fillId="39" borderId="44" xfId="0" applyNumberFormat="1" applyFont="1" applyFill="1" applyBorder="1" applyAlignment="1">
      <alignment horizontal="distributed" vertical="center"/>
    </xf>
    <xf numFmtId="49" fontId="64" fillId="39" borderId="44" xfId="0" applyNumberFormat="1" applyFont="1" applyFill="1" applyBorder="1" applyAlignment="1">
      <alignment horizontal="distributed" vertical="center"/>
    </xf>
    <xf numFmtId="49" fontId="59" fillId="39" borderId="10" xfId="0" applyNumberFormat="1" applyFont="1" applyFill="1" applyBorder="1" applyAlignment="1">
      <alignment horizontal="distributed" vertical="center"/>
    </xf>
    <xf numFmtId="49" fontId="59" fillId="39" borderId="45" xfId="0" applyNumberFormat="1" applyFont="1" applyFill="1" applyBorder="1" applyAlignment="1">
      <alignment horizontal="distributed" vertical="center"/>
    </xf>
    <xf numFmtId="49" fontId="59" fillId="39" borderId="32" xfId="0" applyNumberFormat="1" applyFont="1" applyFill="1" applyBorder="1" applyAlignment="1">
      <alignment horizontal="distributed" vertical="center"/>
    </xf>
    <xf numFmtId="49" fontId="59" fillId="39" borderId="25" xfId="0" applyNumberFormat="1" applyFont="1" applyFill="1" applyBorder="1" applyAlignment="1">
      <alignment horizontal="distributed" vertical="center"/>
    </xf>
    <xf numFmtId="49" fontId="59" fillId="39" borderId="27" xfId="0" applyNumberFormat="1" applyFont="1" applyFill="1" applyBorder="1" applyAlignment="1">
      <alignment horizontal="distributed" vertical="center"/>
    </xf>
    <xf numFmtId="49" fontId="59" fillId="39" borderId="42" xfId="0" applyNumberFormat="1" applyFont="1" applyFill="1" applyBorder="1" applyAlignment="1">
      <alignment horizontal="distributed" vertical="center"/>
    </xf>
    <xf numFmtId="49" fontId="59" fillId="39" borderId="33" xfId="0" applyNumberFormat="1" applyFont="1" applyFill="1" applyBorder="1" applyAlignment="1">
      <alignment horizontal="distributed" vertical="center"/>
    </xf>
    <xf numFmtId="49" fontId="13" fillId="0" borderId="0" xfId="0" applyNumberFormat="1" applyFont="1" applyBorder="1" applyAlignment="1">
      <alignment vertical="center"/>
    </xf>
    <xf numFmtId="49" fontId="7" fillId="38" borderId="17" xfId="0" applyNumberFormat="1" applyFont="1" applyFill="1" applyBorder="1" applyAlignment="1">
      <alignment horizontal="center" vertical="center" wrapText="1"/>
    </xf>
    <xf numFmtId="49" fontId="7" fillId="39" borderId="46" xfId="0" applyNumberFormat="1" applyFont="1" applyFill="1" applyBorder="1" applyAlignment="1">
      <alignment horizontal="distributed" vertical="center" wrapText="1"/>
    </xf>
    <xf numFmtId="49" fontId="7" fillId="0" borderId="31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49" fontId="7" fillId="35" borderId="10" xfId="60" applyNumberFormat="1" applyFont="1" applyFill="1" applyBorder="1" applyAlignment="1">
      <alignment vertical="center" wrapText="1"/>
      <protection/>
    </xf>
    <xf numFmtId="49" fontId="7" fillId="35" borderId="10" xfId="60" applyNumberFormat="1" applyFont="1" applyFill="1" applyBorder="1">
      <alignment vertical="center"/>
      <protection/>
    </xf>
    <xf numFmtId="49" fontId="7" fillId="0" borderId="10" xfId="60" applyNumberFormat="1" applyFont="1" applyBorder="1" applyAlignment="1">
      <alignment vertical="center" wrapText="1"/>
      <protection/>
    </xf>
    <xf numFmtId="180" fontId="7" fillId="0" borderId="10" xfId="60" applyNumberFormat="1" applyFont="1" applyBorder="1" applyAlignment="1">
      <alignment horizontal="right" vertical="center"/>
      <protection/>
    </xf>
    <xf numFmtId="179" fontId="7" fillId="0" borderId="10" xfId="60" applyNumberFormat="1" applyFont="1" applyBorder="1" applyAlignment="1">
      <alignment vertical="center" wrapText="1"/>
      <protection/>
    </xf>
    <xf numFmtId="0" fontId="7" fillId="0" borderId="10" xfId="60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0" fontId="7" fillId="39" borderId="27" xfId="0" applyFont="1" applyFill="1" applyBorder="1" applyAlignment="1">
      <alignment horizontal="distributed" vertical="center"/>
    </xf>
    <xf numFmtId="0" fontId="7" fillId="39" borderId="26" xfId="0" applyFont="1" applyFill="1" applyBorder="1" applyAlignment="1">
      <alignment horizontal="distributed" vertical="center"/>
    </xf>
    <xf numFmtId="0" fontId="7" fillId="39" borderId="10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9" fillId="37" borderId="10" xfId="0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vertical="top" wrapText="1"/>
    </xf>
    <xf numFmtId="0" fontId="59" fillId="35" borderId="21" xfId="0" applyFont="1" applyFill="1" applyBorder="1" applyAlignment="1">
      <alignment vertical="top" wrapText="1"/>
    </xf>
    <xf numFmtId="0" fontId="59" fillId="35" borderId="25" xfId="0" applyFont="1" applyFill="1" applyBorder="1" applyAlignment="1">
      <alignment vertical="top" wrapText="1"/>
    </xf>
    <xf numFmtId="0" fontId="59" fillId="35" borderId="22" xfId="0" applyFont="1" applyFill="1" applyBorder="1" applyAlignment="1">
      <alignment vertical="top" wrapText="1"/>
    </xf>
    <xf numFmtId="0" fontId="59" fillId="35" borderId="11" xfId="0" applyFont="1" applyFill="1" applyBorder="1" applyAlignment="1">
      <alignment vertical="top" wrapText="1"/>
    </xf>
    <xf numFmtId="0" fontId="59" fillId="35" borderId="23" xfId="0" applyFont="1" applyFill="1" applyBorder="1" applyAlignment="1">
      <alignment vertical="top" wrapText="1"/>
    </xf>
    <xf numFmtId="0" fontId="59" fillId="0" borderId="26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9" fillId="0" borderId="27" xfId="0" applyFont="1" applyBorder="1" applyAlignment="1">
      <alignment vertical="top" wrapText="1"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35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 textRotation="255"/>
    </xf>
    <xf numFmtId="0" fontId="7" fillId="35" borderId="54" xfId="0" applyFont="1" applyFill="1" applyBorder="1" applyAlignment="1">
      <alignment horizontal="center" vertical="center" textRotation="255"/>
    </xf>
    <xf numFmtId="0" fontId="7" fillId="35" borderId="55" xfId="0" applyFont="1" applyFill="1" applyBorder="1" applyAlignment="1">
      <alignment horizontal="center" vertical="center" textRotation="255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9" borderId="19" xfId="0" applyFont="1" applyFill="1" applyBorder="1" applyAlignment="1">
      <alignment horizontal="distributed" vertical="center"/>
    </xf>
    <xf numFmtId="0" fontId="7" fillId="39" borderId="27" xfId="0" applyFont="1" applyFill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35" borderId="57" xfId="0" applyFont="1" applyFill="1" applyBorder="1" applyAlignment="1">
      <alignment horizontal="center" vertical="center" textRotation="255"/>
    </xf>
    <xf numFmtId="0" fontId="7" fillId="35" borderId="58" xfId="0" applyFont="1" applyFill="1" applyBorder="1" applyAlignment="1">
      <alignment horizontal="center" vertical="center" textRotation="255"/>
    </xf>
    <xf numFmtId="0" fontId="7" fillId="35" borderId="59" xfId="0" applyFont="1" applyFill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/>
    </xf>
    <xf numFmtId="0" fontId="7" fillId="39" borderId="26" xfId="0" applyFont="1" applyFill="1" applyBorder="1" applyAlignment="1">
      <alignment horizontal="distributed" vertical="center"/>
    </xf>
    <xf numFmtId="0" fontId="7" fillId="0" borderId="6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60" fillId="0" borderId="34" xfId="0" applyNumberFormat="1" applyFont="1" applyBorder="1" applyAlignment="1">
      <alignment horizontal="left" vertical="top" wrapText="1"/>
    </xf>
    <xf numFmtId="49" fontId="59" fillId="37" borderId="61" xfId="0" applyNumberFormat="1" applyFont="1" applyFill="1" applyBorder="1" applyAlignment="1">
      <alignment horizontal="center" vertical="center"/>
    </xf>
    <xf numFmtId="49" fontId="59" fillId="37" borderId="62" xfId="0" applyNumberFormat="1" applyFont="1" applyFill="1" applyBorder="1" applyAlignment="1">
      <alignment horizontal="center" vertical="center"/>
    </xf>
    <xf numFmtId="0" fontId="64" fillId="35" borderId="63" xfId="0" applyFont="1" applyFill="1" applyBorder="1" applyAlignment="1">
      <alignment horizontal="center" vertical="center" textRotation="255"/>
    </xf>
    <xf numFmtId="0" fontId="64" fillId="35" borderId="58" xfId="0" applyFont="1" applyFill="1" applyBorder="1" applyAlignment="1">
      <alignment horizontal="center" vertical="center" textRotation="255"/>
    </xf>
    <xf numFmtId="0" fontId="64" fillId="35" borderId="64" xfId="0" applyFont="1" applyFill="1" applyBorder="1" applyAlignment="1">
      <alignment horizontal="center" vertical="center" textRotation="255"/>
    </xf>
    <xf numFmtId="0" fontId="64" fillId="35" borderId="65" xfId="0" applyFont="1" applyFill="1" applyBorder="1" applyAlignment="1">
      <alignment horizontal="center" vertical="center" textRotation="255"/>
    </xf>
    <xf numFmtId="49" fontId="59" fillId="39" borderId="48" xfId="0" applyNumberFormat="1" applyFont="1" applyFill="1" applyBorder="1" applyAlignment="1">
      <alignment horizontal="distributed" vertical="center"/>
    </xf>
    <xf numFmtId="49" fontId="59" fillId="39" borderId="27" xfId="0" applyNumberFormat="1" applyFont="1" applyFill="1" applyBorder="1" applyAlignment="1">
      <alignment horizontal="distributed" vertical="center"/>
    </xf>
    <xf numFmtId="49" fontId="59" fillId="39" borderId="26" xfId="0" applyNumberFormat="1" applyFont="1" applyFill="1" applyBorder="1" applyAlignment="1">
      <alignment horizontal="distributed" vertical="center"/>
    </xf>
    <xf numFmtId="49" fontId="59" fillId="39" borderId="19" xfId="0" applyNumberFormat="1" applyFont="1" applyFill="1" applyBorder="1" applyAlignment="1">
      <alignment horizontal="distributed" vertical="center"/>
    </xf>
    <xf numFmtId="0" fontId="64" fillId="35" borderId="66" xfId="0" applyFont="1" applyFill="1" applyBorder="1" applyAlignment="1">
      <alignment horizontal="center" vertical="center" textRotation="255"/>
    </xf>
    <xf numFmtId="0" fontId="64" fillId="35" borderId="67" xfId="0" applyFont="1" applyFill="1" applyBorder="1" applyAlignment="1">
      <alignment horizontal="center" vertical="center" textRotation="255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0" xfId="0" applyFont="1" applyAlignment="1">
      <alignment horizontal="distributed" vertical="center" wrapText="1"/>
    </xf>
    <xf numFmtId="0" fontId="59" fillId="37" borderId="14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9" fillId="37" borderId="21" xfId="0" applyFont="1" applyFill="1" applyBorder="1" applyAlignment="1">
      <alignment horizontal="center" vertical="center"/>
    </xf>
    <xf numFmtId="0" fontId="59" fillId="37" borderId="23" xfId="0" applyFont="1" applyFill="1" applyBorder="1" applyAlignment="1">
      <alignment horizontal="center" vertical="center"/>
    </xf>
    <xf numFmtId="0" fontId="59" fillId="37" borderId="24" xfId="0" applyFont="1" applyFill="1" applyBorder="1" applyAlignment="1">
      <alignment horizontal="center" vertical="center"/>
    </xf>
    <xf numFmtId="0" fontId="59" fillId="37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59" fillId="37" borderId="12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40" borderId="10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2" fillId="37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justify" vertical="center" wrapText="1"/>
    </xf>
    <xf numFmtId="0" fontId="12" fillId="0" borderId="44" xfId="0" applyNumberFormat="1" applyFont="1" applyBorder="1" applyAlignment="1">
      <alignment horizontal="justify" vertical="center"/>
    </xf>
    <xf numFmtId="0" fontId="12" fillId="0" borderId="0" xfId="0" applyNumberFormat="1" applyFont="1" applyBorder="1" applyAlignment="1">
      <alignment horizontal="justify" vertical="center"/>
    </xf>
    <xf numFmtId="49" fontId="7" fillId="37" borderId="10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 wrapText="1"/>
    </xf>
    <xf numFmtId="0" fontId="7" fillId="0" borderId="10" xfId="48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1045"/>
          <c:w val="0.9005"/>
          <c:h val="0.89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'表2-32,33'!$J$4:$J$9</c:f>
              <c:numCache/>
            </c:numRef>
          </c:cat>
          <c:val>
            <c:numRef>
              <c:f>'表2-32,33'!$K$4:$K$9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'表2-32,33'!$J$4:$J$9</c:f>
              <c:numCache/>
            </c:numRef>
          </c:cat>
          <c:val>
            <c:numRef>
              <c:f>'表2-32,33'!$L$4:$L$9</c:f>
              <c:numCache/>
            </c:numRef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27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8151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25"/>
          <c:y val="0.6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11075"/>
          <c:w val="0.892"/>
          <c:h val="0.88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'表2-32,33'!$J$13:$J$17</c:f>
              <c:numCache/>
            </c:numRef>
          </c:cat>
          <c:val>
            <c:numRef>
              <c:f>'表2-32,33'!$K$13:$K$17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'表2-32,33'!$J$13:$J$17</c:f>
              <c:numCache/>
            </c:numRef>
          </c:cat>
          <c:val>
            <c:numRef>
              <c:f>'表2-32,33'!$L$13:$L$17</c:f>
              <c:numCache/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75"/>
              <c:y val="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417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"/>
          <c:y val="0.09525"/>
          <c:w val="0.901"/>
          <c:h val="0.91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'表2-32,33'!$J$22:$J$27</c:f>
              <c:numCache/>
            </c:numRef>
          </c:cat>
          <c:val>
            <c:numRef>
              <c:f>'表2-32,33'!$K$22:$K$27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'表2-32,33'!$J$22:$J$27</c:f>
              <c:numCache/>
            </c:numRef>
          </c:cat>
          <c:val>
            <c:numRef>
              <c:f>'表2-32,33'!$L$22:$L$27</c:f>
              <c:numCache/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02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217"/>
          <c:w val="0.244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75"/>
          <c:y val="0.10075"/>
          <c:w val="0.89325"/>
          <c:h val="0.90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'表2-32,33'!$J$13:$J$17</c:f>
              <c:numCache/>
            </c:numRef>
          </c:cat>
          <c:val>
            <c:numRef>
              <c:f>'表2-32,33'!$K$31:$K$35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'表2-32,33'!$J$13:$J$17</c:f>
              <c:numCache/>
            </c:numRef>
          </c:cat>
          <c:val>
            <c:numRef>
              <c:f>'表2-32,33'!$L$31:$L$35</c:f>
              <c:numCache/>
            </c:numRef>
          </c:val>
          <c:smooth val="0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02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191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9"/>
  <sheetViews>
    <sheetView view="pageBreakPreview" zoomScaleNormal="150" zoomScaleSheetLayoutView="100" zoomScalePageLayoutView="0" workbookViewId="0" topLeftCell="A1">
      <selection activeCell="A2" sqref="A2:B2"/>
    </sheetView>
  </sheetViews>
  <sheetFormatPr defaultColWidth="8.796875" defaultRowHeight="18" customHeight="1"/>
  <cols>
    <col min="1" max="1" width="6.69921875" style="28" customWidth="1"/>
    <col min="2" max="2" width="6.59765625" style="28" customWidth="1"/>
    <col min="3" max="3" width="28.3984375" style="28" customWidth="1"/>
    <col min="4" max="4" width="1" style="28" customWidth="1"/>
    <col min="5" max="5" width="14.69921875" style="28" customWidth="1"/>
    <col min="6" max="6" width="8.59765625" style="28" customWidth="1"/>
    <col min="7" max="7" width="8.19921875" style="28" customWidth="1"/>
    <col min="8" max="8" width="1" style="28" customWidth="1"/>
    <col min="9" max="16384" width="9" style="28" customWidth="1"/>
  </cols>
  <sheetData>
    <row r="1" ht="18" customHeight="1">
      <c r="A1" s="29" t="s">
        <v>275</v>
      </c>
    </row>
    <row r="2" spans="1:8" ht="18" customHeight="1">
      <c r="A2" s="164" t="s">
        <v>0</v>
      </c>
      <c r="B2" s="164"/>
      <c r="C2" s="26" t="s">
        <v>1</v>
      </c>
      <c r="D2" s="164" t="s">
        <v>2</v>
      </c>
      <c r="E2" s="164"/>
      <c r="F2" s="164" t="s">
        <v>3</v>
      </c>
      <c r="G2" s="164"/>
      <c r="H2" s="164"/>
    </row>
    <row r="3" spans="1:8" ht="18" customHeight="1">
      <c r="A3" s="165" t="s">
        <v>155</v>
      </c>
      <c r="B3" s="166"/>
      <c r="C3" s="171" t="s">
        <v>4</v>
      </c>
      <c r="D3" s="174" t="s">
        <v>5</v>
      </c>
      <c r="E3" s="175"/>
      <c r="F3" s="175" t="s">
        <v>6</v>
      </c>
      <c r="G3" s="175"/>
      <c r="H3" s="175"/>
    </row>
    <row r="4" spans="1:8" ht="18" customHeight="1">
      <c r="A4" s="167"/>
      <c r="B4" s="168"/>
      <c r="C4" s="172"/>
      <c r="D4" s="174"/>
      <c r="E4" s="175"/>
      <c r="F4" s="30" t="s">
        <v>25</v>
      </c>
      <c r="G4" s="175" t="s">
        <v>26</v>
      </c>
      <c r="H4" s="175"/>
    </row>
    <row r="5" spans="1:8" ht="36" customHeight="1">
      <c r="A5" s="167"/>
      <c r="B5" s="168"/>
      <c r="C5" s="172"/>
      <c r="D5" s="174"/>
      <c r="E5" s="175"/>
      <c r="F5" s="30" t="s">
        <v>7</v>
      </c>
      <c r="G5" s="175" t="s">
        <v>8</v>
      </c>
      <c r="H5" s="175"/>
    </row>
    <row r="6" spans="1:8" ht="36" customHeight="1">
      <c r="A6" s="167"/>
      <c r="B6" s="168"/>
      <c r="C6" s="172"/>
      <c r="D6" s="174" t="s">
        <v>9</v>
      </c>
      <c r="E6" s="175"/>
      <c r="F6" s="30" t="s">
        <v>7</v>
      </c>
      <c r="G6" s="175" t="s">
        <v>8</v>
      </c>
      <c r="H6" s="175"/>
    </row>
    <row r="7" spans="1:8" ht="36" customHeight="1">
      <c r="A7" s="167"/>
      <c r="B7" s="168"/>
      <c r="C7" s="172"/>
      <c r="D7" s="174" t="s">
        <v>10</v>
      </c>
      <c r="E7" s="175"/>
      <c r="F7" s="30" t="s">
        <v>11</v>
      </c>
      <c r="G7" s="175" t="s">
        <v>12</v>
      </c>
      <c r="H7" s="175"/>
    </row>
    <row r="8" spans="1:8" ht="18" customHeight="1">
      <c r="A8" s="167"/>
      <c r="B8" s="168"/>
      <c r="C8" s="172"/>
      <c r="E8" s="176" t="s">
        <v>13</v>
      </c>
      <c r="F8" s="176"/>
      <c r="G8" s="176"/>
      <c r="H8" s="31"/>
    </row>
    <row r="9" spans="1:8" ht="18" customHeight="1">
      <c r="A9" s="167"/>
      <c r="B9" s="168"/>
      <c r="C9" s="172"/>
      <c r="E9" s="177" t="s">
        <v>14</v>
      </c>
      <c r="F9" s="175" t="s">
        <v>6</v>
      </c>
      <c r="G9" s="175"/>
      <c r="H9" s="32"/>
    </row>
    <row r="10" spans="1:8" ht="18" customHeight="1">
      <c r="A10" s="167"/>
      <c r="B10" s="168"/>
      <c r="C10" s="172"/>
      <c r="E10" s="178"/>
      <c r="F10" s="30" t="s">
        <v>25</v>
      </c>
      <c r="G10" s="33" t="s">
        <v>26</v>
      </c>
      <c r="H10" s="25"/>
    </row>
    <row r="11" spans="1:8" ht="36" customHeight="1">
      <c r="A11" s="167"/>
      <c r="B11" s="168"/>
      <c r="C11" s="172"/>
      <c r="E11" s="16" t="s">
        <v>156</v>
      </c>
      <c r="F11" s="30" t="s">
        <v>11</v>
      </c>
      <c r="G11" s="33" t="s">
        <v>7</v>
      </c>
      <c r="H11" s="25"/>
    </row>
    <row r="12" spans="1:8" ht="36" customHeight="1">
      <c r="A12" s="167"/>
      <c r="B12" s="168"/>
      <c r="C12" s="172"/>
      <c r="E12" s="16" t="s">
        <v>157</v>
      </c>
      <c r="F12" s="30" t="s">
        <v>15</v>
      </c>
      <c r="G12" s="33" t="s">
        <v>11</v>
      </c>
      <c r="H12" s="25"/>
    </row>
    <row r="13" spans="1:8" ht="36" customHeight="1">
      <c r="A13" s="167"/>
      <c r="B13" s="168"/>
      <c r="C13" s="172"/>
      <c r="E13" s="16" t="s">
        <v>16</v>
      </c>
      <c r="F13" s="30" t="s">
        <v>15</v>
      </c>
      <c r="G13" s="33" t="s">
        <v>11</v>
      </c>
      <c r="H13" s="25"/>
    </row>
    <row r="14" spans="1:8" ht="36" customHeight="1">
      <c r="A14" s="167"/>
      <c r="B14" s="168"/>
      <c r="C14" s="172"/>
      <c r="E14" s="16" t="s">
        <v>17</v>
      </c>
      <c r="F14" s="30" t="s">
        <v>18</v>
      </c>
      <c r="G14" s="30" t="s">
        <v>15</v>
      </c>
      <c r="H14" s="25"/>
    </row>
    <row r="15" spans="1:8" ht="18" customHeight="1">
      <c r="A15" s="169"/>
      <c r="B15" s="170"/>
      <c r="C15" s="173"/>
      <c r="D15" s="34"/>
      <c r="E15" s="34"/>
      <c r="F15" s="34"/>
      <c r="H15" s="35"/>
    </row>
    <row r="16" spans="1:8" ht="36" customHeight="1">
      <c r="A16" s="179" t="s">
        <v>19</v>
      </c>
      <c r="B16" s="179"/>
      <c r="C16" s="180" t="s">
        <v>186</v>
      </c>
      <c r="D16" s="175" t="s">
        <v>158</v>
      </c>
      <c r="E16" s="175"/>
      <c r="F16" s="175" t="s">
        <v>18</v>
      </c>
      <c r="G16" s="175"/>
      <c r="H16" s="175"/>
    </row>
    <row r="17" spans="1:8" ht="18" customHeight="1">
      <c r="A17" s="179"/>
      <c r="B17" s="179"/>
      <c r="C17" s="180"/>
      <c r="D17" s="175" t="s">
        <v>20</v>
      </c>
      <c r="E17" s="175"/>
      <c r="F17" s="175" t="s">
        <v>21</v>
      </c>
      <c r="G17" s="175"/>
      <c r="H17" s="175"/>
    </row>
    <row r="18" spans="1:8" ht="36" customHeight="1">
      <c r="A18" s="179" t="s">
        <v>22</v>
      </c>
      <c r="B18" s="91" t="s">
        <v>159</v>
      </c>
      <c r="C18" s="16" t="s">
        <v>172</v>
      </c>
      <c r="D18" s="175" t="s">
        <v>160</v>
      </c>
      <c r="E18" s="175"/>
      <c r="F18" s="175" t="s">
        <v>145</v>
      </c>
      <c r="G18" s="175"/>
      <c r="H18" s="175"/>
    </row>
    <row r="19" spans="1:8" ht="46.5" customHeight="1">
      <c r="A19" s="179"/>
      <c r="B19" s="92" t="s">
        <v>161</v>
      </c>
      <c r="C19" s="16" t="s">
        <v>95</v>
      </c>
      <c r="D19" s="175" t="s">
        <v>160</v>
      </c>
      <c r="E19" s="175"/>
      <c r="F19" s="175" t="s">
        <v>145</v>
      </c>
      <c r="G19" s="175"/>
      <c r="H19" s="175"/>
    </row>
  </sheetData>
  <sheetProtection/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6"/>
  <sheetViews>
    <sheetView view="pageBreakPreview" zoomScaleSheetLayoutView="100" zoomScalePageLayoutView="0" workbookViewId="0" topLeftCell="A1">
      <selection activeCell="J16" sqref="J16"/>
    </sheetView>
  </sheetViews>
  <sheetFormatPr defaultColWidth="8.796875" defaultRowHeight="18" customHeight="1"/>
  <cols>
    <col min="1" max="12" width="6.19921875" style="28" customWidth="1"/>
    <col min="13" max="16384" width="9" style="28" customWidth="1"/>
  </cols>
  <sheetData>
    <row r="1" spans="1:12" ht="18" customHeight="1">
      <c r="A1" s="45" t="s">
        <v>279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3" t="s">
        <v>214</v>
      </c>
    </row>
    <row r="2" spans="1:12" ht="3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93" customHeight="1">
      <c r="A3" s="52" t="s">
        <v>45</v>
      </c>
      <c r="B3" s="52" t="s">
        <v>46</v>
      </c>
      <c r="C3" s="52" t="s">
        <v>74</v>
      </c>
      <c r="D3" s="52" t="s">
        <v>206</v>
      </c>
      <c r="E3" s="52" t="s">
        <v>49</v>
      </c>
      <c r="F3" s="51" t="s">
        <v>207</v>
      </c>
      <c r="G3" s="52" t="s">
        <v>51</v>
      </c>
      <c r="H3" s="52" t="s">
        <v>52</v>
      </c>
      <c r="I3" s="52" t="s">
        <v>75</v>
      </c>
      <c r="J3" s="52" t="s">
        <v>208</v>
      </c>
      <c r="K3" s="52" t="s">
        <v>209</v>
      </c>
      <c r="L3" s="52" t="s">
        <v>53</v>
      </c>
    </row>
    <row r="4" spans="1:12" ht="3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9.25" customHeight="1">
      <c r="A5" s="55" t="s">
        <v>54</v>
      </c>
      <c r="B5" s="255">
        <v>3787</v>
      </c>
      <c r="C5" s="255">
        <v>3769</v>
      </c>
      <c r="D5" s="255">
        <v>365</v>
      </c>
      <c r="E5" s="255">
        <v>171</v>
      </c>
      <c r="F5" s="255">
        <v>33</v>
      </c>
      <c r="G5" s="255">
        <v>59</v>
      </c>
      <c r="H5" s="255">
        <v>240</v>
      </c>
      <c r="I5" s="255">
        <v>42</v>
      </c>
      <c r="J5" s="255">
        <v>730</v>
      </c>
      <c r="K5" s="255">
        <v>239</v>
      </c>
      <c r="L5" s="255">
        <f>SUM(B5:K5)</f>
        <v>9435</v>
      </c>
    </row>
    <row r="6" ht="18" customHeight="1">
      <c r="A6" s="90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4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8.796875" defaultRowHeight="18" customHeight="1"/>
  <cols>
    <col min="1" max="6" width="12.5" style="28" customWidth="1"/>
    <col min="7" max="7" width="9.5" style="28" customWidth="1"/>
    <col min="8" max="16384" width="9" style="28" customWidth="1"/>
  </cols>
  <sheetData>
    <row r="1" spans="1:6" ht="18" customHeight="1">
      <c r="A1" s="45" t="s">
        <v>278</v>
      </c>
      <c r="B1" s="46"/>
      <c r="C1" s="46"/>
      <c r="D1" s="46"/>
      <c r="E1" s="46"/>
      <c r="F1" s="46"/>
    </row>
    <row r="2" spans="1:6" ht="69" customHeight="1">
      <c r="A2" s="80" t="s">
        <v>55</v>
      </c>
      <c r="B2" s="81" t="s">
        <v>210</v>
      </c>
      <c r="C2" s="81" t="s">
        <v>211</v>
      </c>
      <c r="D2" s="81" t="s">
        <v>212</v>
      </c>
      <c r="E2" s="81" t="s">
        <v>213</v>
      </c>
      <c r="F2" s="80" t="s">
        <v>53</v>
      </c>
    </row>
    <row r="3" spans="1:6" ht="33" customHeight="1">
      <c r="A3" s="55" t="s">
        <v>54</v>
      </c>
      <c r="B3" s="256">
        <v>71</v>
      </c>
      <c r="C3" s="256">
        <v>0</v>
      </c>
      <c r="D3" s="256">
        <v>1</v>
      </c>
      <c r="E3" s="256">
        <v>173</v>
      </c>
      <c r="F3" s="256">
        <f>SUM(B3:E3)</f>
        <v>245</v>
      </c>
    </row>
    <row r="4" ht="18" customHeight="1">
      <c r="A4" s="90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0"/>
  <sheetViews>
    <sheetView view="pageBreakPreview" zoomScaleSheetLayoutView="100" zoomScalePageLayoutView="0" workbookViewId="0" topLeftCell="A1">
      <selection activeCell="A2" sqref="A2"/>
    </sheetView>
  </sheetViews>
  <sheetFormatPr defaultColWidth="8.796875" defaultRowHeight="15"/>
  <cols>
    <col min="1" max="1" width="7.8984375" style="9" customWidth="1"/>
    <col min="2" max="2" width="61.59765625" style="9" customWidth="1"/>
    <col min="3" max="16384" width="9" style="9" customWidth="1"/>
  </cols>
  <sheetData>
    <row r="1" spans="1:3" ht="14.25">
      <c r="A1" s="45" t="s">
        <v>277</v>
      </c>
      <c r="B1" s="76"/>
      <c r="C1" s="148" t="s">
        <v>214</v>
      </c>
    </row>
    <row r="2" spans="1:3" ht="15" customHeight="1">
      <c r="A2" s="78" t="s">
        <v>30</v>
      </c>
      <c r="B2" s="78" t="s">
        <v>31</v>
      </c>
      <c r="C2" s="78" t="s">
        <v>32</v>
      </c>
    </row>
    <row r="3" spans="1:3" ht="26.25" customHeight="1">
      <c r="A3" s="82" t="s">
        <v>39</v>
      </c>
      <c r="B3" s="83" t="s">
        <v>33</v>
      </c>
      <c r="C3" s="149">
        <v>2</v>
      </c>
    </row>
    <row r="4" spans="1:3" ht="42" customHeight="1">
      <c r="A4" s="82" t="s">
        <v>40</v>
      </c>
      <c r="B4" s="83" t="s">
        <v>34</v>
      </c>
      <c r="C4" s="149">
        <v>30</v>
      </c>
    </row>
    <row r="5" spans="1:3" ht="30" customHeight="1">
      <c r="A5" s="82" t="s">
        <v>41</v>
      </c>
      <c r="B5" s="83" t="s">
        <v>35</v>
      </c>
      <c r="C5" s="149">
        <v>143</v>
      </c>
    </row>
    <row r="6" spans="1:3" ht="30" customHeight="1">
      <c r="A6" s="82" t="s">
        <v>42</v>
      </c>
      <c r="B6" s="83" t="s">
        <v>36</v>
      </c>
      <c r="C6" s="149">
        <v>537</v>
      </c>
    </row>
    <row r="7" spans="1:3" ht="30" customHeight="1">
      <c r="A7" s="82" t="s">
        <v>43</v>
      </c>
      <c r="B7" s="83" t="s">
        <v>37</v>
      </c>
      <c r="C7" s="149">
        <v>265</v>
      </c>
    </row>
    <row r="8" spans="1:3" ht="25.5" customHeight="1">
      <c r="A8" s="82" t="s">
        <v>44</v>
      </c>
      <c r="B8" s="83" t="s">
        <v>38</v>
      </c>
      <c r="C8" s="149">
        <v>17</v>
      </c>
    </row>
    <row r="9" spans="1:3" ht="21" customHeight="1">
      <c r="A9" s="84" t="s">
        <v>53</v>
      </c>
      <c r="B9" s="85"/>
      <c r="C9" s="150">
        <f>SUM(C3:C8)</f>
        <v>994</v>
      </c>
    </row>
    <row r="10" ht="14.25">
      <c r="A10" s="45" t="s">
        <v>182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"/>
  <sheetViews>
    <sheetView view="pageBreakPreview" zoomScaleSheetLayoutView="100" zoomScalePageLayoutView="0" workbookViewId="0" topLeftCell="A1">
      <selection activeCell="P6" sqref="P6"/>
    </sheetView>
  </sheetViews>
  <sheetFormatPr defaultColWidth="8.796875" defaultRowHeight="18" customHeight="1"/>
  <cols>
    <col min="1" max="13" width="5.69921875" style="28" customWidth="1"/>
    <col min="14" max="16384" width="9" style="28" customWidth="1"/>
  </cols>
  <sheetData>
    <row r="1" spans="1:13" ht="18" customHeight="1">
      <c r="A1" s="45" t="s">
        <v>276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93" t="s">
        <v>214</v>
      </c>
    </row>
    <row r="2" spans="1:13" ht="3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05" customHeight="1">
      <c r="A3" s="50" t="s">
        <v>45</v>
      </c>
      <c r="B3" s="50" t="s">
        <v>46</v>
      </c>
      <c r="C3" s="50" t="s">
        <v>47</v>
      </c>
      <c r="D3" s="50" t="s">
        <v>48</v>
      </c>
      <c r="E3" s="50" t="s">
        <v>49</v>
      </c>
      <c r="F3" s="51" t="s">
        <v>187</v>
      </c>
      <c r="G3" s="50" t="s">
        <v>50</v>
      </c>
      <c r="H3" s="50" t="s">
        <v>51</v>
      </c>
      <c r="I3" s="50" t="s">
        <v>188</v>
      </c>
      <c r="J3" s="50" t="s">
        <v>52</v>
      </c>
      <c r="K3" s="52" t="s">
        <v>189</v>
      </c>
      <c r="L3" s="50" t="s">
        <v>190</v>
      </c>
      <c r="M3" s="50" t="s">
        <v>53</v>
      </c>
    </row>
    <row r="4" spans="1:13" ht="3.75" customHeight="1">
      <c r="A4" s="53"/>
      <c r="B4" s="53"/>
      <c r="C4" s="53"/>
      <c r="D4" s="53"/>
      <c r="E4" s="53"/>
      <c r="F4" s="54"/>
      <c r="G4" s="53"/>
      <c r="H4" s="53"/>
      <c r="I4" s="53"/>
      <c r="J4" s="53"/>
      <c r="K4" s="53"/>
      <c r="L4" s="53"/>
      <c r="M4" s="53"/>
    </row>
    <row r="5" spans="1:13" ht="30.75" customHeight="1">
      <c r="A5" s="55" t="s">
        <v>54</v>
      </c>
      <c r="B5" s="254">
        <v>5816</v>
      </c>
      <c r="C5" s="254">
        <v>13576</v>
      </c>
      <c r="D5" s="254">
        <v>580</v>
      </c>
      <c r="E5" s="254">
        <v>289</v>
      </c>
      <c r="F5" s="254">
        <v>66</v>
      </c>
      <c r="G5" s="254">
        <v>186</v>
      </c>
      <c r="H5" s="254">
        <v>559</v>
      </c>
      <c r="I5" s="254">
        <v>4</v>
      </c>
      <c r="J5" s="254">
        <v>551</v>
      </c>
      <c r="K5" s="254">
        <v>1224</v>
      </c>
      <c r="L5" s="254">
        <v>281</v>
      </c>
      <c r="M5" s="254">
        <f>SUM(B5:L5)</f>
        <v>23132</v>
      </c>
    </row>
    <row r="6" ht="18" customHeight="1">
      <c r="A6" s="90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6"/>
  <sheetViews>
    <sheetView view="pageBreakPreview" zoomScaleNormal="150" zoomScaleSheetLayoutView="100" zoomScalePageLayoutView="0" workbookViewId="0" topLeftCell="A1">
      <selection activeCell="L9" sqref="L9"/>
    </sheetView>
  </sheetViews>
  <sheetFormatPr defaultColWidth="8.796875" defaultRowHeight="18" customHeight="1"/>
  <cols>
    <col min="1" max="10" width="7.5" style="28" customWidth="1"/>
    <col min="11" max="16384" width="9" style="28" customWidth="1"/>
  </cols>
  <sheetData>
    <row r="1" spans="1:10" ht="18" customHeight="1">
      <c r="A1" s="45" t="s">
        <v>287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1.25" customHeight="1">
      <c r="A2" s="47"/>
      <c r="B2" s="48"/>
      <c r="C2" s="48"/>
      <c r="D2" s="48"/>
      <c r="E2" s="48"/>
      <c r="F2" s="48"/>
      <c r="G2" s="48"/>
      <c r="H2" s="48"/>
      <c r="I2" s="48"/>
      <c r="J2" s="48"/>
    </row>
    <row r="3" spans="1:10" ht="86.25" customHeight="1">
      <c r="A3" s="56" t="s">
        <v>55</v>
      </c>
      <c r="B3" s="57" t="s">
        <v>191</v>
      </c>
      <c r="C3" s="57" t="s">
        <v>192</v>
      </c>
      <c r="D3" s="57" t="s">
        <v>193</v>
      </c>
      <c r="E3" s="57" t="s">
        <v>194</v>
      </c>
      <c r="F3" s="57" t="s">
        <v>195</v>
      </c>
      <c r="G3" s="57" t="s">
        <v>196</v>
      </c>
      <c r="H3" s="57" t="s">
        <v>197</v>
      </c>
      <c r="I3" s="57" t="s">
        <v>198</v>
      </c>
      <c r="J3" s="58" t="s">
        <v>53</v>
      </c>
    </row>
    <row r="4" spans="1:10" ht="11.25" customHeight="1">
      <c r="A4" s="59"/>
      <c r="B4" s="60"/>
      <c r="C4" s="60"/>
      <c r="D4" s="60"/>
      <c r="E4" s="60"/>
      <c r="F4" s="60"/>
      <c r="G4" s="60"/>
      <c r="H4" s="60"/>
      <c r="I4" s="60"/>
      <c r="J4" s="61"/>
    </row>
    <row r="5" spans="1:10" ht="29.25" customHeight="1">
      <c r="A5" s="55" t="s">
        <v>54</v>
      </c>
      <c r="B5" s="255">
        <v>76</v>
      </c>
      <c r="C5" s="255">
        <v>0</v>
      </c>
      <c r="D5" s="255">
        <v>208</v>
      </c>
      <c r="E5" s="255">
        <v>47</v>
      </c>
      <c r="F5" s="255">
        <v>1</v>
      </c>
      <c r="G5" s="255">
        <v>120</v>
      </c>
      <c r="H5" s="255">
        <v>2</v>
      </c>
      <c r="I5" s="255">
        <v>33</v>
      </c>
      <c r="J5" s="255">
        <f>SUM(B5:I5)</f>
        <v>487</v>
      </c>
    </row>
    <row r="6" ht="18" customHeight="1">
      <c r="A6" s="90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Normal="200" zoomScaleSheetLayoutView="100" zoomScalePageLayoutView="0" workbookViewId="0" topLeftCell="A1">
      <selection activeCell="A2" sqref="A2"/>
    </sheetView>
  </sheetViews>
  <sheetFormatPr defaultColWidth="8.796875" defaultRowHeight="15"/>
  <cols>
    <col min="1" max="1" width="12.3984375" style="63" customWidth="1"/>
    <col min="2" max="2" width="4.5" style="63" customWidth="1"/>
    <col min="3" max="3" width="3" style="63" customWidth="1"/>
    <col min="4" max="4" width="11.09765625" style="155" customWidth="1"/>
    <col min="5" max="6" width="3" style="63" customWidth="1"/>
    <col min="7" max="7" width="39.09765625" style="63" customWidth="1"/>
    <col min="8" max="16384" width="9" style="63" customWidth="1"/>
  </cols>
  <sheetData>
    <row r="1" ht="11.25">
      <c r="A1" s="62" t="s">
        <v>286</v>
      </c>
    </row>
    <row r="2" ht="11.25">
      <c r="A2" s="62"/>
    </row>
    <row r="3" spans="6:7" ht="11.25">
      <c r="F3" s="154"/>
      <c r="G3" s="182" t="s">
        <v>107</v>
      </c>
    </row>
    <row r="4" spans="6:7" ht="11.25">
      <c r="F4" s="156"/>
      <c r="G4" s="182"/>
    </row>
    <row r="5" ht="11.25">
      <c r="F5" s="157"/>
    </row>
    <row r="6" spans="3:7" ht="11.25">
      <c r="C6" s="154"/>
      <c r="D6" s="183" t="s">
        <v>108</v>
      </c>
      <c r="E6" s="154"/>
      <c r="F6" s="158"/>
      <c r="G6" s="182" t="s">
        <v>109</v>
      </c>
    </row>
    <row r="7" spans="3:7" ht="11.25">
      <c r="C7" s="156"/>
      <c r="D7" s="183"/>
      <c r="F7" s="157"/>
      <c r="G7" s="182"/>
    </row>
    <row r="8" spans="3:6" ht="11.25">
      <c r="C8" s="157"/>
      <c r="F8" s="157"/>
    </row>
    <row r="9" spans="3:7" ht="11.25">
      <c r="C9" s="157"/>
      <c r="F9" s="158"/>
      <c r="G9" s="182" t="s">
        <v>110</v>
      </c>
    </row>
    <row r="10" spans="3:7" ht="11.25">
      <c r="C10" s="157"/>
      <c r="G10" s="182"/>
    </row>
    <row r="11" ht="11.25">
      <c r="C11" s="157"/>
    </row>
    <row r="12" spans="3:7" ht="11.25">
      <c r="C12" s="158"/>
      <c r="D12" s="181" t="s">
        <v>111</v>
      </c>
      <c r="E12" s="154"/>
      <c r="F12" s="154"/>
      <c r="G12" s="182" t="s">
        <v>112</v>
      </c>
    </row>
    <row r="13" spans="3:7" ht="11.25">
      <c r="C13" s="157"/>
      <c r="D13" s="181"/>
      <c r="G13" s="182"/>
    </row>
    <row r="14" spans="1:3" ht="11.25">
      <c r="A14" s="184" t="s">
        <v>113</v>
      </c>
      <c r="B14" s="159"/>
      <c r="C14" s="157"/>
    </row>
    <row r="15" spans="1:7" ht="11.25">
      <c r="A15" s="184"/>
      <c r="C15" s="157"/>
      <c r="F15" s="154"/>
      <c r="G15" s="182" t="s">
        <v>114</v>
      </c>
    </row>
    <row r="16" spans="3:7" ht="11.25">
      <c r="C16" s="157"/>
      <c r="F16" s="156"/>
      <c r="G16" s="182"/>
    </row>
    <row r="17" spans="3:6" ht="11.25">
      <c r="C17" s="158"/>
      <c r="D17" s="183" t="s">
        <v>115</v>
      </c>
      <c r="E17" s="154"/>
      <c r="F17" s="157"/>
    </row>
    <row r="18" spans="3:6" ht="11.25">
      <c r="C18" s="157"/>
      <c r="D18" s="183"/>
      <c r="F18" s="157"/>
    </row>
    <row r="19" spans="3:7" ht="11.25">
      <c r="C19" s="157"/>
      <c r="F19" s="158"/>
      <c r="G19" s="182" t="s">
        <v>116</v>
      </c>
    </row>
    <row r="20" spans="3:7" ht="11.25">
      <c r="C20" s="157"/>
      <c r="G20" s="182"/>
    </row>
    <row r="21" ht="11.25">
      <c r="C21" s="157"/>
    </row>
    <row r="22" spans="3:7" ht="11.25">
      <c r="C22" s="158"/>
      <c r="D22" s="183" t="s">
        <v>117</v>
      </c>
      <c r="E22" s="154"/>
      <c r="F22" s="154"/>
      <c r="G22" s="182" t="s">
        <v>118</v>
      </c>
    </row>
    <row r="23" spans="4:7" ht="11.25">
      <c r="D23" s="183"/>
      <c r="G23" s="182"/>
    </row>
  </sheetData>
  <sheetProtection/>
  <mergeCells count="12">
    <mergeCell ref="G19:G20"/>
    <mergeCell ref="G22:G23"/>
    <mergeCell ref="A14:A15"/>
    <mergeCell ref="D22:D23"/>
    <mergeCell ref="D17:D18"/>
    <mergeCell ref="G15:G16"/>
    <mergeCell ref="D12:D13"/>
    <mergeCell ref="G3:G4"/>
    <mergeCell ref="G6:G7"/>
    <mergeCell ref="G9:G10"/>
    <mergeCell ref="G12:G13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view="pageBreakPreview" zoomScaleSheetLayoutView="100" zoomScalePageLayoutView="0" workbookViewId="0" topLeftCell="A1">
      <selection activeCell="A2" sqref="A2"/>
    </sheetView>
  </sheetViews>
  <sheetFormatPr defaultColWidth="8.796875" defaultRowHeight="15"/>
  <cols>
    <col min="1" max="1" width="4.09765625" style="160" customWidth="1"/>
    <col min="2" max="2" width="7.09765625" style="160" customWidth="1"/>
    <col min="3" max="3" width="17.69921875" style="160" customWidth="1"/>
    <col min="4" max="4" width="11.59765625" style="160" customWidth="1"/>
    <col min="5" max="5" width="7.69921875" style="162" customWidth="1"/>
    <col min="6" max="6" width="7.69921875" style="160" customWidth="1"/>
    <col min="7" max="7" width="12.3984375" style="162" customWidth="1"/>
    <col min="8" max="8" width="12.5" style="160" customWidth="1"/>
    <col min="9" max="16384" width="9" style="160" customWidth="1"/>
  </cols>
  <sheetData>
    <row r="1" spans="1:8" ht="18" customHeight="1" thickBot="1">
      <c r="A1" s="62" t="s">
        <v>285</v>
      </c>
      <c r="B1" s="62"/>
      <c r="C1" s="62"/>
      <c r="D1" s="62"/>
      <c r="E1" s="63"/>
      <c r="F1" s="63"/>
      <c r="G1" s="63"/>
      <c r="H1" s="64"/>
    </row>
    <row r="2" spans="1:8" ht="40.5" customHeight="1" thickBot="1">
      <c r="A2" s="65"/>
      <c r="B2" s="185" t="s">
        <v>76</v>
      </c>
      <c r="C2" s="185"/>
      <c r="D2" s="66" t="s">
        <v>77</v>
      </c>
      <c r="E2" s="68" t="s">
        <v>266</v>
      </c>
      <c r="F2" s="66" t="s">
        <v>78</v>
      </c>
      <c r="G2" s="68" t="s">
        <v>267</v>
      </c>
      <c r="H2" s="67" t="s">
        <v>124</v>
      </c>
    </row>
    <row r="3" spans="1:8" ht="30" customHeight="1" thickTop="1">
      <c r="A3" s="186" t="s">
        <v>79</v>
      </c>
      <c r="B3" s="69" t="s">
        <v>125</v>
      </c>
      <c r="C3" s="69" t="s">
        <v>80</v>
      </c>
      <c r="D3" s="189" t="s">
        <v>268</v>
      </c>
      <c r="E3" s="94">
        <v>43</v>
      </c>
      <c r="F3" s="192" t="s">
        <v>199</v>
      </c>
      <c r="G3" s="94">
        <v>45</v>
      </c>
      <c r="H3" s="95">
        <v>41</v>
      </c>
    </row>
    <row r="4" spans="1:8" ht="30" customHeight="1">
      <c r="A4" s="187"/>
      <c r="B4" s="153" t="s">
        <v>81</v>
      </c>
      <c r="C4" s="153" t="s">
        <v>82</v>
      </c>
      <c r="D4" s="190"/>
      <c r="E4" s="96">
        <v>48</v>
      </c>
      <c r="F4" s="193"/>
      <c r="G4" s="96">
        <v>48</v>
      </c>
      <c r="H4" s="97">
        <v>84</v>
      </c>
    </row>
    <row r="5" spans="1:8" ht="30" customHeight="1">
      <c r="A5" s="187"/>
      <c r="B5" s="194" t="s">
        <v>94</v>
      </c>
      <c r="C5" s="153" t="s">
        <v>83</v>
      </c>
      <c r="D5" s="190"/>
      <c r="E5" s="96">
        <v>39</v>
      </c>
      <c r="F5" s="70" t="s">
        <v>168</v>
      </c>
      <c r="G5" s="96">
        <v>47</v>
      </c>
      <c r="H5" s="97">
        <v>25</v>
      </c>
    </row>
    <row r="6" spans="1:8" ht="30" customHeight="1">
      <c r="A6" s="187"/>
      <c r="B6" s="194"/>
      <c r="C6" s="153" t="s">
        <v>126</v>
      </c>
      <c r="D6" s="190"/>
      <c r="E6" s="96">
        <v>46</v>
      </c>
      <c r="F6" s="71" t="s">
        <v>199</v>
      </c>
      <c r="G6" s="96">
        <v>50</v>
      </c>
      <c r="H6" s="97">
        <v>75</v>
      </c>
    </row>
    <row r="7" spans="1:8" ht="30" customHeight="1">
      <c r="A7" s="187"/>
      <c r="B7" s="195"/>
      <c r="C7" s="153" t="s">
        <v>127</v>
      </c>
      <c r="D7" s="190"/>
      <c r="E7" s="96">
        <v>51</v>
      </c>
      <c r="F7" s="196" t="s">
        <v>200</v>
      </c>
      <c r="G7" s="96">
        <v>51</v>
      </c>
      <c r="H7" s="97">
        <v>128</v>
      </c>
    </row>
    <row r="8" spans="1:8" ht="30" customHeight="1">
      <c r="A8" s="187"/>
      <c r="B8" s="199" t="s">
        <v>173</v>
      </c>
      <c r="C8" s="72" t="s">
        <v>151</v>
      </c>
      <c r="D8" s="190"/>
      <c r="E8" s="96">
        <v>41</v>
      </c>
      <c r="F8" s="197"/>
      <c r="G8" s="96">
        <v>43</v>
      </c>
      <c r="H8" s="97">
        <v>42</v>
      </c>
    </row>
    <row r="9" spans="1:8" ht="30" customHeight="1">
      <c r="A9" s="187"/>
      <c r="B9" s="199"/>
      <c r="C9" s="153" t="s">
        <v>84</v>
      </c>
      <c r="D9" s="190"/>
      <c r="E9" s="96">
        <v>49</v>
      </c>
      <c r="F9" s="197"/>
      <c r="G9" s="96">
        <v>47</v>
      </c>
      <c r="H9" s="97">
        <v>105</v>
      </c>
    </row>
    <row r="10" spans="1:8" ht="30" customHeight="1">
      <c r="A10" s="187"/>
      <c r="B10" s="199"/>
      <c r="C10" s="153" t="s">
        <v>152</v>
      </c>
      <c r="D10" s="190"/>
      <c r="E10" s="96">
        <v>53</v>
      </c>
      <c r="F10" s="197"/>
      <c r="G10" s="96">
        <v>53</v>
      </c>
      <c r="H10" s="97">
        <v>152</v>
      </c>
    </row>
    <row r="11" spans="1:8" ht="30" customHeight="1">
      <c r="A11" s="187"/>
      <c r="B11" s="199"/>
      <c r="C11" s="153" t="s">
        <v>128</v>
      </c>
      <c r="D11" s="190"/>
      <c r="E11" s="96">
        <v>56</v>
      </c>
      <c r="F11" s="198"/>
      <c r="G11" s="96">
        <v>58</v>
      </c>
      <c r="H11" s="97">
        <v>143</v>
      </c>
    </row>
    <row r="12" spans="1:8" ht="30" customHeight="1">
      <c r="A12" s="187"/>
      <c r="B12" s="152" t="s">
        <v>146</v>
      </c>
      <c r="C12" s="152" t="s">
        <v>92</v>
      </c>
      <c r="D12" s="190"/>
      <c r="E12" s="98">
        <v>36</v>
      </c>
      <c r="F12" s="200" t="s">
        <v>91</v>
      </c>
      <c r="G12" s="98">
        <v>38</v>
      </c>
      <c r="H12" s="99">
        <v>4</v>
      </c>
    </row>
    <row r="13" spans="1:8" ht="30" customHeight="1">
      <c r="A13" s="187"/>
      <c r="B13" s="152" t="s">
        <v>147</v>
      </c>
      <c r="C13" s="152" t="s">
        <v>148</v>
      </c>
      <c r="D13" s="190"/>
      <c r="E13" s="98">
        <v>40</v>
      </c>
      <c r="F13" s="201"/>
      <c r="G13" s="98">
        <v>40</v>
      </c>
      <c r="H13" s="99">
        <v>9</v>
      </c>
    </row>
    <row r="14" spans="1:8" ht="30" customHeight="1" thickBot="1">
      <c r="A14" s="188"/>
      <c r="B14" s="73" t="s">
        <v>149</v>
      </c>
      <c r="C14" s="73" t="s">
        <v>150</v>
      </c>
      <c r="D14" s="191"/>
      <c r="E14" s="100">
        <v>32</v>
      </c>
      <c r="F14" s="202"/>
      <c r="G14" s="100">
        <v>33</v>
      </c>
      <c r="H14" s="101">
        <v>2</v>
      </c>
    </row>
    <row r="15" spans="1:8" ht="30" customHeight="1" thickTop="1">
      <c r="A15" s="205" t="s">
        <v>85</v>
      </c>
      <c r="B15" s="194" t="s">
        <v>129</v>
      </c>
      <c r="C15" s="151" t="s">
        <v>130</v>
      </c>
      <c r="D15" s="198" t="s">
        <v>269</v>
      </c>
      <c r="E15" s="102">
        <v>56</v>
      </c>
      <c r="F15" s="198" t="s">
        <v>200</v>
      </c>
      <c r="G15" s="102">
        <v>56</v>
      </c>
      <c r="H15" s="103">
        <v>205</v>
      </c>
    </row>
    <row r="16" spans="1:8" ht="30" customHeight="1">
      <c r="A16" s="206"/>
      <c r="B16" s="195"/>
      <c r="C16" s="153" t="s">
        <v>131</v>
      </c>
      <c r="D16" s="193"/>
      <c r="E16" s="96">
        <v>53</v>
      </c>
      <c r="F16" s="193"/>
      <c r="G16" s="96">
        <v>53</v>
      </c>
      <c r="H16" s="97">
        <v>152</v>
      </c>
    </row>
    <row r="17" spans="1:8" ht="30" customHeight="1">
      <c r="A17" s="206"/>
      <c r="B17" s="209" t="s">
        <v>201</v>
      </c>
      <c r="C17" s="153" t="s">
        <v>132</v>
      </c>
      <c r="D17" s="193"/>
      <c r="E17" s="96">
        <v>49</v>
      </c>
      <c r="F17" s="70" t="s">
        <v>199</v>
      </c>
      <c r="G17" s="96">
        <v>49</v>
      </c>
      <c r="H17" s="97">
        <v>110</v>
      </c>
    </row>
    <row r="18" spans="1:8" ht="30" customHeight="1">
      <c r="A18" s="206"/>
      <c r="B18" s="194"/>
      <c r="C18" s="153" t="s">
        <v>133</v>
      </c>
      <c r="D18" s="193"/>
      <c r="E18" s="96">
        <v>50</v>
      </c>
      <c r="F18" s="193" t="s">
        <v>200</v>
      </c>
      <c r="G18" s="96">
        <v>50</v>
      </c>
      <c r="H18" s="97">
        <v>121</v>
      </c>
    </row>
    <row r="19" spans="1:8" ht="30" customHeight="1">
      <c r="A19" s="206"/>
      <c r="B19" s="194"/>
      <c r="C19" s="153" t="s">
        <v>134</v>
      </c>
      <c r="D19" s="193"/>
      <c r="E19" s="96">
        <v>53</v>
      </c>
      <c r="F19" s="193"/>
      <c r="G19" s="96">
        <v>52</v>
      </c>
      <c r="H19" s="97">
        <v>140</v>
      </c>
    </row>
    <row r="20" spans="1:8" ht="30" customHeight="1">
      <c r="A20" s="206"/>
      <c r="B20" s="194"/>
      <c r="C20" s="153" t="s">
        <v>135</v>
      </c>
      <c r="D20" s="193"/>
      <c r="E20" s="96">
        <v>53</v>
      </c>
      <c r="F20" s="193"/>
      <c r="G20" s="96">
        <v>53</v>
      </c>
      <c r="H20" s="97">
        <v>112</v>
      </c>
    </row>
    <row r="21" spans="1:8" ht="30" customHeight="1">
      <c r="A21" s="206"/>
      <c r="B21" s="194"/>
      <c r="C21" s="153" t="s">
        <v>136</v>
      </c>
      <c r="D21" s="193"/>
      <c r="E21" s="96">
        <v>56</v>
      </c>
      <c r="F21" s="193"/>
      <c r="G21" s="96">
        <v>56</v>
      </c>
      <c r="H21" s="97">
        <v>231</v>
      </c>
    </row>
    <row r="22" spans="1:8" ht="30" customHeight="1">
      <c r="A22" s="206"/>
      <c r="B22" s="194"/>
      <c r="C22" s="153" t="s">
        <v>137</v>
      </c>
      <c r="D22" s="193"/>
      <c r="E22" s="96">
        <v>47</v>
      </c>
      <c r="F22" s="196" t="s">
        <v>199</v>
      </c>
      <c r="G22" s="96">
        <v>47</v>
      </c>
      <c r="H22" s="97">
        <v>122</v>
      </c>
    </row>
    <row r="23" spans="1:8" ht="30" customHeight="1">
      <c r="A23" s="206"/>
      <c r="B23" s="195"/>
      <c r="C23" s="153" t="s">
        <v>138</v>
      </c>
      <c r="D23" s="193"/>
      <c r="E23" s="96">
        <v>50</v>
      </c>
      <c r="F23" s="197"/>
      <c r="G23" s="96">
        <v>49</v>
      </c>
      <c r="H23" s="97">
        <v>105</v>
      </c>
    </row>
    <row r="24" spans="1:8" ht="30" customHeight="1" thickBot="1">
      <c r="A24" s="207"/>
      <c r="B24" s="74" t="s">
        <v>139</v>
      </c>
      <c r="C24" s="74" t="s">
        <v>140</v>
      </c>
      <c r="D24" s="208"/>
      <c r="E24" s="104">
        <v>47</v>
      </c>
      <c r="F24" s="210"/>
      <c r="G24" s="104">
        <v>46</v>
      </c>
      <c r="H24" s="105">
        <v>48</v>
      </c>
    </row>
    <row r="25" spans="1:9" ht="6" customHeight="1">
      <c r="A25" s="75"/>
      <c r="B25" s="75"/>
      <c r="C25" s="75"/>
      <c r="D25" s="75"/>
      <c r="E25" s="75"/>
      <c r="F25" s="75"/>
      <c r="G25" s="75"/>
      <c r="H25" s="75"/>
      <c r="I25" s="161"/>
    </row>
    <row r="26" spans="1:9" ht="45.75" customHeight="1">
      <c r="A26" s="203" t="s">
        <v>169</v>
      </c>
      <c r="B26" s="204"/>
      <c r="C26" s="204"/>
      <c r="D26" s="204"/>
      <c r="E26" s="204"/>
      <c r="F26" s="204"/>
      <c r="G26" s="204"/>
      <c r="H26" s="204"/>
      <c r="I26" s="161"/>
    </row>
    <row r="27" ht="18" customHeight="1">
      <c r="A27" s="162"/>
    </row>
    <row r="28" ht="18" customHeight="1"/>
  </sheetData>
  <sheetProtection/>
  <mergeCells count="16">
    <mergeCell ref="A26:H26"/>
    <mergeCell ref="A15:A24"/>
    <mergeCell ref="B15:B16"/>
    <mergeCell ref="D15:D24"/>
    <mergeCell ref="F15:F16"/>
    <mergeCell ref="B17:B23"/>
    <mergeCell ref="F18:F21"/>
    <mergeCell ref="F22:F24"/>
    <mergeCell ref="B2:C2"/>
    <mergeCell ref="A3:A14"/>
    <mergeCell ref="D3:D14"/>
    <mergeCell ref="F3:F4"/>
    <mergeCell ref="B5:B7"/>
    <mergeCell ref="F7:F11"/>
    <mergeCell ref="B8:B11"/>
    <mergeCell ref="F12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SheetLayoutView="100" zoomScalePageLayoutView="0" workbookViewId="0" topLeftCell="A1">
      <selection activeCell="A2" sqref="A2"/>
    </sheetView>
  </sheetViews>
  <sheetFormatPr defaultColWidth="8.796875" defaultRowHeight="15"/>
  <cols>
    <col min="1" max="1" width="3.19921875" style="28" bestFit="1" customWidth="1"/>
    <col min="2" max="2" width="7.09765625" style="28" customWidth="1"/>
    <col min="3" max="3" width="16.8984375" style="42" customWidth="1"/>
    <col min="4" max="4" width="12.5" style="42" customWidth="1"/>
    <col min="5" max="5" width="7.8984375" style="42" customWidth="1"/>
    <col min="6" max="6" width="7.69921875" style="28" customWidth="1"/>
    <col min="7" max="7" width="12.8984375" style="42" customWidth="1"/>
    <col min="8" max="8" width="12.19921875" style="42" customWidth="1"/>
    <col min="9" max="16384" width="9" style="28" customWidth="1"/>
  </cols>
  <sheetData>
    <row r="1" spans="1:8" ht="18" customHeight="1">
      <c r="A1" s="117" t="s">
        <v>284</v>
      </c>
      <c r="B1" s="18"/>
      <c r="C1" s="18"/>
      <c r="D1" s="18"/>
      <c r="E1" s="18"/>
      <c r="F1" s="18"/>
      <c r="G1" s="18"/>
      <c r="H1" s="18"/>
    </row>
    <row r="2" spans="1:8" ht="7.5" customHeight="1" thickBot="1">
      <c r="A2" s="19"/>
      <c r="B2" s="19"/>
      <c r="C2" s="19"/>
      <c r="D2" s="19"/>
      <c r="E2" s="18"/>
      <c r="F2" s="18"/>
      <c r="G2" s="18"/>
      <c r="H2" s="18"/>
    </row>
    <row r="3" spans="1:10" ht="60.75" customHeight="1" thickBot="1">
      <c r="A3" s="20"/>
      <c r="B3" s="214" t="s">
        <v>141</v>
      </c>
      <c r="C3" s="215"/>
      <c r="D3" s="21" t="s">
        <v>57</v>
      </c>
      <c r="E3" s="22" t="s">
        <v>183</v>
      </c>
      <c r="F3" s="21" t="s">
        <v>58</v>
      </c>
      <c r="G3" s="118" t="s">
        <v>273</v>
      </c>
      <c r="H3" s="23" t="s">
        <v>170</v>
      </c>
      <c r="J3" s="43"/>
    </row>
    <row r="4" spans="1:8" ht="36" customHeight="1" thickTop="1">
      <c r="A4" s="216" t="s">
        <v>171</v>
      </c>
      <c r="B4" s="220" t="s">
        <v>61</v>
      </c>
      <c r="C4" s="119" t="s">
        <v>215</v>
      </c>
      <c r="D4" s="120" t="s">
        <v>231</v>
      </c>
      <c r="E4" s="121" t="s">
        <v>224</v>
      </c>
      <c r="F4" s="122" t="s">
        <v>174</v>
      </c>
      <c r="G4" s="123" t="s">
        <v>216</v>
      </c>
      <c r="H4" s="124" t="s">
        <v>177</v>
      </c>
    </row>
    <row r="5" spans="1:8" ht="36" customHeight="1">
      <c r="A5" s="217"/>
      <c r="B5" s="221"/>
      <c r="C5" s="106" t="s">
        <v>175</v>
      </c>
      <c r="D5" s="125" t="s">
        <v>232</v>
      </c>
      <c r="E5" s="126" t="s">
        <v>225</v>
      </c>
      <c r="F5" s="200" t="s">
        <v>168</v>
      </c>
      <c r="G5" s="127" t="s">
        <v>184</v>
      </c>
      <c r="H5" s="128" t="s">
        <v>237</v>
      </c>
    </row>
    <row r="6" spans="1:8" ht="36" customHeight="1">
      <c r="A6" s="217"/>
      <c r="B6" s="222" t="s">
        <v>89</v>
      </c>
      <c r="C6" s="107" t="s">
        <v>62</v>
      </c>
      <c r="D6" s="125" t="s">
        <v>232</v>
      </c>
      <c r="E6" s="126" t="s">
        <v>224</v>
      </c>
      <c r="F6" s="211"/>
      <c r="G6" s="127" t="s">
        <v>217</v>
      </c>
      <c r="H6" s="128" t="s">
        <v>235</v>
      </c>
    </row>
    <row r="7" spans="1:8" ht="36" customHeight="1">
      <c r="A7" s="217"/>
      <c r="B7" s="223"/>
      <c r="C7" s="107" t="s">
        <v>176</v>
      </c>
      <c r="D7" s="129" t="s">
        <v>233</v>
      </c>
      <c r="E7" s="126" t="s">
        <v>226</v>
      </c>
      <c r="F7" s="211"/>
      <c r="G7" s="127" t="s">
        <v>218</v>
      </c>
      <c r="H7" s="128" t="s">
        <v>236</v>
      </c>
    </row>
    <row r="8" spans="1:8" ht="36" customHeight="1">
      <c r="A8" s="218"/>
      <c r="B8" s="222" t="s">
        <v>86</v>
      </c>
      <c r="C8" s="108" t="s">
        <v>119</v>
      </c>
      <c r="D8" s="129" t="s">
        <v>233</v>
      </c>
      <c r="E8" s="126" t="s">
        <v>220</v>
      </c>
      <c r="F8" s="211"/>
      <c r="G8" s="127" t="s">
        <v>219</v>
      </c>
      <c r="H8" s="128" t="s">
        <v>181</v>
      </c>
    </row>
    <row r="9" spans="1:8" ht="36" customHeight="1">
      <c r="A9" s="218"/>
      <c r="B9" s="221"/>
      <c r="C9" s="108" t="s">
        <v>63</v>
      </c>
      <c r="D9" s="125" t="s">
        <v>232</v>
      </c>
      <c r="E9" s="126" t="s">
        <v>227</v>
      </c>
      <c r="F9" s="211"/>
      <c r="G9" s="127" t="s">
        <v>219</v>
      </c>
      <c r="H9" s="128" t="s">
        <v>239</v>
      </c>
    </row>
    <row r="10" spans="1:8" ht="36" customHeight="1">
      <c r="A10" s="218"/>
      <c r="B10" s="222" t="s">
        <v>87</v>
      </c>
      <c r="C10" s="108" t="s">
        <v>120</v>
      </c>
      <c r="D10" s="129" t="s">
        <v>233</v>
      </c>
      <c r="E10" s="126" t="s">
        <v>228</v>
      </c>
      <c r="F10" s="211"/>
      <c r="G10" s="127" t="s">
        <v>217</v>
      </c>
      <c r="H10" s="128" t="s">
        <v>241</v>
      </c>
    </row>
    <row r="11" spans="1:8" ht="36" customHeight="1">
      <c r="A11" s="218"/>
      <c r="B11" s="221"/>
      <c r="C11" s="109" t="s">
        <v>179</v>
      </c>
      <c r="D11" s="125" t="s">
        <v>232</v>
      </c>
      <c r="E11" s="126" t="s">
        <v>180</v>
      </c>
      <c r="F11" s="211"/>
      <c r="G11" s="127" t="s">
        <v>217</v>
      </c>
      <c r="H11" s="130" t="s">
        <v>240</v>
      </c>
    </row>
    <row r="12" spans="1:8" ht="36" customHeight="1">
      <c r="A12" s="217"/>
      <c r="B12" s="110" t="s">
        <v>59</v>
      </c>
      <c r="C12" s="107" t="s">
        <v>60</v>
      </c>
      <c r="D12" s="125" t="s">
        <v>232</v>
      </c>
      <c r="E12" s="126" t="s">
        <v>228</v>
      </c>
      <c r="F12" s="211"/>
      <c r="G12" s="127" t="s">
        <v>221</v>
      </c>
      <c r="H12" s="131" t="s">
        <v>242</v>
      </c>
    </row>
    <row r="13" spans="1:8" ht="36" customHeight="1" thickBot="1">
      <c r="A13" s="219"/>
      <c r="B13" s="111" t="s">
        <v>64</v>
      </c>
      <c r="C13" s="112" t="s">
        <v>65</v>
      </c>
      <c r="D13" s="132" t="s">
        <v>233</v>
      </c>
      <c r="E13" s="133" t="s">
        <v>229</v>
      </c>
      <c r="F13" s="132" t="s">
        <v>174</v>
      </c>
      <c r="G13" s="134" t="s">
        <v>222</v>
      </c>
      <c r="H13" s="135" t="s">
        <v>238</v>
      </c>
    </row>
    <row r="14" spans="1:8" ht="36" customHeight="1" thickTop="1">
      <c r="A14" s="224" t="s">
        <v>142</v>
      </c>
      <c r="B14" s="113" t="s">
        <v>143</v>
      </c>
      <c r="C14" s="114" t="s">
        <v>66</v>
      </c>
      <c r="D14" s="211" t="s">
        <v>234</v>
      </c>
      <c r="E14" s="136" t="s">
        <v>230</v>
      </c>
      <c r="F14" s="211" t="s">
        <v>168</v>
      </c>
      <c r="G14" s="137" t="s">
        <v>223</v>
      </c>
      <c r="H14" s="131" t="s">
        <v>243</v>
      </c>
    </row>
    <row r="15" spans="1:8" ht="36" customHeight="1" thickBot="1">
      <c r="A15" s="225"/>
      <c r="B15" s="115" t="s">
        <v>144</v>
      </c>
      <c r="C15" s="116" t="s">
        <v>67</v>
      </c>
      <c r="D15" s="212"/>
      <c r="E15" s="138" t="s">
        <v>178</v>
      </c>
      <c r="F15" s="212"/>
      <c r="G15" s="139" t="s">
        <v>185</v>
      </c>
      <c r="H15" s="140" t="s">
        <v>244</v>
      </c>
    </row>
    <row r="16" spans="1:8" s="44" customFormat="1" ht="10.5" customHeight="1">
      <c r="A16" s="213"/>
      <c r="B16" s="213"/>
      <c r="C16" s="213"/>
      <c r="D16" s="213"/>
      <c r="E16" s="213"/>
      <c r="F16" s="213"/>
      <c r="G16" s="213"/>
      <c r="H16" s="213"/>
    </row>
    <row r="17" spans="1:8" s="44" customFormat="1" ht="53.25" customHeight="1">
      <c r="A17" s="203" t="s">
        <v>274</v>
      </c>
      <c r="B17" s="203"/>
      <c r="C17" s="203"/>
      <c r="D17" s="203"/>
      <c r="E17" s="203"/>
      <c r="F17" s="203"/>
      <c r="G17" s="203"/>
      <c r="H17" s="203"/>
    </row>
    <row r="18" ht="18" customHeight="1">
      <c r="A18" s="19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A14:A15"/>
    <mergeCell ref="D14:D15"/>
    <mergeCell ref="F14:F15"/>
    <mergeCell ref="A16:H16"/>
    <mergeCell ref="A17:H17"/>
    <mergeCell ref="B3:C3"/>
    <mergeCell ref="A4:A13"/>
    <mergeCell ref="B4:B5"/>
    <mergeCell ref="F5:F12"/>
    <mergeCell ref="B6:B7"/>
    <mergeCell ref="B8:B9"/>
    <mergeCell ref="B10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view="pageBreakPreview" zoomScale="160" zoomScaleSheetLayoutView="160" zoomScalePageLayoutView="0" workbookViewId="0" topLeftCell="A1">
      <selection activeCell="A2" sqref="A2"/>
    </sheetView>
  </sheetViews>
  <sheetFormatPr defaultColWidth="8.796875" defaultRowHeight="15"/>
  <cols>
    <col min="1" max="1" width="12.3984375" style="36" customWidth="1"/>
    <col min="2" max="3" width="2.69921875" style="36" customWidth="1"/>
    <col min="4" max="4" width="11.09765625" style="37" customWidth="1"/>
    <col min="5" max="6" width="2.69921875" style="36" customWidth="1"/>
    <col min="7" max="7" width="39.09765625" style="36" customWidth="1"/>
    <col min="8" max="16384" width="9" style="36" customWidth="1"/>
  </cols>
  <sheetData>
    <row r="1" ht="11.25">
      <c r="A1" s="17" t="s">
        <v>283</v>
      </c>
    </row>
    <row r="2" ht="11.25">
      <c r="A2" s="17"/>
    </row>
    <row r="3" spans="4:7" ht="11.25">
      <c r="D3" s="36"/>
      <c r="G3" s="226" t="s">
        <v>99</v>
      </c>
    </row>
    <row r="4" spans="4:7" ht="11.25">
      <c r="D4" s="36"/>
      <c r="F4" s="38"/>
      <c r="G4" s="226"/>
    </row>
    <row r="5" spans="3:6" ht="11.25">
      <c r="C5" s="27"/>
      <c r="D5" s="227" t="s">
        <v>100</v>
      </c>
      <c r="E5" s="27"/>
      <c r="F5" s="39"/>
    </row>
    <row r="6" spans="3:6" ht="11.25">
      <c r="C6" s="38"/>
      <c r="D6" s="227"/>
      <c r="F6" s="39"/>
    </row>
    <row r="7" spans="3:7" ht="11.25">
      <c r="C7" s="39"/>
      <c r="F7" s="40"/>
      <c r="G7" s="226" t="s">
        <v>101</v>
      </c>
    </row>
    <row r="8" spans="3:7" ht="11.25">
      <c r="C8" s="39"/>
      <c r="G8" s="226"/>
    </row>
    <row r="9" ht="11.25">
      <c r="C9" s="39"/>
    </row>
    <row r="10" spans="3:7" ht="11.25">
      <c r="C10" s="39"/>
      <c r="F10" s="27"/>
      <c r="G10" s="226" t="s">
        <v>102</v>
      </c>
    </row>
    <row r="11" spans="3:7" ht="11.25">
      <c r="C11" s="39"/>
      <c r="F11" s="38"/>
      <c r="G11" s="226"/>
    </row>
    <row r="12" spans="1:6" ht="11.25">
      <c r="A12" s="228" t="s">
        <v>93</v>
      </c>
      <c r="B12" s="41"/>
      <c r="C12" s="40"/>
      <c r="D12" s="227" t="s">
        <v>103</v>
      </c>
      <c r="E12" s="27"/>
      <c r="F12" s="39"/>
    </row>
    <row r="13" spans="1:6" ht="11.25">
      <c r="A13" s="228"/>
      <c r="C13" s="39"/>
      <c r="D13" s="227"/>
      <c r="F13" s="39"/>
    </row>
    <row r="14" spans="3:7" ht="11.25">
      <c r="C14" s="39"/>
      <c r="F14" s="40"/>
      <c r="G14" s="226" t="s">
        <v>104</v>
      </c>
    </row>
    <row r="15" spans="3:7" ht="11.25">
      <c r="C15" s="39"/>
      <c r="G15" s="226"/>
    </row>
    <row r="16" ht="11.25">
      <c r="C16" s="39"/>
    </row>
    <row r="17" spans="3:7" ht="11.25">
      <c r="C17" s="40"/>
      <c r="D17" s="227" t="s">
        <v>105</v>
      </c>
      <c r="E17" s="27"/>
      <c r="F17" s="27"/>
      <c r="G17" s="226" t="s">
        <v>106</v>
      </c>
    </row>
    <row r="18" spans="4:7" ht="11.25">
      <c r="D18" s="227"/>
      <c r="G18" s="226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42"/>
  <sheetViews>
    <sheetView view="pageBreakPreview" zoomScale="145" zoomScaleNormal="150" zoomScaleSheetLayoutView="145" zoomScalePageLayoutView="0" workbookViewId="0" topLeftCell="A1">
      <selection activeCell="A2" sqref="A2:A3"/>
    </sheetView>
  </sheetViews>
  <sheetFormatPr defaultColWidth="8.796875" defaultRowHeight="18" customHeight="1"/>
  <cols>
    <col min="1" max="1" width="0.40625" style="28" customWidth="1"/>
    <col min="2" max="2" width="13.09765625" style="28" customWidth="1"/>
    <col min="3" max="3" width="0.59375" style="28" customWidth="1"/>
    <col min="4" max="4" width="13" style="28" customWidth="1"/>
    <col min="5" max="5" width="16" style="28" customWidth="1"/>
    <col min="6" max="6" width="10.8984375" style="28" customWidth="1"/>
    <col min="7" max="7" width="5.69921875" style="28" customWidth="1"/>
    <col min="8" max="8" width="15.69921875" style="28" customWidth="1"/>
    <col min="9" max="9" width="11.69921875" style="28" customWidth="1"/>
    <col min="10" max="10" width="14.19921875" style="28" customWidth="1"/>
    <col min="11" max="29" width="7.69921875" style="28" customWidth="1"/>
    <col min="30" max="16384" width="9" style="28" customWidth="1"/>
  </cols>
  <sheetData>
    <row r="1" spans="1:8" ht="18" customHeight="1">
      <c r="A1" s="236" t="s">
        <v>282</v>
      </c>
      <c r="B1" s="236"/>
      <c r="C1" s="236"/>
      <c r="D1" s="236"/>
      <c r="E1" s="236"/>
      <c r="F1" s="236"/>
      <c r="G1" s="236"/>
      <c r="H1" s="1" t="s">
        <v>98</v>
      </c>
    </row>
    <row r="2" spans="1:28" ht="16.5" customHeight="1">
      <c r="A2" s="234"/>
      <c r="B2" s="237" t="s">
        <v>90</v>
      </c>
      <c r="C2" s="232"/>
      <c r="D2" s="164" t="s">
        <v>68</v>
      </c>
      <c r="E2" s="164" t="s">
        <v>162</v>
      </c>
      <c r="F2" s="164"/>
      <c r="G2" s="164"/>
      <c r="H2" s="164" t="s">
        <v>69</v>
      </c>
      <c r="J2" s="239" t="s">
        <v>90</v>
      </c>
      <c r="K2" s="229" t="s">
        <v>121</v>
      </c>
      <c r="L2" s="237"/>
      <c r="M2" s="241"/>
      <c r="N2" s="242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</row>
    <row r="3" spans="1:13" ht="16.5" customHeight="1">
      <c r="A3" s="235"/>
      <c r="B3" s="237"/>
      <c r="C3" s="233"/>
      <c r="D3" s="164"/>
      <c r="E3" s="26" t="s">
        <v>70</v>
      </c>
      <c r="F3" s="229" t="s">
        <v>71</v>
      </c>
      <c r="G3" s="241"/>
      <c r="H3" s="164"/>
      <c r="J3" s="240"/>
      <c r="K3" s="26" t="s">
        <v>70</v>
      </c>
      <c r="L3" s="26" t="s">
        <v>71</v>
      </c>
      <c r="M3" s="26" t="s">
        <v>72</v>
      </c>
    </row>
    <row r="4" spans="1:13" ht="16.5" customHeight="1">
      <c r="A4" s="12"/>
      <c r="B4" s="13" t="s">
        <v>154</v>
      </c>
      <c r="C4" s="14"/>
      <c r="D4" s="141">
        <v>42384</v>
      </c>
      <c r="E4" s="70">
        <v>72</v>
      </c>
      <c r="F4" s="243">
        <v>69</v>
      </c>
      <c r="G4" s="244"/>
      <c r="H4" s="24" t="s">
        <v>163</v>
      </c>
      <c r="J4" s="2">
        <v>22</v>
      </c>
      <c r="K4" s="24">
        <v>73</v>
      </c>
      <c r="L4" s="24">
        <v>70</v>
      </c>
      <c r="M4" s="24">
        <v>67</v>
      </c>
    </row>
    <row r="5" spans="1:13" ht="16.5" customHeight="1">
      <c r="A5" s="15"/>
      <c r="B5" s="13" t="s">
        <v>88</v>
      </c>
      <c r="C5" s="14"/>
      <c r="D5" s="141">
        <v>41975</v>
      </c>
      <c r="E5" s="70">
        <v>72</v>
      </c>
      <c r="F5" s="243">
        <v>65</v>
      </c>
      <c r="G5" s="244"/>
      <c r="H5" s="24" t="s">
        <v>163</v>
      </c>
      <c r="J5" s="2">
        <v>23</v>
      </c>
      <c r="K5" s="24">
        <v>69</v>
      </c>
      <c r="L5" s="24">
        <v>67</v>
      </c>
      <c r="M5" s="24"/>
    </row>
    <row r="6" spans="1:13" ht="16.5" customHeight="1">
      <c r="A6" s="15"/>
      <c r="B6" s="13" t="s">
        <v>164</v>
      </c>
      <c r="C6" s="14"/>
      <c r="D6" s="141">
        <v>42384</v>
      </c>
      <c r="E6" s="70">
        <v>71</v>
      </c>
      <c r="F6" s="243">
        <v>69</v>
      </c>
      <c r="G6" s="244"/>
      <c r="H6" s="24" t="s">
        <v>163</v>
      </c>
      <c r="J6" s="2">
        <v>24</v>
      </c>
      <c r="K6" s="24">
        <v>70</v>
      </c>
      <c r="L6" s="24">
        <v>67</v>
      </c>
      <c r="M6" s="24"/>
    </row>
    <row r="7" spans="1:13" ht="16.5" customHeight="1">
      <c r="A7" s="15"/>
      <c r="B7" s="13" t="s">
        <v>73</v>
      </c>
      <c r="C7" s="14"/>
      <c r="D7" s="141">
        <v>41976</v>
      </c>
      <c r="E7" s="70">
        <v>68</v>
      </c>
      <c r="F7" s="243">
        <v>67</v>
      </c>
      <c r="G7" s="244"/>
      <c r="H7" s="24" t="s">
        <v>163</v>
      </c>
      <c r="J7" s="24">
        <v>25</v>
      </c>
      <c r="K7" s="24">
        <v>68</v>
      </c>
      <c r="L7" s="24">
        <v>66</v>
      </c>
      <c r="M7" s="24"/>
    </row>
    <row r="8" spans="1:13" ht="16.5" customHeight="1">
      <c r="A8" s="3"/>
      <c r="B8" s="4"/>
      <c r="C8" s="4"/>
      <c r="D8" s="5"/>
      <c r="J8" s="24">
        <v>26</v>
      </c>
      <c r="K8" s="24">
        <v>70</v>
      </c>
      <c r="L8" s="24">
        <v>66</v>
      </c>
      <c r="M8" s="24"/>
    </row>
    <row r="9" spans="1:13" ht="18" customHeight="1">
      <c r="A9" s="6"/>
      <c r="B9" s="163" t="s">
        <v>245</v>
      </c>
      <c r="C9" s="6"/>
      <c r="J9" s="24">
        <v>27</v>
      </c>
      <c r="K9" s="24">
        <v>72</v>
      </c>
      <c r="L9" s="24">
        <v>69</v>
      </c>
      <c r="M9" s="24"/>
    </row>
    <row r="10" spans="1:3" ht="18" customHeight="1">
      <c r="A10" s="6"/>
      <c r="C10" s="6"/>
    </row>
    <row r="11" spans="1:13" ht="18" customHeight="1">
      <c r="A11" s="6"/>
      <c r="C11" s="6"/>
      <c r="J11" s="164" t="s">
        <v>90</v>
      </c>
      <c r="K11" s="229" t="s">
        <v>88</v>
      </c>
      <c r="L11" s="230"/>
      <c r="M11" s="231"/>
    </row>
    <row r="12" spans="1:13" ht="18" customHeight="1">
      <c r="A12" s="6"/>
      <c r="C12" s="6"/>
      <c r="J12" s="164"/>
      <c r="K12" s="26" t="s">
        <v>70</v>
      </c>
      <c r="L12" s="26" t="s">
        <v>71</v>
      </c>
      <c r="M12" s="26" t="s">
        <v>72</v>
      </c>
    </row>
    <row r="13" spans="1:13" ht="18" customHeight="1">
      <c r="A13" s="6"/>
      <c r="C13" s="6"/>
      <c r="J13" s="2">
        <v>22</v>
      </c>
      <c r="K13" s="24">
        <v>71</v>
      </c>
      <c r="L13" s="24">
        <v>68</v>
      </c>
      <c r="M13" s="24">
        <v>62</v>
      </c>
    </row>
    <row r="14" spans="1:13" ht="20.25" customHeight="1">
      <c r="A14" s="245" t="s">
        <v>281</v>
      </c>
      <c r="B14" s="245"/>
      <c r="C14" s="245"/>
      <c r="D14" s="245"/>
      <c r="E14" s="245"/>
      <c r="F14" s="245"/>
      <c r="G14" s="245"/>
      <c r="I14" s="7" t="s">
        <v>153</v>
      </c>
      <c r="J14" s="2">
        <v>23</v>
      </c>
      <c r="K14" s="24">
        <v>70</v>
      </c>
      <c r="L14" s="24">
        <v>67</v>
      </c>
      <c r="M14" s="24"/>
    </row>
    <row r="15" spans="10:13" ht="18" customHeight="1">
      <c r="J15" s="2">
        <v>24</v>
      </c>
      <c r="K15" s="24">
        <v>69</v>
      </c>
      <c r="L15" s="24">
        <v>64</v>
      </c>
      <c r="M15" s="24"/>
    </row>
    <row r="16" spans="10:13" ht="18" customHeight="1">
      <c r="J16" s="24">
        <v>25</v>
      </c>
      <c r="K16" s="24">
        <v>70</v>
      </c>
      <c r="L16" s="24">
        <v>66</v>
      </c>
      <c r="M16" s="24"/>
    </row>
    <row r="17" spans="10:13" ht="18" customHeight="1">
      <c r="J17" s="24">
        <v>26</v>
      </c>
      <c r="K17" s="24">
        <v>72</v>
      </c>
      <c r="L17" s="24">
        <v>65</v>
      </c>
      <c r="M17" s="24"/>
    </row>
    <row r="18" ht="18" customHeight="1">
      <c r="J18" s="8"/>
    </row>
    <row r="20" spans="10:13" ht="18" customHeight="1">
      <c r="J20" s="164" t="s">
        <v>90</v>
      </c>
      <c r="K20" s="229" t="s">
        <v>122</v>
      </c>
      <c r="L20" s="230"/>
      <c r="M20" s="231"/>
    </row>
    <row r="21" spans="10:13" ht="18" customHeight="1">
      <c r="J21" s="164"/>
      <c r="K21" s="26" t="s">
        <v>167</v>
      </c>
      <c r="L21" s="26" t="s">
        <v>71</v>
      </c>
      <c r="M21" s="26" t="s">
        <v>72</v>
      </c>
    </row>
    <row r="22" spans="10:13" ht="18" customHeight="1">
      <c r="J22" s="2">
        <v>22</v>
      </c>
      <c r="K22" s="24">
        <v>71</v>
      </c>
      <c r="L22" s="24">
        <v>69</v>
      </c>
      <c r="M22" s="24">
        <v>66</v>
      </c>
    </row>
    <row r="23" spans="10:13" ht="18" customHeight="1">
      <c r="J23" s="2">
        <v>23</v>
      </c>
      <c r="K23" s="24">
        <v>71</v>
      </c>
      <c r="L23" s="24">
        <v>69</v>
      </c>
      <c r="M23" s="24"/>
    </row>
    <row r="24" spans="10:13" ht="18" customHeight="1">
      <c r="J24" s="2">
        <v>24</v>
      </c>
      <c r="K24" s="24">
        <v>70</v>
      </c>
      <c r="L24" s="24">
        <v>69</v>
      </c>
      <c r="M24" s="24"/>
    </row>
    <row r="25" spans="10:13" ht="18" customHeight="1">
      <c r="J25" s="24">
        <v>25</v>
      </c>
      <c r="K25" s="24">
        <v>71</v>
      </c>
      <c r="L25" s="24">
        <v>69</v>
      </c>
      <c r="M25" s="24"/>
    </row>
    <row r="26" spans="10:13" ht="18" customHeight="1">
      <c r="J26" s="24">
        <v>26</v>
      </c>
      <c r="K26" s="24">
        <v>71</v>
      </c>
      <c r="L26" s="24">
        <v>69</v>
      </c>
      <c r="M26" s="24"/>
    </row>
    <row r="27" spans="2:13" ht="18" customHeight="1">
      <c r="B27" s="29" t="s">
        <v>166</v>
      </c>
      <c r="J27" s="2">
        <v>27</v>
      </c>
      <c r="K27" s="24">
        <v>71</v>
      </c>
      <c r="L27" s="24">
        <v>69</v>
      </c>
      <c r="M27" s="24"/>
    </row>
    <row r="28" ht="18" customHeight="1">
      <c r="B28" s="86"/>
    </row>
    <row r="29" spans="10:13" ht="18" customHeight="1">
      <c r="J29" s="164" t="s">
        <v>90</v>
      </c>
      <c r="K29" s="229" t="s">
        <v>73</v>
      </c>
      <c r="L29" s="230"/>
      <c r="M29" s="231"/>
    </row>
    <row r="30" spans="10:13" ht="18" customHeight="1">
      <c r="J30" s="164"/>
      <c r="K30" s="26" t="s">
        <v>167</v>
      </c>
      <c r="L30" s="26" t="s">
        <v>71</v>
      </c>
      <c r="M30" s="26" t="s">
        <v>72</v>
      </c>
    </row>
    <row r="31" spans="10:13" ht="18" customHeight="1">
      <c r="J31" s="2">
        <v>22</v>
      </c>
      <c r="K31" s="24">
        <v>73</v>
      </c>
      <c r="L31" s="24">
        <v>70</v>
      </c>
      <c r="M31" s="24">
        <v>66</v>
      </c>
    </row>
    <row r="32" spans="10:13" ht="18" customHeight="1">
      <c r="J32" s="2">
        <v>23</v>
      </c>
      <c r="K32" s="24">
        <v>70</v>
      </c>
      <c r="L32" s="24">
        <v>68</v>
      </c>
      <c r="M32" s="24"/>
    </row>
    <row r="33" spans="10:13" ht="18" customHeight="1">
      <c r="J33" s="2">
        <v>24</v>
      </c>
      <c r="K33" s="24">
        <v>69</v>
      </c>
      <c r="L33" s="24">
        <v>67</v>
      </c>
      <c r="M33" s="24"/>
    </row>
    <row r="34" spans="10:13" ht="18" customHeight="1">
      <c r="J34" s="24">
        <v>25</v>
      </c>
      <c r="K34" s="24">
        <v>69</v>
      </c>
      <c r="L34" s="24">
        <v>68</v>
      </c>
      <c r="M34" s="24"/>
    </row>
    <row r="35" spans="10:13" ht="18" customHeight="1">
      <c r="J35" s="24">
        <v>26</v>
      </c>
      <c r="K35" s="24">
        <v>68</v>
      </c>
      <c r="L35" s="24">
        <v>67</v>
      </c>
      <c r="M35" s="24"/>
    </row>
    <row r="41" ht="18" customHeight="1">
      <c r="B41" s="29"/>
    </row>
    <row r="42" ht="18" customHeight="1">
      <c r="F42" s="29" t="s">
        <v>165</v>
      </c>
    </row>
  </sheetData>
  <sheetProtection/>
  <mergeCells count="26">
    <mergeCell ref="J29:J30"/>
    <mergeCell ref="F3:G3"/>
    <mergeCell ref="F5:G5"/>
    <mergeCell ref="F6:G6"/>
    <mergeCell ref="F7:G7"/>
    <mergeCell ref="A14:G14"/>
    <mergeCell ref="F4:G4"/>
    <mergeCell ref="T2:V2"/>
    <mergeCell ref="W2:Y2"/>
    <mergeCell ref="Z2:AB2"/>
    <mergeCell ref="J11:J12"/>
    <mergeCell ref="J2:J3"/>
    <mergeCell ref="K2:M2"/>
    <mergeCell ref="N2:P2"/>
    <mergeCell ref="Q2:S2"/>
    <mergeCell ref="K11:M11"/>
    <mergeCell ref="K20:M20"/>
    <mergeCell ref="K29:M29"/>
    <mergeCell ref="H2:H3"/>
    <mergeCell ref="C2:C3"/>
    <mergeCell ref="A2:A3"/>
    <mergeCell ref="A1:G1"/>
    <mergeCell ref="B2:B3"/>
    <mergeCell ref="D2:D3"/>
    <mergeCell ref="E2:G2"/>
    <mergeCell ref="J20:J21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21"/>
  <sheetViews>
    <sheetView view="pageBreakPreview" zoomScaleNormal="90" zoomScaleSheetLayoutView="100" zoomScalePageLayoutView="0" workbookViewId="0" topLeftCell="A1">
      <selection activeCell="A2" sqref="A2:A3"/>
    </sheetView>
  </sheetViews>
  <sheetFormatPr defaultColWidth="8.796875" defaultRowHeight="15"/>
  <cols>
    <col min="1" max="1" width="12.59765625" style="9" customWidth="1"/>
    <col min="2" max="2" width="23.09765625" style="10" customWidth="1"/>
    <col min="3" max="3" width="4.59765625" style="11" customWidth="1"/>
    <col min="4" max="4" width="11.5" style="9" customWidth="1"/>
    <col min="5" max="5" width="9.8984375" style="9" customWidth="1"/>
    <col min="6" max="11" width="5.69921875" style="9" customWidth="1"/>
    <col min="12" max="16384" width="9" style="9" customWidth="1"/>
  </cols>
  <sheetData>
    <row r="1" spans="1:11" ht="14.25">
      <c r="A1" s="236" t="s">
        <v>280</v>
      </c>
      <c r="B1" s="236"/>
      <c r="C1" s="236"/>
      <c r="D1" s="236"/>
      <c r="E1" s="236"/>
      <c r="F1" s="236"/>
      <c r="G1" s="236"/>
      <c r="H1" s="76"/>
      <c r="I1" s="77"/>
      <c r="J1" s="77"/>
      <c r="K1" s="77"/>
    </row>
    <row r="2" spans="1:11" ht="21.75" customHeight="1">
      <c r="A2" s="252" t="s">
        <v>23</v>
      </c>
      <c r="B2" s="252" t="s">
        <v>24</v>
      </c>
      <c r="C2" s="253" t="s">
        <v>203</v>
      </c>
      <c r="D2" s="252" t="s">
        <v>56</v>
      </c>
      <c r="E2" s="252" t="s">
        <v>68</v>
      </c>
      <c r="F2" s="246" t="s">
        <v>204</v>
      </c>
      <c r="G2" s="248"/>
      <c r="H2" s="246" t="s">
        <v>205</v>
      </c>
      <c r="I2" s="247"/>
      <c r="J2" s="247"/>
      <c r="K2" s="248"/>
    </row>
    <row r="3" spans="1:11" s="10" customFormat="1" ht="29.25">
      <c r="A3" s="252"/>
      <c r="B3" s="252"/>
      <c r="C3" s="253"/>
      <c r="D3" s="252"/>
      <c r="E3" s="252"/>
      <c r="F3" s="79" t="s">
        <v>96</v>
      </c>
      <c r="G3" s="79" t="s">
        <v>97</v>
      </c>
      <c r="H3" s="79" t="s">
        <v>27</v>
      </c>
      <c r="I3" s="79" t="s">
        <v>28</v>
      </c>
      <c r="J3" s="79" t="s">
        <v>29</v>
      </c>
      <c r="K3" s="79" t="s">
        <v>202</v>
      </c>
    </row>
    <row r="4" spans="1:11" ht="39" customHeight="1">
      <c r="A4" s="142" t="s">
        <v>246</v>
      </c>
      <c r="B4" s="144" t="s">
        <v>261</v>
      </c>
      <c r="C4" s="145">
        <v>8.4</v>
      </c>
      <c r="D4" s="144" t="s">
        <v>255</v>
      </c>
      <c r="E4" s="146" t="s">
        <v>253</v>
      </c>
      <c r="F4" s="147">
        <v>62</v>
      </c>
      <c r="G4" s="147">
        <v>53</v>
      </c>
      <c r="H4" s="145">
        <v>99.5</v>
      </c>
      <c r="I4" s="145">
        <v>0</v>
      </c>
      <c r="J4" s="145">
        <v>0</v>
      </c>
      <c r="K4" s="145">
        <v>0.5</v>
      </c>
    </row>
    <row r="5" spans="1:15" ht="39" customHeight="1">
      <c r="A5" s="142" t="s">
        <v>247</v>
      </c>
      <c r="B5" s="144" t="s">
        <v>262</v>
      </c>
      <c r="C5" s="145">
        <v>4.3</v>
      </c>
      <c r="D5" s="144" t="s">
        <v>256</v>
      </c>
      <c r="E5" s="146" t="s">
        <v>253</v>
      </c>
      <c r="F5" s="147">
        <v>70</v>
      </c>
      <c r="G5" s="147">
        <v>65</v>
      </c>
      <c r="H5" s="145">
        <v>100</v>
      </c>
      <c r="I5" s="145">
        <v>0</v>
      </c>
      <c r="J5" s="145">
        <v>0</v>
      </c>
      <c r="K5" s="145">
        <v>0</v>
      </c>
      <c r="M5" s="88"/>
      <c r="N5" s="88"/>
      <c r="O5" s="88"/>
    </row>
    <row r="6" spans="1:15" ht="39" customHeight="1">
      <c r="A6" s="142" t="s">
        <v>247</v>
      </c>
      <c r="B6" s="144" t="s">
        <v>272</v>
      </c>
      <c r="C6" s="145">
        <v>6.4</v>
      </c>
      <c r="D6" s="144" t="s">
        <v>256</v>
      </c>
      <c r="E6" s="146" t="s">
        <v>253</v>
      </c>
      <c r="F6" s="147">
        <v>70</v>
      </c>
      <c r="G6" s="147">
        <v>65</v>
      </c>
      <c r="H6" s="145">
        <v>97.7</v>
      </c>
      <c r="I6" s="145">
        <v>1</v>
      </c>
      <c r="J6" s="145">
        <v>0.3</v>
      </c>
      <c r="K6" s="145">
        <v>1</v>
      </c>
      <c r="M6" s="89"/>
      <c r="N6" s="89"/>
      <c r="O6" s="88"/>
    </row>
    <row r="7" spans="1:15" ht="39" customHeight="1">
      <c r="A7" s="143" t="s">
        <v>248</v>
      </c>
      <c r="B7" s="144" t="s">
        <v>271</v>
      </c>
      <c r="C7" s="145">
        <v>8.4</v>
      </c>
      <c r="D7" s="144" t="s">
        <v>257</v>
      </c>
      <c r="E7" s="146" t="s">
        <v>254</v>
      </c>
      <c r="F7" s="147">
        <v>69</v>
      </c>
      <c r="G7" s="147">
        <v>65</v>
      </c>
      <c r="H7" s="145">
        <v>94.4</v>
      </c>
      <c r="I7" s="145">
        <v>5.1</v>
      </c>
      <c r="J7" s="145">
        <v>0</v>
      </c>
      <c r="K7" s="145">
        <v>0.5</v>
      </c>
      <c r="M7" s="88"/>
      <c r="N7" s="88"/>
      <c r="O7" s="88"/>
    </row>
    <row r="8" spans="1:15" ht="39" customHeight="1">
      <c r="A8" s="143" t="s">
        <v>249</v>
      </c>
      <c r="B8" s="144" t="s">
        <v>270</v>
      </c>
      <c r="C8" s="145">
        <v>1.4</v>
      </c>
      <c r="D8" s="144" t="s">
        <v>258</v>
      </c>
      <c r="E8" s="146" t="s">
        <v>254</v>
      </c>
      <c r="F8" s="147">
        <v>63</v>
      </c>
      <c r="G8" s="147">
        <v>58</v>
      </c>
      <c r="H8" s="145">
        <v>100</v>
      </c>
      <c r="I8" s="145">
        <v>0</v>
      </c>
      <c r="J8" s="145">
        <v>0</v>
      </c>
      <c r="K8" s="145">
        <v>0</v>
      </c>
      <c r="M8" s="89"/>
      <c r="N8" s="89"/>
      <c r="O8" s="88"/>
    </row>
    <row r="9" spans="1:15" ht="39" customHeight="1">
      <c r="A9" s="142" t="s">
        <v>252</v>
      </c>
      <c r="B9" s="144" t="s">
        <v>263</v>
      </c>
      <c r="C9" s="145">
        <v>4.2</v>
      </c>
      <c r="D9" s="144" t="s">
        <v>258</v>
      </c>
      <c r="E9" s="146" t="s">
        <v>254</v>
      </c>
      <c r="F9" s="147">
        <v>73</v>
      </c>
      <c r="G9" s="147">
        <v>73</v>
      </c>
      <c r="H9" s="145">
        <v>58.2</v>
      </c>
      <c r="I9" s="145">
        <v>29.7</v>
      </c>
      <c r="J9" s="145">
        <v>0</v>
      </c>
      <c r="K9" s="145">
        <v>12</v>
      </c>
      <c r="M9" s="88"/>
      <c r="N9" s="88"/>
      <c r="O9" s="88"/>
    </row>
    <row r="10" spans="1:15" ht="39" customHeight="1">
      <c r="A10" s="142" t="s">
        <v>250</v>
      </c>
      <c r="B10" s="144" t="s">
        <v>264</v>
      </c>
      <c r="C10" s="145">
        <v>6.2</v>
      </c>
      <c r="D10" s="144" t="s">
        <v>259</v>
      </c>
      <c r="E10" s="146" t="s">
        <v>254</v>
      </c>
      <c r="F10" s="147">
        <v>74</v>
      </c>
      <c r="G10" s="147">
        <v>72</v>
      </c>
      <c r="H10" s="145">
        <v>70.2</v>
      </c>
      <c r="I10" s="145">
        <v>16.1</v>
      </c>
      <c r="J10" s="145">
        <v>0</v>
      </c>
      <c r="K10" s="145">
        <v>13.7</v>
      </c>
      <c r="M10" s="88"/>
      <c r="N10" s="88"/>
      <c r="O10" s="88"/>
    </row>
    <row r="11" spans="1:15" ht="39" customHeight="1">
      <c r="A11" s="142" t="s">
        <v>251</v>
      </c>
      <c r="B11" s="144" t="s">
        <v>265</v>
      </c>
      <c r="C11" s="145">
        <v>3.5</v>
      </c>
      <c r="D11" s="144" t="s">
        <v>260</v>
      </c>
      <c r="E11" s="146" t="s">
        <v>253</v>
      </c>
      <c r="F11" s="147">
        <v>72</v>
      </c>
      <c r="G11" s="147">
        <v>68</v>
      </c>
      <c r="H11" s="145">
        <v>87.1</v>
      </c>
      <c r="I11" s="145">
        <v>5</v>
      </c>
      <c r="J11" s="145">
        <v>0</v>
      </c>
      <c r="K11" s="145">
        <v>7.9</v>
      </c>
      <c r="M11" s="88"/>
      <c r="N11" s="88"/>
      <c r="O11" s="88"/>
    </row>
    <row r="12" spans="1:15" ht="12" customHeight="1">
      <c r="A12" s="249" t="s">
        <v>123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M12" s="88"/>
      <c r="N12" s="88"/>
      <c r="O12" s="88"/>
    </row>
    <row r="13" spans="1:15" ht="20.25" customHeight="1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M13" s="88"/>
      <c r="N13" s="88"/>
      <c r="O13" s="88"/>
    </row>
    <row r="14" spans="1:15" ht="14.25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M14" s="88"/>
      <c r="N14" s="88"/>
      <c r="O14" s="88"/>
    </row>
    <row r="15" spans="1:15" ht="43.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M15" s="88"/>
      <c r="N15" s="88"/>
      <c r="O15" s="88"/>
    </row>
    <row r="16" spans="13:15" ht="24.75" customHeight="1">
      <c r="M16" s="88"/>
      <c r="N16" s="88"/>
      <c r="O16" s="88"/>
    </row>
    <row r="17" spans="13:15" ht="24.75" customHeight="1">
      <c r="M17" s="88"/>
      <c r="N17" s="88"/>
      <c r="O17" s="88"/>
    </row>
    <row r="18" spans="13:15" ht="5.25" customHeight="1">
      <c r="M18" s="88"/>
      <c r="N18" s="88"/>
      <c r="O18" s="88"/>
    </row>
    <row r="19" spans="13:15" ht="14.25">
      <c r="M19" s="88"/>
      <c r="N19" s="88"/>
      <c r="O19" s="88"/>
    </row>
    <row r="20" spans="1:15" s="10" customFormat="1" ht="51" customHeight="1">
      <c r="A20" s="9"/>
      <c r="C20" s="11"/>
      <c r="D20" s="9"/>
      <c r="E20" s="9"/>
      <c r="F20" s="9"/>
      <c r="G20" s="9"/>
      <c r="H20" s="9"/>
      <c r="I20" s="9"/>
      <c r="J20" s="9"/>
      <c r="K20" s="9"/>
      <c r="M20" s="87"/>
      <c r="N20" s="87"/>
      <c r="O20" s="87"/>
    </row>
    <row r="21" spans="1:15" s="10" customFormat="1" ht="24.75" customHeight="1">
      <c r="A21" s="9"/>
      <c r="C21" s="11"/>
      <c r="D21" s="9"/>
      <c r="E21" s="9"/>
      <c r="F21" s="9"/>
      <c r="G21" s="9"/>
      <c r="H21" s="9"/>
      <c r="I21" s="9"/>
      <c r="J21" s="9"/>
      <c r="K21" s="9"/>
      <c r="M21" s="87"/>
      <c r="N21" s="87"/>
      <c r="O21" s="87"/>
    </row>
  </sheetData>
  <sheetProtection/>
  <mergeCells count="9">
    <mergeCell ref="H2:K2"/>
    <mergeCell ref="A12:K15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AYAWIN</cp:lastModifiedBy>
  <cp:lastPrinted>2016-08-29T01:59:25Z</cp:lastPrinted>
  <dcterms:created xsi:type="dcterms:W3CDTF">2005-07-27T02:50:05Z</dcterms:created>
  <dcterms:modified xsi:type="dcterms:W3CDTF">2016-08-29T02:00:28Z</dcterms:modified>
  <cp:category/>
  <cp:version/>
  <cp:contentType/>
  <cp:contentStatus/>
</cp:coreProperties>
</file>