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環境企画\R3大西\環境白書\10_HP掲載\"/>
    </mc:Choice>
  </mc:AlternateContent>
  <bookViews>
    <workbookView xWindow="0" yWindow="0" windowWidth="11715" windowHeight="4770"/>
  </bookViews>
  <sheets>
    <sheet name="表5-8 " sheetId="1" r:id="rId1"/>
    <sheet name="表5-9" sheetId="2" r:id="rId2"/>
    <sheet name="表5-10" sheetId="3" r:id="rId3"/>
    <sheet name="表5-11" sheetId="4" r:id="rId4"/>
    <sheet name="表5-12" sheetId="5" r:id="rId5"/>
  </sheets>
  <externalReferences>
    <externalReference r:id="rId6"/>
  </externalReferences>
  <definedNames>
    <definedName name="_xlnm.Print_Area" localSheetId="2">'表5-10'!$A$1:$G$14</definedName>
    <definedName name="_xlnm.Print_Area" localSheetId="3">'表5-11'!$A$1:$H$6</definedName>
    <definedName name="_xlnm.Print_Area" localSheetId="4">'表5-12'!$A$1:$G$7</definedName>
    <definedName name="_xlnm.Print_Area" localSheetId="0">'表5-8 '!$A$2:$R$7</definedName>
    <definedName name="_xlnm.Print_Area" localSheetId="1">'表5-9'!$A$1:$P$16</definedName>
    <definedName name="_xlnm.Print_Are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</calcChain>
</file>

<file path=xl/sharedStrings.xml><?xml version="1.0" encoding="utf-8"?>
<sst xmlns="http://schemas.openxmlformats.org/spreadsheetml/2006/main" count="121" uniqueCount="109">
  <si>
    <t>表５－８　平地林面積の推移</t>
    <rPh sb="0" eb="1">
      <t>ヒョウ</t>
    </rPh>
    <rPh sb="5" eb="7">
      <t>ヘイチ</t>
    </rPh>
    <rPh sb="7" eb="8">
      <t>バヤシ</t>
    </rPh>
    <rPh sb="8" eb="10">
      <t>メンセキ</t>
    </rPh>
    <rPh sb="11" eb="13">
      <t>スイイ</t>
    </rPh>
    <phoneticPr fontId="4"/>
  </si>
  <si>
    <t>（各年4月1日現在）</t>
    <rPh sb="1" eb="3">
      <t>カクネン</t>
    </rPh>
    <rPh sb="4" eb="5">
      <t>ガツ</t>
    </rPh>
    <rPh sb="6" eb="7">
      <t>ヒ</t>
    </rPh>
    <rPh sb="7" eb="9">
      <t>ゲンザイ</t>
    </rPh>
    <phoneticPr fontId="3"/>
  </si>
  <si>
    <t>年</t>
    <rPh sb="0" eb="1">
      <t>ネン</t>
    </rPh>
    <phoneticPr fontId="3"/>
  </si>
  <si>
    <t>Ｓ57</t>
  </si>
  <si>
    <t>Ｓ60</t>
  </si>
  <si>
    <t>Ｈ7</t>
  </si>
  <si>
    <t>Ｈ14</t>
  </si>
  <si>
    <t>Ｈ17</t>
  </si>
  <si>
    <t>Ｈ20</t>
  </si>
  <si>
    <t>Ｈ23</t>
  </si>
  <si>
    <t>Ｈ26</t>
  </si>
  <si>
    <t>Ｈ27</t>
  </si>
  <si>
    <t>Ｈ28</t>
  </si>
  <si>
    <t>Ｈ29</t>
  </si>
  <si>
    <t>Ｈ30</t>
  </si>
  <si>
    <t>R1</t>
    <phoneticPr fontId="3"/>
  </si>
  <si>
    <t>R2</t>
    <phoneticPr fontId="3"/>
  </si>
  <si>
    <t>面積（ha）</t>
    <rPh sb="0" eb="2">
      <t>メンセキ</t>
    </rPh>
    <phoneticPr fontId="3"/>
  </si>
  <si>
    <t>※H28からH29の面積の増は，GIS導入に伴う面積の計測方法の変更によるもの</t>
    <rPh sb="10" eb="12">
      <t>メンセキ</t>
    </rPh>
    <rPh sb="13" eb="14">
      <t>ゾウ</t>
    </rPh>
    <rPh sb="19" eb="21">
      <t>ドウニュウ</t>
    </rPh>
    <rPh sb="22" eb="23">
      <t>トモナ</t>
    </rPh>
    <rPh sb="24" eb="26">
      <t>メンセキ</t>
    </rPh>
    <rPh sb="27" eb="29">
      <t>ケイソク</t>
    </rPh>
    <rPh sb="29" eb="31">
      <t>ホウホウ</t>
    </rPh>
    <rPh sb="32" eb="34">
      <t>ヘンコウ</t>
    </rPh>
    <phoneticPr fontId="3"/>
  </si>
  <si>
    <t>表５－９　保安林面積一覧（令和3年3月31日現在）</t>
    <rPh sb="13" eb="15">
      <t>レイワ</t>
    </rPh>
    <rPh sb="16" eb="17">
      <t>ネン</t>
    </rPh>
    <phoneticPr fontId="3"/>
  </si>
  <si>
    <t>（単位：ha）</t>
  </si>
  <si>
    <t>保安林種</t>
    <rPh sb="2" eb="3">
      <t>リン</t>
    </rPh>
    <phoneticPr fontId="4"/>
  </si>
  <si>
    <t>水　源
かん養
保安林</t>
  </si>
  <si>
    <t>土　砂
流　出
防　備
保安林</t>
  </si>
  <si>
    <t>土　砂
崩　壊
防　備
保安林</t>
  </si>
  <si>
    <t>飛　砂
防　備
保安林</t>
  </si>
  <si>
    <t>防　風
保安林</t>
  </si>
  <si>
    <t>水　害
防　備
保安林</t>
  </si>
  <si>
    <t>潮　害
防　備
保安林</t>
  </si>
  <si>
    <t>干　害
防　備
保安林</t>
  </si>
  <si>
    <t>落　石
防　止
保安林</t>
  </si>
  <si>
    <t>魚つき
保安林</t>
  </si>
  <si>
    <t>航　行
目　標
保安林</t>
  </si>
  <si>
    <t>保　健
保安林</t>
  </si>
  <si>
    <t>風　致
保安林</t>
  </si>
  <si>
    <t>計</t>
  </si>
  <si>
    <t>民 有 林</t>
  </si>
  <si>
    <t>(1)</t>
    <phoneticPr fontId="3"/>
  </si>
  <si>
    <t>国 有 林</t>
  </si>
  <si>
    <t>（0）</t>
  </si>
  <si>
    <t>注：カッコ内は兼種で外数，０は整数に満たないものである。</t>
    <rPh sb="10" eb="11">
      <t>ソト</t>
    </rPh>
    <rPh sb="11" eb="12">
      <t>スウ</t>
    </rPh>
    <phoneticPr fontId="4"/>
  </si>
  <si>
    <t>　　四捨五入の関係で，合計の合わない箇所がある。</t>
    <rPh sb="2" eb="6">
      <t>シシャゴニュウ</t>
    </rPh>
    <rPh sb="7" eb="9">
      <t>カンケイ</t>
    </rPh>
    <rPh sb="11" eb="13">
      <t>ゴウケイ</t>
    </rPh>
    <rPh sb="14" eb="15">
      <t>ア</t>
    </rPh>
    <rPh sb="18" eb="20">
      <t>カショ</t>
    </rPh>
    <phoneticPr fontId="4"/>
  </si>
  <si>
    <t>表５－10　林業就業者の推移</t>
    <rPh sb="8" eb="10">
      <t>シュウギョウ</t>
    </rPh>
    <phoneticPr fontId="3"/>
  </si>
  <si>
    <t>年</t>
  </si>
  <si>
    <t>全　　国</t>
  </si>
  <si>
    <t>茨　城　県</t>
  </si>
  <si>
    <t xml:space="preserve"> 年 齢 構 成</t>
  </si>
  <si>
    <t>（人）</t>
  </si>
  <si>
    <t>40才未満</t>
  </si>
  <si>
    <t>40～59才</t>
  </si>
  <si>
    <t>60才以上</t>
  </si>
  <si>
    <t>再掲50才以上</t>
  </si>
  <si>
    <t>Ｓ35</t>
  </si>
  <si>
    <t>1,769（56.8）</t>
  </si>
  <si>
    <t>1,066（34.2）</t>
  </si>
  <si>
    <t>281（ 9.0）</t>
  </si>
  <si>
    <t>748（24.0）</t>
  </si>
  <si>
    <t>730（41.7）</t>
  </si>
  <si>
    <t>820（46.9）</t>
  </si>
  <si>
    <t>200（11.4）</t>
  </si>
  <si>
    <t>485（27.7）</t>
  </si>
  <si>
    <t>351（21.9）</t>
  </si>
  <si>
    <t>1,055（65.9）</t>
  </si>
  <si>
    <t>195（12.2）</t>
  </si>
  <si>
    <t>742（46.3）</t>
  </si>
  <si>
    <t>271（19.5）</t>
  </si>
  <si>
    <t>884（63.6）</t>
  </si>
  <si>
    <t>235（16.9）</t>
  </si>
  <si>
    <t>832（59.8）</t>
  </si>
  <si>
    <t>Ｈ2</t>
  </si>
  <si>
    <t>170（15.6）</t>
  </si>
  <si>
    <t>654（60.0）</t>
  </si>
  <si>
    <t>266（24.4）</t>
  </si>
  <si>
    <t>695（63.8）</t>
  </si>
  <si>
    <t>145（17.4）</t>
  </si>
  <si>
    <t>392（47.1）</t>
  </si>
  <si>
    <t>295（35.5）</t>
  </si>
  <si>
    <t>545（65.5）</t>
  </si>
  <si>
    <t>150（19.8）</t>
  </si>
  <si>
    <t>343（45.3）</t>
  </si>
  <si>
    <t>264（34.9）</t>
  </si>
  <si>
    <t>487（64.3）</t>
  </si>
  <si>
    <t>127（21.3）</t>
  </si>
  <si>
    <t>265（44.5）</t>
  </si>
  <si>
    <t>204（34.2）</t>
  </si>
  <si>
    <t>362（60.7）</t>
  </si>
  <si>
    <t>170（26.0）</t>
  </si>
  <si>
    <t>270（41.4）</t>
  </si>
  <si>
    <t>213（32.6）</t>
  </si>
  <si>
    <t>383（58.7）</t>
  </si>
  <si>
    <t>207（28.6）</t>
    <phoneticPr fontId="3"/>
  </si>
  <si>
    <t>271（37.4）</t>
    <phoneticPr fontId="3"/>
  </si>
  <si>
    <t>246（34.0）</t>
    <phoneticPr fontId="3"/>
  </si>
  <si>
    <t>401（55.4）</t>
    <phoneticPr fontId="3"/>
  </si>
  <si>
    <t>注：（　）は構成比率％</t>
  </si>
  <si>
    <t>表５－11　民有林造林面積の推移</t>
  </si>
  <si>
    <t>年度</t>
  </si>
  <si>
    <t>H27</t>
    <phoneticPr fontId="3"/>
  </si>
  <si>
    <t>H28</t>
    <phoneticPr fontId="3"/>
  </si>
  <si>
    <t>H29</t>
    <phoneticPr fontId="3"/>
  </si>
  <si>
    <t>H30</t>
    <phoneticPr fontId="3"/>
  </si>
  <si>
    <t>R1</t>
    <phoneticPr fontId="3"/>
  </si>
  <si>
    <t>区分</t>
  </si>
  <si>
    <t>民 有 林
造林面積</t>
  </si>
  <si>
    <t>注：補助事業の面積を計上</t>
    <phoneticPr fontId="3"/>
  </si>
  <si>
    <t>表５－12　民有林における松くい虫による被害</t>
    <rPh sb="13" eb="14">
      <t>マツ</t>
    </rPh>
    <rPh sb="16" eb="17">
      <t>ムシ</t>
    </rPh>
    <rPh sb="20" eb="22">
      <t>ヒガイ</t>
    </rPh>
    <phoneticPr fontId="4"/>
  </si>
  <si>
    <t>H29</t>
    <phoneticPr fontId="3"/>
  </si>
  <si>
    <t>被害面積
（ha）</t>
    <rPh sb="0" eb="2">
      <t>ヒガイ</t>
    </rPh>
    <rPh sb="2" eb="4">
      <t>メンセキ</t>
    </rPh>
    <phoneticPr fontId="3"/>
  </si>
  <si>
    <r>
      <t>被害材積
（m</t>
    </r>
    <r>
      <rPr>
        <vertAlign val="superscript"/>
        <sz val="9"/>
        <color indexed="8"/>
        <rFont val="ＭＳ ゴシック"/>
        <family val="3"/>
        <charset val="128"/>
      </rPr>
      <t>3</t>
    </r>
    <r>
      <rPr>
        <sz val="9"/>
        <color indexed="8"/>
        <rFont val="ＭＳ ゴシック"/>
        <family val="3"/>
        <charset val="128"/>
      </rPr>
      <t>）</t>
    </r>
    <rPh sb="0" eb="2">
      <t>ヒガイ</t>
    </rPh>
    <rPh sb="2" eb="3">
      <t>ザイ</t>
    </rPh>
    <rPh sb="3" eb="4">
      <t>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</si>
</sst>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17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8.5"/>
      <name val="ＭＳ Ｐゴシック"/>
      <family val="3"/>
      <charset val="128"/>
    </font>
    <font>
      <sz val="8.5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trike/>
      <sz val="9"/>
      <color theme="1"/>
      <name val="ＭＳ ゴシック"/>
      <family val="3"/>
      <charset val="128"/>
    </font>
    <font>
      <vertAlign val="superscript"/>
      <sz val="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89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2" fillId="0" borderId="0" xfId="2" applyFont="1"/>
    <xf numFmtId="0" fontId="2" fillId="0" borderId="3" xfId="2" applyFont="1" applyBorder="1" applyAlignment="1">
      <alignment horizontal="right"/>
    </xf>
    <xf numFmtId="0" fontId="2" fillId="2" borderId="4" xfId="2" applyFont="1" applyFill="1" applyBorder="1" applyAlignment="1">
      <alignment vertical="center" wrapText="1"/>
    </xf>
    <xf numFmtId="0" fontId="2" fillId="2" borderId="4" xfId="2" applyFont="1" applyFill="1" applyBorder="1" applyAlignment="1">
      <alignment horizontal="center" vertical="justify" wrapText="1"/>
    </xf>
    <xf numFmtId="0" fontId="2" fillId="2" borderId="5" xfId="2" applyFont="1" applyFill="1" applyBorder="1" applyAlignment="1">
      <alignment horizontal="center" vertical="justify" wrapText="1"/>
    </xf>
    <xf numFmtId="0" fontId="8" fillId="3" borderId="6" xfId="2" applyFont="1" applyFill="1" applyBorder="1" applyAlignment="1">
      <alignment horizontal="center" vertical="center" shrinkToFit="1"/>
    </xf>
    <xf numFmtId="0" fontId="8" fillId="2" borderId="6" xfId="2" applyFont="1" applyFill="1" applyBorder="1" applyAlignment="1">
      <alignment horizontal="center" vertical="justify" shrinkToFit="1"/>
    </xf>
    <xf numFmtId="0" fontId="8" fillId="2" borderId="6" xfId="2" applyFont="1" applyFill="1" applyBorder="1" applyAlignment="1">
      <alignment horizontal="center" vertical="justify" wrapText="1" shrinkToFit="1"/>
    </xf>
    <xf numFmtId="0" fontId="2" fillId="2" borderId="6" xfId="2" applyFont="1" applyFill="1" applyBorder="1" applyAlignment="1">
      <alignment horizontal="center" vertical="center" shrinkToFit="1"/>
    </xf>
    <xf numFmtId="0" fontId="8" fillId="3" borderId="7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justify" wrapText="1"/>
    </xf>
    <xf numFmtId="0" fontId="8" fillId="2" borderId="8" xfId="2" applyFont="1" applyFill="1" applyBorder="1" applyAlignment="1">
      <alignment horizontal="center" vertical="justify" wrapText="1"/>
    </xf>
    <xf numFmtId="0" fontId="2" fillId="2" borderId="8" xfId="2" applyFont="1" applyFill="1" applyBorder="1" applyAlignment="1">
      <alignment horizontal="center" vertical="justify" wrapText="1"/>
    </xf>
    <xf numFmtId="0" fontId="8" fillId="3" borderId="6" xfId="2" applyFont="1" applyFill="1" applyBorder="1" applyAlignment="1">
      <alignment horizontal="center" vertical="center" wrapText="1"/>
    </xf>
    <xf numFmtId="3" fontId="9" fillId="0" borderId="6" xfId="2" applyNumberFormat="1" applyFont="1" applyBorder="1" applyAlignment="1">
      <alignment vertical="center" wrapText="1"/>
    </xf>
    <xf numFmtId="0" fontId="8" fillId="0" borderId="6" xfId="2" applyFont="1" applyBorder="1" applyAlignment="1">
      <alignment vertical="center" wrapText="1"/>
    </xf>
    <xf numFmtId="3" fontId="8" fillId="0" borderId="6" xfId="2" applyNumberFormat="1" applyFont="1" applyBorder="1" applyAlignment="1">
      <alignment vertical="center" wrapText="1"/>
    </xf>
    <xf numFmtId="176" fontId="8" fillId="0" borderId="9" xfId="2" applyNumberFormat="1" applyFont="1" applyBorder="1" applyAlignment="1">
      <alignment horizontal="right" vertical="center" wrapText="1"/>
    </xf>
    <xf numFmtId="49" fontId="8" fillId="0" borderId="9" xfId="2" applyNumberFormat="1" applyFont="1" applyBorder="1" applyAlignment="1">
      <alignment horizontal="right" vertical="center" wrapText="1"/>
    </xf>
    <xf numFmtId="0" fontId="8" fillId="3" borderId="7" xfId="2" applyFont="1" applyFill="1" applyBorder="1" applyAlignment="1">
      <alignment horizontal="center" vertical="center" wrapText="1"/>
    </xf>
    <xf numFmtId="3" fontId="9" fillId="0" borderId="7" xfId="2" applyNumberFormat="1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8" fillId="0" borderId="7" xfId="2" applyFont="1" applyBorder="1" applyAlignment="1">
      <alignment vertical="center" wrapText="1"/>
    </xf>
    <xf numFmtId="0" fontId="8" fillId="0" borderId="8" xfId="2" applyFont="1" applyBorder="1" applyAlignment="1">
      <alignment vertical="center" wrapText="1"/>
    </xf>
    <xf numFmtId="3" fontId="9" fillId="0" borderId="8" xfId="2" applyNumberFormat="1" applyFont="1" applyBorder="1" applyAlignment="1">
      <alignment vertical="center" wrapText="1"/>
    </xf>
    <xf numFmtId="0" fontId="8" fillId="3" borderId="4" xfId="2" applyFont="1" applyFill="1" applyBorder="1" applyAlignment="1">
      <alignment horizontal="center" vertical="center" wrapText="1"/>
    </xf>
    <xf numFmtId="3" fontId="9" fillId="0" borderId="4" xfId="2" applyNumberFormat="1" applyFont="1" applyBorder="1" applyAlignment="1">
      <alignment vertical="center" wrapText="1"/>
    </xf>
    <xf numFmtId="0" fontId="9" fillId="0" borderId="4" xfId="2" applyFont="1" applyBorder="1" applyAlignment="1">
      <alignment vertical="center" wrapText="1"/>
    </xf>
    <xf numFmtId="0" fontId="8" fillId="0" borderId="4" xfId="2" applyFont="1" applyBorder="1" applyAlignment="1">
      <alignment vertical="center" wrapText="1"/>
    </xf>
    <xf numFmtId="176" fontId="9" fillId="0" borderId="9" xfId="2" applyNumberFormat="1" applyFont="1" applyBorder="1" applyAlignment="1">
      <alignment horizontal="right" vertical="center" wrapText="1"/>
    </xf>
    <xf numFmtId="0" fontId="9" fillId="0" borderId="7" xfId="2" applyFont="1" applyBorder="1" applyAlignment="1">
      <alignment vertical="center" wrapText="1"/>
    </xf>
    <xf numFmtId="3" fontId="8" fillId="0" borderId="4" xfId="2" applyNumberFormat="1" applyFont="1" applyBorder="1" applyAlignment="1">
      <alignment vertical="center" wrapText="1"/>
    </xf>
    <xf numFmtId="3" fontId="8" fillId="0" borderId="7" xfId="2" applyNumberFormat="1" applyFont="1" applyBorder="1" applyAlignment="1">
      <alignment vertical="center" wrapText="1"/>
    </xf>
    <xf numFmtId="0" fontId="8" fillId="0" borderId="0" xfId="2" applyFont="1" applyBorder="1" applyAlignment="1">
      <alignment vertical="center" wrapText="1"/>
    </xf>
    <xf numFmtId="3" fontId="8" fillId="0" borderId="0" xfId="2" applyNumberFormat="1" applyFont="1" applyBorder="1" applyAlignment="1">
      <alignment vertical="center" wrapText="1"/>
    </xf>
    <xf numFmtId="3" fontId="2" fillId="0" borderId="0" xfId="2" applyNumberFormat="1" applyFont="1" applyBorder="1" applyAlignment="1">
      <alignment vertical="center" wrapText="1"/>
    </xf>
    <xf numFmtId="0" fontId="11" fillId="0" borderId="0" xfId="2" applyFont="1"/>
    <xf numFmtId="0" fontId="12" fillId="0" borderId="0" xfId="2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right" vertical="center" wrapText="1" indent="1"/>
    </xf>
    <xf numFmtId="3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 indent="1"/>
    </xf>
    <xf numFmtId="3" fontId="5" fillId="0" borderId="9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 indent="1"/>
    </xf>
    <xf numFmtId="3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5" fillId="2" borderId="13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16" xfId="0" applyFont="1" applyBorder="1">
      <alignment vertical="center"/>
    </xf>
    <xf numFmtId="0" fontId="13" fillId="0" borderId="0" xfId="0" applyFont="1" applyAlignment="1">
      <alignment vertical="center"/>
    </xf>
    <xf numFmtId="0" fontId="5" fillId="2" borderId="4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2部第5章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285750"/>
          <a:ext cx="952500" cy="352425"/>
        </a:xfrm>
        <a:prstGeom prst="line">
          <a:avLst/>
        </a:prstGeom>
        <a:noFill/>
        <a:ln w="44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285750"/>
          <a:ext cx="962025" cy="352425"/>
        </a:xfrm>
        <a:prstGeom prst="line">
          <a:avLst/>
        </a:prstGeom>
        <a:noFill/>
        <a:ln w="44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285750"/>
          <a:ext cx="962025" cy="352425"/>
        </a:xfrm>
        <a:prstGeom prst="line">
          <a:avLst/>
        </a:prstGeom>
        <a:noFill/>
        <a:ln w="44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8.10.2.120\Share\Users\H23030819\Desktop\&#12468;&#12523;&#12501;&#22580;\H24&#12468;&#12523;&#12501;&#22580;\10%20&#32080;&#26524;&#22577;&#21578;&#65288;&#21508;&#30476;&#27665;&#12475;&#12531;&#12479;&#12540;&#12408;&#65289;\&#21462;&#12426;&#12414;&#12392;&#12417;&#32080;&#265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_総括表"/>
      <sheetName val="別添_詳細 (2)"/>
      <sheetName val="別紙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8"/>
  <sheetViews>
    <sheetView tabSelected="1" view="pageBreakPreview" zoomScaleNormal="100" zoomScaleSheetLayoutView="100" workbookViewId="0">
      <selection activeCell="O25" sqref="O25"/>
    </sheetView>
  </sheetViews>
  <sheetFormatPr defaultRowHeight="11.25"/>
  <cols>
    <col min="1" max="1" width="8.625" style="3" customWidth="1"/>
    <col min="2" max="10" width="6.875" style="3" hidden="1" customWidth="1"/>
    <col min="11" max="17" width="6.875" style="3" customWidth="1"/>
    <col min="18" max="16384" width="9" style="3"/>
  </cols>
  <sheetData>
    <row r="2" spans="1:17" ht="21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O2" s="4" t="s">
        <v>1</v>
      </c>
    </row>
    <row r="3" spans="1:17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6" t="s">
        <v>16</v>
      </c>
    </row>
    <row r="4" spans="1:17" ht="30" customHeight="1">
      <c r="A4" s="7" t="s">
        <v>17</v>
      </c>
      <c r="B4" s="8">
        <v>53057</v>
      </c>
      <c r="C4" s="8">
        <v>49597</v>
      </c>
      <c r="D4" s="8">
        <v>43407</v>
      </c>
      <c r="E4" s="8">
        <v>40836</v>
      </c>
      <c r="F4" s="8">
        <v>40680</v>
      </c>
      <c r="G4" s="8">
        <v>39799</v>
      </c>
      <c r="H4" s="8">
        <v>39885</v>
      </c>
      <c r="I4" s="8">
        <v>39277</v>
      </c>
      <c r="J4" s="9">
        <v>39110</v>
      </c>
      <c r="K4" s="9">
        <v>39110</v>
      </c>
      <c r="L4" s="9">
        <v>39312</v>
      </c>
      <c r="M4" s="9">
        <v>39312</v>
      </c>
      <c r="N4" s="9">
        <v>39312</v>
      </c>
      <c r="O4" s="10">
        <v>39242</v>
      </c>
      <c r="P4" s="11"/>
      <c r="Q4" s="11"/>
    </row>
    <row r="6" spans="1:17">
      <c r="A6" s="3" t="s">
        <v>18</v>
      </c>
    </row>
    <row r="8" spans="1:17">
      <c r="B8" s="12"/>
    </row>
  </sheetData>
  <phoneticPr fontId="3"/>
  <printOptions horizontalCentered="1"/>
  <pageMargins left="0.59055118110236227" right="0.19685039370078741" top="0.98425196850393704" bottom="0.98425196850393704" header="0.51181102362204722" footer="0.51181102362204722"/>
  <pageSetup paperSize="9" fitToHeight="0" orientation="landscape" horizontalDpi="1200" verticalDpi="1200" r:id="rId1"/>
  <headerFooter alignWithMargins="0"/>
  <colBreaks count="1" manualBreakCount="1">
    <brk id="17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view="pageBreakPreview" zoomScale="130" zoomScaleNormal="160" zoomScaleSheetLayoutView="130" workbookViewId="0">
      <selection activeCell="O25" sqref="O25"/>
    </sheetView>
  </sheetViews>
  <sheetFormatPr defaultRowHeight="11.25"/>
  <cols>
    <col min="1" max="1" width="6.625" style="14" customWidth="1"/>
    <col min="2" max="2" width="5.375" style="14" customWidth="1"/>
    <col min="3" max="12" width="4.875" style="14" customWidth="1"/>
    <col min="13" max="15" width="5.625" style="14" customWidth="1"/>
    <col min="16" max="16" width="7.125" style="14" customWidth="1"/>
    <col min="17" max="16384" width="9" style="14"/>
  </cols>
  <sheetData>
    <row r="1" spans="1:15" ht="21.75" customHeight="1">
      <c r="A1" s="13" t="s">
        <v>19</v>
      </c>
      <c r="N1" s="15" t="s">
        <v>20</v>
      </c>
      <c r="O1" s="15"/>
    </row>
    <row r="2" spans="1:15" ht="2.1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8"/>
      <c r="O2" s="18"/>
    </row>
    <row r="3" spans="1:15" ht="12" customHeight="1">
      <c r="A3" s="19" t="s">
        <v>21</v>
      </c>
      <c r="B3" s="20" t="s">
        <v>22</v>
      </c>
      <c r="C3" s="21" t="s">
        <v>23</v>
      </c>
      <c r="D3" s="20" t="s">
        <v>24</v>
      </c>
      <c r="E3" s="20" t="s">
        <v>25</v>
      </c>
      <c r="F3" s="20" t="s">
        <v>26</v>
      </c>
      <c r="G3" s="20" t="s">
        <v>27</v>
      </c>
      <c r="H3" s="20" t="s">
        <v>28</v>
      </c>
      <c r="I3" s="20" t="s">
        <v>29</v>
      </c>
      <c r="J3" s="20" t="s">
        <v>30</v>
      </c>
      <c r="K3" s="20" t="s">
        <v>31</v>
      </c>
      <c r="L3" s="20" t="s">
        <v>32</v>
      </c>
      <c r="M3" s="20" t="s">
        <v>33</v>
      </c>
      <c r="N3" s="20" t="s">
        <v>34</v>
      </c>
      <c r="O3" s="22" t="s">
        <v>35</v>
      </c>
    </row>
    <row r="4" spans="1:15" ht="12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2"/>
    </row>
    <row r="5" spans="1:15" ht="12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2"/>
    </row>
    <row r="6" spans="1:15" ht="12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2"/>
    </row>
    <row r="7" spans="1:15" ht="2.1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5"/>
      <c r="O7" s="26"/>
    </row>
    <row r="8" spans="1:15" ht="12" customHeight="1">
      <c r="A8" s="27" t="s">
        <v>36</v>
      </c>
      <c r="B8" s="28">
        <v>12390</v>
      </c>
      <c r="C8" s="28">
        <v>3431</v>
      </c>
      <c r="D8" s="29">
        <v>230</v>
      </c>
      <c r="E8" s="30">
        <v>1014</v>
      </c>
      <c r="F8" s="29">
        <v>36</v>
      </c>
      <c r="G8" s="29">
        <v>32</v>
      </c>
      <c r="H8" s="29">
        <v>4</v>
      </c>
      <c r="I8" s="29">
        <v>473</v>
      </c>
      <c r="J8" s="29">
        <v>58</v>
      </c>
      <c r="K8" s="29">
        <v>10</v>
      </c>
      <c r="L8" s="29">
        <v>9</v>
      </c>
      <c r="M8" s="31">
        <v>-806</v>
      </c>
      <c r="N8" s="32" t="s">
        <v>37</v>
      </c>
      <c r="O8" s="31">
        <v>-806</v>
      </c>
    </row>
    <row r="9" spans="1:15" ht="12" customHeight="1">
      <c r="A9" s="33"/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7">
        <v>189</v>
      </c>
      <c r="N9" s="37">
        <v>20</v>
      </c>
      <c r="O9" s="38">
        <v>17895</v>
      </c>
    </row>
    <row r="10" spans="1:15" ht="12" customHeight="1">
      <c r="A10" s="39" t="s">
        <v>38</v>
      </c>
      <c r="B10" s="40">
        <v>36634</v>
      </c>
      <c r="C10" s="41">
        <v>357</v>
      </c>
      <c r="D10" s="42">
        <v>28</v>
      </c>
      <c r="E10" s="42">
        <v>6</v>
      </c>
      <c r="F10" s="42"/>
      <c r="G10" s="42"/>
      <c r="H10" s="42">
        <v>36</v>
      </c>
      <c r="I10" s="42">
        <v>160</v>
      </c>
      <c r="J10" s="42"/>
      <c r="K10" s="42"/>
      <c r="L10" s="32" t="s">
        <v>39</v>
      </c>
      <c r="M10" s="31">
        <v>-614</v>
      </c>
      <c r="N10" s="31">
        <v>-15</v>
      </c>
      <c r="O10" s="43">
        <v>-629</v>
      </c>
    </row>
    <row r="11" spans="1:15" ht="12" customHeight="1">
      <c r="A11" s="33"/>
      <c r="B11" s="34"/>
      <c r="C11" s="44"/>
      <c r="D11" s="36"/>
      <c r="E11" s="36"/>
      <c r="F11" s="36"/>
      <c r="G11" s="36"/>
      <c r="H11" s="36"/>
      <c r="I11" s="36"/>
      <c r="J11" s="36"/>
      <c r="K11" s="36"/>
      <c r="L11" s="37">
        <v>2</v>
      </c>
      <c r="M11" s="37">
        <v>768</v>
      </c>
      <c r="N11" s="37">
        <v>35</v>
      </c>
      <c r="O11" s="38">
        <v>38025</v>
      </c>
    </row>
    <row r="12" spans="1:15" ht="12" customHeight="1">
      <c r="A12" s="39" t="s">
        <v>35</v>
      </c>
      <c r="B12" s="40">
        <v>49024</v>
      </c>
      <c r="C12" s="40">
        <v>3788</v>
      </c>
      <c r="D12" s="45">
        <v>258</v>
      </c>
      <c r="E12" s="45">
        <v>1020</v>
      </c>
      <c r="F12" s="42">
        <v>36</v>
      </c>
      <c r="G12" s="42">
        <v>32</v>
      </c>
      <c r="H12" s="42">
        <v>40</v>
      </c>
      <c r="I12" s="42">
        <v>632</v>
      </c>
      <c r="J12" s="42">
        <v>58</v>
      </c>
      <c r="K12" s="42">
        <v>10</v>
      </c>
      <c r="L12" s="32" t="s">
        <v>39</v>
      </c>
      <c r="M12" s="31">
        <v>-1420</v>
      </c>
      <c r="N12" s="31">
        <f>N16-15</f>
        <v>-15</v>
      </c>
      <c r="O12" s="43">
        <v>-1435</v>
      </c>
    </row>
    <row r="13" spans="1:15" ht="12" customHeight="1">
      <c r="A13" s="33"/>
      <c r="B13" s="34"/>
      <c r="C13" s="34"/>
      <c r="D13" s="46"/>
      <c r="E13" s="36"/>
      <c r="F13" s="36"/>
      <c r="G13" s="36"/>
      <c r="H13" s="36"/>
      <c r="I13" s="36"/>
      <c r="J13" s="36"/>
      <c r="K13" s="36"/>
      <c r="L13" s="37">
        <v>11</v>
      </c>
      <c r="M13" s="37">
        <v>957</v>
      </c>
      <c r="N13" s="37">
        <v>55</v>
      </c>
      <c r="O13" s="38">
        <v>55920</v>
      </c>
    </row>
    <row r="14" spans="1:15" ht="12" customHeight="1">
      <c r="A14" s="47"/>
      <c r="B14" s="48"/>
      <c r="C14" s="48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9"/>
    </row>
    <row r="15" spans="1:15" ht="12.75">
      <c r="A15" s="50" t="s">
        <v>40</v>
      </c>
      <c r="B15" s="50"/>
      <c r="C15" s="50"/>
      <c r="D15" s="50"/>
      <c r="E15" s="51"/>
    </row>
    <row r="16" spans="1:15" ht="12.75">
      <c r="A16" s="50" t="s">
        <v>41</v>
      </c>
      <c r="B16" s="50"/>
      <c r="C16" s="50"/>
      <c r="D16" s="50"/>
      <c r="E16" s="51"/>
    </row>
  </sheetData>
  <mergeCells count="50">
    <mergeCell ref="F12:F13"/>
    <mergeCell ref="G12:G13"/>
    <mergeCell ref="H12:H13"/>
    <mergeCell ref="I12:I13"/>
    <mergeCell ref="J12:J13"/>
    <mergeCell ref="K12:K13"/>
    <mergeCell ref="G10:G11"/>
    <mergeCell ref="H10:H11"/>
    <mergeCell ref="I10:I11"/>
    <mergeCell ref="J10:J11"/>
    <mergeCell ref="K10:K11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J3:J6"/>
    <mergeCell ref="K3:K6"/>
    <mergeCell ref="L3:L6"/>
    <mergeCell ref="M3:M6"/>
    <mergeCell ref="N3:N6"/>
    <mergeCell ref="O3:O6"/>
    <mergeCell ref="N1:O1"/>
    <mergeCell ref="A3:A6"/>
    <mergeCell ref="B3:B6"/>
    <mergeCell ref="C3:C6"/>
    <mergeCell ref="D3:D6"/>
    <mergeCell ref="E3:E6"/>
    <mergeCell ref="F3:F6"/>
    <mergeCell ref="G3:G6"/>
    <mergeCell ref="H3:H6"/>
    <mergeCell ref="I3:I6"/>
  </mergeCells>
  <phoneticPr fontId="3"/>
  <printOptions horizontalCentered="1"/>
  <pageMargins left="0.59055118110236227" right="0.19685039370078741" top="0.98425196850393704" bottom="0.98425196850393704" header="0.51181102362204722" footer="0.51181102362204722"/>
  <pageSetup paperSize="9" fitToHeight="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view="pageBreakPreview" zoomScaleNormal="100" zoomScaleSheetLayoutView="100" workbookViewId="0">
      <selection activeCell="O25" sqref="O25"/>
    </sheetView>
  </sheetViews>
  <sheetFormatPr defaultRowHeight="11.25"/>
  <cols>
    <col min="1" max="1" width="9.5" style="3" customWidth="1"/>
    <col min="2" max="3" width="9" style="3" customWidth="1"/>
    <col min="4" max="7" width="12.625" style="3" customWidth="1"/>
    <col min="8" max="16384" width="9" style="3"/>
  </cols>
  <sheetData>
    <row r="1" spans="1:7" ht="21.75" customHeight="1">
      <c r="A1" s="3" t="s">
        <v>42</v>
      </c>
    </row>
    <row r="2" spans="1:7" ht="24" customHeight="1">
      <c r="A2" s="52" t="s">
        <v>43</v>
      </c>
      <c r="B2" s="53" t="s">
        <v>44</v>
      </c>
      <c r="C2" s="53" t="s">
        <v>45</v>
      </c>
      <c r="D2" s="54" t="s">
        <v>46</v>
      </c>
      <c r="E2" s="55"/>
      <c r="F2" s="55"/>
      <c r="G2" s="56"/>
    </row>
    <row r="3" spans="1:7" ht="24" customHeight="1">
      <c r="A3" s="57"/>
      <c r="B3" s="58" t="s">
        <v>47</v>
      </c>
      <c r="C3" s="58" t="s">
        <v>47</v>
      </c>
      <c r="D3" s="58" t="s">
        <v>48</v>
      </c>
      <c r="E3" s="58" t="s">
        <v>49</v>
      </c>
      <c r="F3" s="58" t="s">
        <v>50</v>
      </c>
      <c r="G3" s="58" t="s">
        <v>51</v>
      </c>
    </row>
    <row r="4" spans="1:7" ht="24" customHeight="1">
      <c r="A4" s="59" t="s">
        <v>52</v>
      </c>
      <c r="B4" s="60">
        <v>439405</v>
      </c>
      <c r="C4" s="60">
        <v>3116</v>
      </c>
      <c r="D4" s="61" t="s">
        <v>53</v>
      </c>
      <c r="E4" s="61" t="s">
        <v>54</v>
      </c>
      <c r="F4" s="61" t="s">
        <v>55</v>
      </c>
      <c r="G4" s="61" t="s">
        <v>56</v>
      </c>
    </row>
    <row r="5" spans="1:7" ht="24" customHeight="1">
      <c r="A5" s="59">
        <v>45</v>
      </c>
      <c r="B5" s="60">
        <v>213115</v>
      </c>
      <c r="C5" s="60">
        <v>1750</v>
      </c>
      <c r="D5" s="61" t="s">
        <v>57</v>
      </c>
      <c r="E5" s="61" t="s">
        <v>58</v>
      </c>
      <c r="F5" s="61" t="s">
        <v>59</v>
      </c>
      <c r="G5" s="61" t="s">
        <v>60</v>
      </c>
    </row>
    <row r="6" spans="1:7" ht="24" customHeight="1">
      <c r="A6" s="59">
        <v>55</v>
      </c>
      <c r="B6" s="60">
        <v>165498</v>
      </c>
      <c r="C6" s="60">
        <v>1601</v>
      </c>
      <c r="D6" s="61" t="s">
        <v>61</v>
      </c>
      <c r="E6" s="61" t="s">
        <v>62</v>
      </c>
      <c r="F6" s="61" t="s">
        <v>63</v>
      </c>
      <c r="G6" s="61" t="s">
        <v>64</v>
      </c>
    </row>
    <row r="7" spans="1:7" ht="24" customHeight="1">
      <c r="A7" s="59">
        <v>60</v>
      </c>
      <c r="B7" s="60">
        <v>139862</v>
      </c>
      <c r="C7" s="60">
        <v>1390</v>
      </c>
      <c r="D7" s="61" t="s">
        <v>65</v>
      </c>
      <c r="E7" s="61" t="s">
        <v>66</v>
      </c>
      <c r="F7" s="61" t="s">
        <v>67</v>
      </c>
      <c r="G7" s="61" t="s">
        <v>68</v>
      </c>
    </row>
    <row r="8" spans="1:7" ht="24" customHeight="1">
      <c r="A8" s="59" t="s">
        <v>69</v>
      </c>
      <c r="B8" s="60">
        <v>107500</v>
      </c>
      <c r="C8" s="60">
        <v>1090</v>
      </c>
      <c r="D8" s="61" t="s">
        <v>70</v>
      </c>
      <c r="E8" s="61" t="s">
        <v>71</v>
      </c>
      <c r="F8" s="61" t="s">
        <v>72</v>
      </c>
      <c r="G8" s="61" t="s">
        <v>73</v>
      </c>
    </row>
    <row r="9" spans="1:7" ht="24" customHeight="1">
      <c r="A9" s="59">
        <v>7</v>
      </c>
      <c r="B9" s="60">
        <v>85824</v>
      </c>
      <c r="C9" s="61">
        <v>832</v>
      </c>
      <c r="D9" s="61" t="s">
        <v>74</v>
      </c>
      <c r="E9" s="61" t="s">
        <v>75</v>
      </c>
      <c r="F9" s="61" t="s">
        <v>76</v>
      </c>
      <c r="G9" s="61" t="s">
        <v>77</v>
      </c>
    </row>
    <row r="10" spans="1:7" ht="24" customHeight="1">
      <c r="A10" s="59">
        <v>12</v>
      </c>
      <c r="B10" s="60">
        <v>67153</v>
      </c>
      <c r="C10" s="61">
        <v>757</v>
      </c>
      <c r="D10" s="61" t="s">
        <v>78</v>
      </c>
      <c r="E10" s="61" t="s">
        <v>79</v>
      </c>
      <c r="F10" s="61" t="s">
        <v>80</v>
      </c>
      <c r="G10" s="61" t="s">
        <v>81</v>
      </c>
    </row>
    <row r="11" spans="1:7" ht="24" customHeight="1">
      <c r="A11" s="62">
        <v>17</v>
      </c>
      <c r="B11" s="63">
        <v>46618</v>
      </c>
      <c r="C11" s="64">
        <v>596</v>
      </c>
      <c r="D11" s="64" t="s">
        <v>82</v>
      </c>
      <c r="E11" s="64" t="s">
        <v>83</v>
      </c>
      <c r="F11" s="64" t="s">
        <v>84</v>
      </c>
      <c r="G11" s="64" t="s">
        <v>85</v>
      </c>
    </row>
    <row r="12" spans="1:7" ht="24" customHeight="1">
      <c r="A12" s="65">
        <v>22</v>
      </c>
      <c r="B12" s="66">
        <v>68553</v>
      </c>
      <c r="C12" s="67">
        <v>653</v>
      </c>
      <c r="D12" s="68" t="s">
        <v>86</v>
      </c>
      <c r="E12" s="68" t="s">
        <v>87</v>
      </c>
      <c r="F12" s="68" t="s">
        <v>88</v>
      </c>
      <c r="G12" s="68" t="s">
        <v>89</v>
      </c>
    </row>
    <row r="13" spans="1:7" ht="24" customHeight="1">
      <c r="A13" s="65">
        <v>27</v>
      </c>
      <c r="B13" s="66">
        <v>63663</v>
      </c>
      <c r="C13" s="67">
        <v>724</v>
      </c>
      <c r="D13" s="68" t="s">
        <v>90</v>
      </c>
      <c r="E13" s="68" t="s">
        <v>91</v>
      </c>
      <c r="F13" s="68" t="s">
        <v>92</v>
      </c>
      <c r="G13" s="68" t="s">
        <v>93</v>
      </c>
    </row>
    <row r="14" spans="1:7" ht="12.75">
      <c r="A14" s="69" t="s">
        <v>94</v>
      </c>
    </row>
  </sheetData>
  <mergeCells count="2">
    <mergeCell ref="A2:A3"/>
    <mergeCell ref="D2:G2"/>
  </mergeCells>
  <phoneticPr fontId="3"/>
  <printOptions horizontalCentered="1"/>
  <pageMargins left="0.59055118110236227" right="0.19685039370078741" top="0.98425196850393704" bottom="0.98425196850393704" header="0.51181102362204722" footer="0.51181102362204722"/>
  <pageSetup paperSize="9" fitToHeight="0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view="pageBreakPreview" zoomScale="130" zoomScaleNormal="130" zoomScaleSheetLayoutView="130" workbookViewId="0">
      <selection activeCell="O25" sqref="O25"/>
    </sheetView>
  </sheetViews>
  <sheetFormatPr defaultRowHeight="14.25"/>
  <cols>
    <col min="1" max="1" width="12.625" style="71" customWidth="1"/>
    <col min="2" max="2" width="12.625" style="71" hidden="1" customWidth="1"/>
    <col min="3" max="7" width="12.625" style="71" customWidth="1"/>
    <col min="8" max="9" width="5.125" style="71" customWidth="1"/>
    <col min="10" max="10" width="4.875" style="71" customWidth="1"/>
    <col min="11" max="11" width="5.75" style="71" customWidth="1"/>
    <col min="12" max="12" width="7" style="71" customWidth="1"/>
    <col min="13" max="16384" width="9" style="71"/>
  </cols>
  <sheetData>
    <row r="1" spans="1:11" ht="21.75" customHeight="1">
      <c r="A1" s="70" t="s">
        <v>95</v>
      </c>
      <c r="C1" s="70"/>
      <c r="D1" s="70"/>
      <c r="F1" s="70"/>
      <c r="G1" s="72" t="s">
        <v>20</v>
      </c>
      <c r="H1" s="70"/>
      <c r="I1" s="70"/>
      <c r="J1" s="70"/>
      <c r="K1" s="73"/>
    </row>
    <row r="2" spans="1:11" ht="14.25" customHeight="1">
      <c r="A2" s="74" t="s">
        <v>96</v>
      </c>
      <c r="B2" s="75" t="s">
        <v>97</v>
      </c>
      <c r="C2" s="75" t="s">
        <v>98</v>
      </c>
      <c r="D2" s="75" t="s">
        <v>99</v>
      </c>
      <c r="E2" s="75" t="s">
        <v>100</v>
      </c>
      <c r="F2" s="75" t="s">
        <v>101</v>
      </c>
      <c r="G2" s="75" t="s">
        <v>16</v>
      </c>
    </row>
    <row r="3" spans="1:11">
      <c r="A3" s="76" t="s">
        <v>102</v>
      </c>
      <c r="B3" s="77"/>
      <c r="C3" s="77"/>
      <c r="D3" s="77"/>
      <c r="E3" s="77"/>
      <c r="F3" s="77"/>
      <c r="G3" s="77"/>
    </row>
    <row r="4" spans="1:11" ht="39" customHeight="1">
      <c r="A4" s="78" t="s">
        <v>103</v>
      </c>
      <c r="B4" s="79">
        <v>100</v>
      </c>
      <c r="C4" s="79">
        <v>43</v>
      </c>
      <c r="D4" s="79">
        <v>38</v>
      </c>
      <c r="E4" s="79">
        <v>55</v>
      </c>
      <c r="F4" s="79">
        <v>96</v>
      </c>
      <c r="G4" s="79">
        <v>131</v>
      </c>
    </row>
    <row r="5" spans="1:11" ht="22.5" customHeight="1">
      <c r="A5" s="80" t="s">
        <v>104</v>
      </c>
    </row>
  </sheetData>
  <mergeCells count="6">
    <mergeCell ref="B2:B3"/>
    <mergeCell ref="C2:C3"/>
    <mergeCell ref="D2:D3"/>
    <mergeCell ref="E2:E3"/>
    <mergeCell ref="F2:F3"/>
    <mergeCell ref="G2:G3"/>
  </mergeCells>
  <phoneticPr fontId="3"/>
  <printOptions horizontalCentered="1"/>
  <pageMargins left="0.59055118110236227" right="0.19685039370078741" top="0.98425196850393704" bottom="0.98425196850393704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view="pageBreakPreview" zoomScaleNormal="100" zoomScaleSheetLayoutView="100" workbookViewId="0">
      <selection activeCell="O25" sqref="O25"/>
    </sheetView>
  </sheetViews>
  <sheetFormatPr defaultRowHeight="14.25"/>
  <cols>
    <col min="1" max="1" width="12.75" style="81" customWidth="1"/>
    <col min="2" max="2" width="12.625" style="81" hidden="1" customWidth="1"/>
    <col min="3" max="8" width="12.625" style="81" customWidth="1"/>
    <col min="9" max="16384" width="9" style="81"/>
  </cols>
  <sheetData>
    <row r="1" spans="1:8" ht="21.75" customHeight="1">
      <c r="A1" s="3" t="s">
        <v>105</v>
      </c>
    </row>
    <row r="2" spans="1:8" ht="14.25" customHeight="1">
      <c r="A2" s="82" t="s">
        <v>96</v>
      </c>
      <c r="B2" s="52" t="s">
        <v>97</v>
      </c>
      <c r="C2" s="52" t="s">
        <v>98</v>
      </c>
      <c r="D2" s="52" t="s">
        <v>106</v>
      </c>
      <c r="E2" s="52" t="s">
        <v>100</v>
      </c>
      <c r="F2" s="52" t="s">
        <v>101</v>
      </c>
      <c r="G2" s="83" t="s">
        <v>16</v>
      </c>
      <c r="H2" s="84"/>
    </row>
    <row r="3" spans="1:8">
      <c r="A3" s="85" t="s">
        <v>102</v>
      </c>
      <c r="B3" s="86"/>
      <c r="C3" s="86"/>
      <c r="D3" s="86"/>
      <c r="E3" s="86"/>
      <c r="F3" s="86"/>
      <c r="G3" s="87"/>
      <c r="H3" s="84"/>
    </row>
    <row r="4" spans="1:8" ht="30" customHeight="1">
      <c r="A4" s="88" t="s">
        <v>107</v>
      </c>
      <c r="B4" s="9">
        <v>1362</v>
      </c>
      <c r="C4" s="9">
        <v>1642</v>
      </c>
      <c r="D4" s="9">
        <v>1484</v>
      </c>
      <c r="E4" s="9">
        <v>1466</v>
      </c>
      <c r="F4" s="9">
        <v>954</v>
      </c>
      <c r="G4" s="10">
        <v>932</v>
      </c>
      <c r="H4" s="11"/>
    </row>
    <row r="5" spans="1:8" ht="30" customHeight="1">
      <c r="A5" s="88" t="s">
        <v>108</v>
      </c>
      <c r="B5" s="9">
        <v>5029</v>
      </c>
      <c r="C5" s="9">
        <v>4254</v>
      </c>
      <c r="D5" s="9">
        <v>5406</v>
      </c>
      <c r="E5" s="9">
        <v>5554</v>
      </c>
      <c r="F5" s="9">
        <v>3327</v>
      </c>
      <c r="G5" s="10">
        <v>2892</v>
      </c>
      <c r="H5" s="11"/>
    </row>
  </sheetData>
  <mergeCells count="6">
    <mergeCell ref="B2:B3"/>
    <mergeCell ref="C2:C3"/>
    <mergeCell ref="D2:D3"/>
    <mergeCell ref="E2:E3"/>
    <mergeCell ref="F2:F3"/>
    <mergeCell ref="G2:G3"/>
  </mergeCells>
  <phoneticPr fontId="3"/>
  <printOptions horizontalCentered="1"/>
  <pageMargins left="0.59055118110236227" right="0.19685039370078741" top="0.98425196850393704" bottom="0.98425196850393704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表5-8 </vt:lpstr>
      <vt:lpstr>表5-9</vt:lpstr>
      <vt:lpstr>表5-10</vt:lpstr>
      <vt:lpstr>表5-11</vt:lpstr>
      <vt:lpstr>表5-12</vt:lpstr>
      <vt:lpstr>'表5-10'!Print_Area</vt:lpstr>
      <vt:lpstr>'表5-11'!Print_Area</vt:lpstr>
      <vt:lpstr>'表5-12'!Print_Area</vt:lpstr>
      <vt:lpstr>'表5-8 '!Print_Area</vt:lpstr>
      <vt:lpstr>'表5-9'!Print_Area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2021-10-07T05:23:40Z</dcterms:created>
  <dcterms:modified xsi:type="dcterms:W3CDTF">2021-10-07T05:23:56Z</dcterms:modified>
</cp:coreProperties>
</file>