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tabRatio="793" activeTab="4"/>
  </bookViews>
  <sheets>
    <sheet name="表5-8" sheetId="1" r:id="rId1"/>
    <sheet name="表5-9" sheetId="2" r:id="rId2"/>
    <sheet name="表5-10" sheetId="3" r:id="rId3"/>
    <sheet name="表5-11" sheetId="4" r:id="rId4"/>
    <sheet name="表5-12 " sheetId="5" r:id="rId5"/>
  </sheets>
  <definedNames>
    <definedName name="_xlnm.Print_Area" localSheetId="2">'表5-10'!$A$1:$G$13</definedName>
    <definedName name="_xlnm.Print_Area" localSheetId="3">'表5-11'!$A$1:$S$6</definedName>
    <definedName name="_xlnm.Print_Area" localSheetId="4">'表5-12 '!$A$1:$L$7</definedName>
    <definedName name="_xlnm.Print_Area" localSheetId="0">'表5-8'!$A$1:$O$3</definedName>
    <definedName name="_xlnm.Print_Area" localSheetId="1">'表5-9'!$A$1:$P$16</definedName>
  </definedNames>
  <calcPr fullCalcOnLoad="1"/>
</workbook>
</file>

<file path=xl/sharedStrings.xml><?xml version="1.0" encoding="utf-8"?>
<sst xmlns="http://schemas.openxmlformats.org/spreadsheetml/2006/main" count="97" uniqueCount="94">
  <si>
    <t>年</t>
  </si>
  <si>
    <t>年</t>
  </si>
  <si>
    <t>面積（ha）</t>
  </si>
  <si>
    <t>計</t>
  </si>
  <si>
    <t>国 有 林</t>
  </si>
  <si>
    <t>全　　国</t>
  </si>
  <si>
    <t>茨　城　県</t>
  </si>
  <si>
    <t>（人）</t>
  </si>
  <si>
    <t>40才未満</t>
  </si>
  <si>
    <t>40～59才</t>
  </si>
  <si>
    <t>60才以上</t>
  </si>
  <si>
    <t>再掲50才以上</t>
  </si>
  <si>
    <t>Ｓ35</t>
  </si>
  <si>
    <t>1,769（56.8）</t>
  </si>
  <si>
    <t>1,066（34.2）</t>
  </si>
  <si>
    <t>281（ 9.0）</t>
  </si>
  <si>
    <t>748（24.0）</t>
  </si>
  <si>
    <t>730（41.7）</t>
  </si>
  <si>
    <t>820（46.9）</t>
  </si>
  <si>
    <t>200（11.4）</t>
  </si>
  <si>
    <t>485（27.7）</t>
  </si>
  <si>
    <t>351（21.9）</t>
  </si>
  <si>
    <t>1,055（65.9）</t>
  </si>
  <si>
    <t>195（12.2）</t>
  </si>
  <si>
    <t>742（46.3）</t>
  </si>
  <si>
    <t>271（19.5）</t>
  </si>
  <si>
    <t>884（63.6）</t>
  </si>
  <si>
    <t>235（16.9）</t>
  </si>
  <si>
    <t>832（59.8）</t>
  </si>
  <si>
    <t>170（15.6）</t>
  </si>
  <si>
    <t>654（60.0）</t>
  </si>
  <si>
    <t>266（24.4）</t>
  </si>
  <si>
    <t>695（63.8）</t>
  </si>
  <si>
    <t>145（17.4）</t>
  </si>
  <si>
    <t>295（35.5）</t>
  </si>
  <si>
    <t>545（65.5）</t>
  </si>
  <si>
    <t>150（19.8）</t>
  </si>
  <si>
    <t>343（45.3）</t>
  </si>
  <si>
    <t>264（34.9）</t>
  </si>
  <si>
    <t>487（64.3）</t>
  </si>
  <si>
    <t>265（44.5）</t>
  </si>
  <si>
    <t>204（34.2）</t>
  </si>
  <si>
    <t>362（60.7）</t>
  </si>
  <si>
    <t>注：（　）は構成比率％</t>
  </si>
  <si>
    <t>被害面積
（ha）</t>
  </si>
  <si>
    <t>被害材積
（㎥）</t>
  </si>
  <si>
    <t>表５－８　平地林面積の推移</t>
  </si>
  <si>
    <t>表５－12　民有林における松くい虫による被害</t>
  </si>
  <si>
    <t>（各年4月1日現在）</t>
  </si>
  <si>
    <t>127（21.3）</t>
  </si>
  <si>
    <t>保安林種</t>
  </si>
  <si>
    <t>注：内訳と計が一致しないのは四捨五入によるものである。</t>
  </si>
  <si>
    <t>　　カッコ内は兼種で内書き，０は整数に満たないものである。</t>
  </si>
  <si>
    <t>Ｓ57</t>
  </si>
  <si>
    <t>Ｓ60</t>
  </si>
  <si>
    <t>Ｈ7</t>
  </si>
  <si>
    <t>Ｈ14</t>
  </si>
  <si>
    <t>Ｈ17</t>
  </si>
  <si>
    <t>Ｈ20</t>
  </si>
  <si>
    <t>Ｈ23</t>
  </si>
  <si>
    <t>Ｈ26</t>
  </si>
  <si>
    <t>（単位：ha）</t>
  </si>
  <si>
    <t>水　源
かん養
保安林</t>
  </si>
  <si>
    <t>土　砂
流　出
防　備
保安林</t>
  </si>
  <si>
    <t>土　砂
崩　壊
防　備
保安林</t>
  </si>
  <si>
    <t>飛　砂
防　備
保安林</t>
  </si>
  <si>
    <t>防　風
保安林</t>
  </si>
  <si>
    <t>水　害
防　備
保安林</t>
  </si>
  <si>
    <t>潮　害
防　備
保安林</t>
  </si>
  <si>
    <t>干　害
防　備
保安林</t>
  </si>
  <si>
    <t>落　石
防　止
保安林</t>
  </si>
  <si>
    <t>魚つき
保安林</t>
  </si>
  <si>
    <t>航　行
目　標
保安林</t>
  </si>
  <si>
    <t>保　健
保安林</t>
  </si>
  <si>
    <t>風　致
保安林</t>
  </si>
  <si>
    <t>民 有 林</t>
  </si>
  <si>
    <t>（0）</t>
  </si>
  <si>
    <t>表５－10　林業従事者の推移</t>
  </si>
  <si>
    <t>Ｈ2</t>
  </si>
  <si>
    <t>392（47.1）</t>
  </si>
  <si>
    <t>170（26.0）</t>
  </si>
  <si>
    <t>270（41.4）</t>
  </si>
  <si>
    <t>213（32.6）</t>
  </si>
  <si>
    <t>383（58.7）</t>
  </si>
  <si>
    <t xml:space="preserve"> 年 齢 構 成</t>
  </si>
  <si>
    <t>表５－11　民有林造林面積の推移</t>
  </si>
  <si>
    <t>（単位：ha）</t>
  </si>
  <si>
    <t>年度</t>
  </si>
  <si>
    <t>区分</t>
  </si>
  <si>
    <t>民 有 林
造林面積</t>
  </si>
  <si>
    <t>年度</t>
  </si>
  <si>
    <t>区分</t>
  </si>
  <si>
    <t xml:space="preserve">※補助事業の面積を計上
</t>
  </si>
  <si>
    <t>表５－９　保安林面積一覧（27年3月31日現在）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</si>
</sst>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50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8.5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3" fontId="47" fillId="0" borderId="0" xfId="0" applyNumberFormat="1" applyFont="1" applyAlignment="1">
      <alignment vertical="center"/>
    </xf>
    <xf numFmtId="0" fontId="49" fillId="0" borderId="0" xfId="60" applyFont="1">
      <alignment/>
      <protection/>
    </xf>
    <xf numFmtId="0" fontId="26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60" applyFont="1" applyAlignment="1">
      <alignment vertical="center"/>
      <protection/>
    </xf>
    <xf numFmtId="0" fontId="26" fillId="0" borderId="0" xfId="60" applyFont="1">
      <alignment/>
      <protection/>
    </xf>
    <xf numFmtId="0" fontId="26" fillId="0" borderId="12" xfId="60" applyFont="1" applyBorder="1" applyAlignment="1">
      <alignment horizontal="right"/>
      <protection/>
    </xf>
    <xf numFmtId="0" fontId="26" fillId="33" borderId="13" xfId="60" applyFont="1" applyFill="1" applyBorder="1" applyAlignment="1">
      <alignment vertical="center" wrapText="1"/>
      <protection/>
    </xf>
    <xf numFmtId="0" fontId="26" fillId="33" borderId="13" xfId="60" applyFont="1" applyFill="1" applyBorder="1" applyAlignment="1">
      <alignment horizontal="center" vertical="justify" wrapText="1"/>
      <protection/>
    </xf>
    <xf numFmtId="0" fontId="26" fillId="33" borderId="14" xfId="60" applyFont="1" applyFill="1" applyBorder="1" applyAlignment="1">
      <alignment horizontal="center" vertical="justify" wrapText="1"/>
      <protection/>
    </xf>
    <xf numFmtId="0" fontId="27" fillId="8" borderId="15" xfId="60" applyFont="1" applyFill="1" applyBorder="1" applyAlignment="1">
      <alignment horizontal="center" vertical="center" shrinkToFit="1"/>
      <protection/>
    </xf>
    <xf numFmtId="0" fontId="27" fillId="33" borderId="15" xfId="60" applyFont="1" applyFill="1" applyBorder="1" applyAlignment="1">
      <alignment horizontal="center" vertical="justify" shrinkToFit="1"/>
      <protection/>
    </xf>
    <xf numFmtId="0" fontId="27" fillId="33" borderId="15" xfId="60" applyFont="1" applyFill="1" applyBorder="1" applyAlignment="1">
      <alignment horizontal="center" vertical="justify" wrapText="1" shrinkToFit="1"/>
      <protection/>
    </xf>
    <xf numFmtId="0" fontId="26" fillId="33" borderId="15" xfId="60" applyFont="1" applyFill="1" applyBorder="1" applyAlignment="1">
      <alignment horizontal="center" vertical="center" shrinkToFit="1"/>
      <protection/>
    </xf>
    <xf numFmtId="0" fontId="27" fillId="8" borderId="16" xfId="60" applyFont="1" applyFill="1" applyBorder="1" applyAlignment="1">
      <alignment vertical="center" wrapText="1"/>
      <protection/>
    </xf>
    <xf numFmtId="0" fontId="27" fillId="33" borderId="16" xfId="60" applyFont="1" applyFill="1" applyBorder="1" applyAlignment="1">
      <alignment horizontal="center" vertical="justify" wrapText="1"/>
      <protection/>
    </xf>
    <xf numFmtId="0" fontId="27" fillId="33" borderId="17" xfId="60" applyFont="1" applyFill="1" applyBorder="1" applyAlignment="1">
      <alignment horizontal="center" vertical="justify" wrapText="1"/>
      <protection/>
    </xf>
    <xf numFmtId="0" fontId="26" fillId="33" borderId="17" xfId="60" applyFont="1" applyFill="1" applyBorder="1" applyAlignment="1">
      <alignment horizontal="center" vertical="justify" wrapText="1"/>
      <protection/>
    </xf>
    <xf numFmtId="0" fontId="27" fillId="8" borderId="15" xfId="60" applyFont="1" applyFill="1" applyBorder="1" applyAlignment="1">
      <alignment horizontal="center" vertical="center" wrapText="1"/>
      <protection/>
    </xf>
    <xf numFmtId="3" fontId="27" fillId="0" borderId="15" xfId="60" applyNumberFormat="1" applyFont="1" applyBorder="1" applyAlignment="1">
      <alignment vertical="center" wrapText="1"/>
      <protection/>
    </xf>
    <xf numFmtId="0" fontId="27" fillId="0" borderId="15" xfId="60" applyFont="1" applyBorder="1" applyAlignment="1">
      <alignment vertical="center" wrapText="1"/>
      <protection/>
    </xf>
    <xf numFmtId="176" fontId="27" fillId="0" borderId="18" xfId="60" applyNumberFormat="1" applyFont="1" applyBorder="1" applyAlignment="1">
      <alignment horizontal="right" vertical="center" wrapText="1"/>
      <protection/>
    </xf>
    <xf numFmtId="0" fontId="27" fillId="8" borderId="16" xfId="60" applyFont="1" applyFill="1" applyBorder="1" applyAlignment="1">
      <alignment horizontal="center" vertical="center" wrapText="1"/>
      <protection/>
    </xf>
    <xf numFmtId="3" fontId="27" fillId="0" borderId="16" xfId="60" applyNumberFormat="1" applyFont="1" applyBorder="1" applyAlignment="1">
      <alignment vertical="center" wrapText="1"/>
      <protection/>
    </xf>
    <xf numFmtId="0" fontId="28" fillId="0" borderId="16" xfId="0" applyFont="1" applyBorder="1" applyAlignment="1">
      <alignment vertical="center"/>
    </xf>
    <xf numFmtId="0" fontId="27" fillId="0" borderId="16" xfId="60" applyFont="1" applyBorder="1" applyAlignment="1">
      <alignment vertical="center" wrapText="1"/>
      <protection/>
    </xf>
    <xf numFmtId="0" fontId="27" fillId="0" borderId="17" xfId="60" applyFont="1" applyBorder="1" applyAlignment="1">
      <alignment vertical="center" wrapText="1"/>
      <protection/>
    </xf>
    <xf numFmtId="3" fontId="27" fillId="0" borderId="17" xfId="60" applyNumberFormat="1" applyFont="1" applyBorder="1" applyAlignment="1">
      <alignment vertical="center" wrapText="1"/>
      <protection/>
    </xf>
    <xf numFmtId="0" fontId="27" fillId="8" borderId="13" xfId="60" applyFont="1" applyFill="1" applyBorder="1" applyAlignment="1">
      <alignment horizontal="center" vertical="center" wrapText="1"/>
      <protection/>
    </xf>
    <xf numFmtId="3" fontId="27" fillId="0" borderId="13" xfId="60" applyNumberFormat="1" applyFont="1" applyBorder="1" applyAlignment="1">
      <alignment vertical="center" wrapText="1"/>
      <protection/>
    </xf>
    <xf numFmtId="0" fontId="27" fillId="0" borderId="13" xfId="60" applyFont="1" applyBorder="1" applyAlignment="1">
      <alignment vertical="center" wrapText="1"/>
      <protection/>
    </xf>
    <xf numFmtId="49" fontId="27" fillId="0" borderId="18" xfId="60" applyNumberFormat="1" applyFont="1" applyBorder="1" applyAlignment="1">
      <alignment horizontal="right" vertical="center" wrapText="1"/>
      <protection/>
    </xf>
    <xf numFmtId="0" fontId="27" fillId="0" borderId="0" xfId="60" applyFont="1" applyBorder="1" applyAlignment="1">
      <alignment vertical="center" wrapText="1"/>
      <protection/>
    </xf>
    <xf numFmtId="3" fontId="27" fillId="0" borderId="0" xfId="60" applyNumberFormat="1" applyFont="1" applyBorder="1" applyAlignment="1">
      <alignment vertical="center" wrapText="1"/>
      <protection/>
    </xf>
    <xf numFmtId="3" fontId="26" fillId="0" borderId="0" xfId="60" applyNumberFormat="1" applyFont="1" applyBorder="1" applyAlignment="1">
      <alignment vertical="center" wrapText="1"/>
      <protection/>
    </xf>
    <xf numFmtId="0" fontId="6" fillId="0" borderId="0" xfId="60" applyFont="1">
      <alignment/>
      <protection/>
    </xf>
    <xf numFmtId="0" fontId="29" fillId="0" borderId="0" xfId="60" applyFont="1">
      <alignment/>
      <protection/>
    </xf>
    <xf numFmtId="0" fontId="3" fillId="8" borderId="10" xfId="0" applyFont="1" applyFill="1" applyBorder="1" applyAlignment="1">
      <alignment horizontal="right" vertical="center" wrapText="1" inden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right" vertical="center" wrapText="1" indent="1"/>
    </xf>
    <xf numFmtId="3" fontId="3" fillId="0" borderId="1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8" borderId="15" xfId="0" applyFont="1" applyFill="1" applyBorder="1" applyAlignment="1">
      <alignment horizontal="right" vertical="center" wrapText="1" indent="1"/>
    </xf>
    <xf numFmtId="3" fontId="3" fillId="0" borderId="18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38" fontId="3" fillId="0" borderId="17" xfId="48" applyFont="1" applyBorder="1" applyAlignment="1">
      <alignment horizontal="center" vertical="center" wrapText="1"/>
    </xf>
    <xf numFmtId="38" fontId="3" fillId="0" borderId="12" xfId="48" applyFont="1" applyBorder="1" applyAlignment="1">
      <alignment horizontal="center" vertical="center" wrapText="1"/>
    </xf>
    <xf numFmtId="38" fontId="3" fillId="0" borderId="1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部第5章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7"/>
  <sheetViews>
    <sheetView view="pageBreakPreview" zoomScaleSheetLayoutView="100" zoomScalePageLayoutView="0" workbookViewId="0" topLeftCell="A1">
      <selection activeCell="I3" sqref="I3"/>
    </sheetView>
  </sheetViews>
  <sheetFormatPr defaultColWidth="8.796875" defaultRowHeight="15"/>
  <cols>
    <col min="1" max="1" width="8.59765625" style="6" customWidth="1"/>
    <col min="2" max="14" width="6.8984375" style="6" customWidth="1"/>
    <col min="15" max="16384" width="9" style="6" customWidth="1"/>
  </cols>
  <sheetData>
    <row r="1" spans="1:9" ht="21.75" customHeight="1">
      <c r="A1" s="10" t="s">
        <v>46</v>
      </c>
      <c r="B1" s="1"/>
      <c r="C1" s="1"/>
      <c r="D1" s="11" t="s">
        <v>48</v>
      </c>
      <c r="E1" s="11"/>
      <c r="F1" s="11"/>
      <c r="G1" s="11"/>
      <c r="H1" s="11"/>
      <c r="I1" s="11"/>
    </row>
    <row r="2" spans="1:9" ht="30" customHeight="1">
      <c r="A2" s="12" t="s">
        <v>1</v>
      </c>
      <c r="B2" s="12" t="s">
        <v>53</v>
      </c>
      <c r="C2" s="12" t="s">
        <v>54</v>
      </c>
      <c r="D2" s="12" t="s">
        <v>55</v>
      </c>
      <c r="E2" s="12" t="s">
        <v>56</v>
      </c>
      <c r="F2" s="12" t="s">
        <v>57</v>
      </c>
      <c r="G2" s="12" t="s">
        <v>58</v>
      </c>
      <c r="H2" s="12" t="s">
        <v>59</v>
      </c>
      <c r="I2" s="12" t="s">
        <v>60</v>
      </c>
    </row>
    <row r="3" spans="1:9" ht="30" customHeight="1">
      <c r="A3" s="13" t="s">
        <v>2</v>
      </c>
      <c r="B3" s="14">
        <v>53.057</v>
      </c>
      <c r="C3" s="15">
        <v>49597</v>
      </c>
      <c r="D3" s="15">
        <v>43407</v>
      </c>
      <c r="E3" s="15">
        <v>40836</v>
      </c>
      <c r="F3" s="15">
        <v>40680</v>
      </c>
      <c r="G3" s="16">
        <v>39799</v>
      </c>
      <c r="H3" s="17">
        <v>39885</v>
      </c>
      <c r="I3" s="17">
        <v>39277</v>
      </c>
    </row>
    <row r="7" ht="11.25">
      <c r="B7" s="8"/>
    </row>
  </sheetData>
  <sheetProtection/>
  <mergeCells count="1">
    <mergeCell ref="D1:I1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portrait" paperSize="9" scale="83" r:id="rId1"/>
  <colBreaks count="1" manualBreakCount="1">
    <brk id="14" max="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6"/>
  <sheetViews>
    <sheetView view="pageBreakPreview" zoomScaleNormal="160" zoomScaleSheetLayoutView="100" zoomScalePageLayoutView="0" workbookViewId="0" topLeftCell="A1">
      <selection activeCell="L16" sqref="L16"/>
    </sheetView>
  </sheetViews>
  <sheetFormatPr defaultColWidth="8.796875" defaultRowHeight="15"/>
  <cols>
    <col min="1" max="1" width="6.59765625" style="9" customWidth="1"/>
    <col min="2" max="2" width="5.3984375" style="9" customWidth="1"/>
    <col min="3" max="12" width="4.8984375" style="9" customWidth="1"/>
    <col min="13" max="15" width="5.59765625" style="9" customWidth="1"/>
    <col min="16" max="16" width="1.1015625" style="9" customWidth="1"/>
    <col min="17" max="16384" width="9" style="9" customWidth="1"/>
  </cols>
  <sheetData>
    <row r="1" spans="1:16" ht="21.75" customHeight="1">
      <c r="A1" s="18" t="s">
        <v>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 t="s">
        <v>61</v>
      </c>
      <c r="O1" s="20"/>
      <c r="P1" s="19"/>
    </row>
    <row r="2" spans="1:16" ht="1.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19"/>
    </row>
    <row r="3" spans="1:16" ht="12" customHeight="1">
      <c r="A3" s="24" t="s">
        <v>50</v>
      </c>
      <c r="B3" s="25" t="s">
        <v>62</v>
      </c>
      <c r="C3" s="26" t="s">
        <v>63</v>
      </c>
      <c r="D3" s="25" t="s">
        <v>64</v>
      </c>
      <c r="E3" s="25" t="s">
        <v>65</v>
      </c>
      <c r="F3" s="25" t="s">
        <v>66</v>
      </c>
      <c r="G3" s="25" t="s">
        <v>67</v>
      </c>
      <c r="H3" s="25" t="s">
        <v>68</v>
      </c>
      <c r="I3" s="25" t="s">
        <v>69</v>
      </c>
      <c r="J3" s="25" t="s">
        <v>70</v>
      </c>
      <c r="K3" s="25" t="s">
        <v>71</v>
      </c>
      <c r="L3" s="25" t="s">
        <v>72</v>
      </c>
      <c r="M3" s="25" t="s">
        <v>73</v>
      </c>
      <c r="N3" s="25" t="s">
        <v>74</v>
      </c>
      <c r="O3" s="27" t="s">
        <v>3</v>
      </c>
      <c r="P3" s="19"/>
    </row>
    <row r="4" spans="1:16" ht="12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7"/>
      <c r="P4" s="19"/>
    </row>
    <row r="5" spans="1:16" ht="12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19"/>
    </row>
    <row r="6" spans="1:16" ht="12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7"/>
      <c r="P6" s="19"/>
    </row>
    <row r="7" spans="1:16" ht="1.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N7" s="30"/>
      <c r="O7" s="31"/>
      <c r="P7" s="19"/>
    </row>
    <row r="8" spans="1:16" ht="12" customHeight="1">
      <c r="A8" s="32" t="s">
        <v>75</v>
      </c>
      <c r="B8" s="33">
        <v>12163</v>
      </c>
      <c r="C8" s="33">
        <v>3375</v>
      </c>
      <c r="D8" s="34">
        <v>217</v>
      </c>
      <c r="E8" s="33">
        <v>1014</v>
      </c>
      <c r="F8" s="34">
        <v>36</v>
      </c>
      <c r="G8" s="34">
        <v>32</v>
      </c>
      <c r="H8" s="34">
        <v>4</v>
      </c>
      <c r="I8" s="34">
        <v>471</v>
      </c>
      <c r="J8" s="34">
        <v>57</v>
      </c>
      <c r="K8" s="34">
        <v>10</v>
      </c>
      <c r="L8" s="34">
        <v>9</v>
      </c>
      <c r="M8" s="35">
        <v>-806</v>
      </c>
      <c r="N8" s="35">
        <v>-1</v>
      </c>
      <c r="O8" s="35">
        <v>-806</v>
      </c>
      <c r="P8" s="19"/>
    </row>
    <row r="9" spans="1:16" ht="12" customHeight="1">
      <c r="A9" s="36"/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40">
        <v>189</v>
      </c>
      <c r="N9" s="40">
        <v>20</v>
      </c>
      <c r="O9" s="41">
        <v>17597</v>
      </c>
      <c r="P9" s="19"/>
    </row>
    <row r="10" spans="1:16" ht="12" customHeight="1">
      <c r="A10" s="42" t="s">
        <v>4</v>
      </c>
      <c r="B10" s="43">
        <v>36634</v>
      </c>
      <c r="C10" s="44">
        <v>357</v>
      </c>
      <c r="D10" s="44">
        <v>28</v>
      </c>
      <c r="E10" s="44">
        <v>6</v>
      </c>
      <c r="F10" s="44"/>
      <c r="G10" s="44"/>
      <c r="H10" s="44">
        <v>36</v>
      </c>
      <c r="I10" s="44">
        <v>160</v>
      </c>
      <c r="J10" s="44"/>
      <c r="K10" s="44"/>
      <c r="L10" s="45" t="s">
        <v>76</v>
      </c>
      <c r="M10" s="35">
        <v>-614</v>
      </c>
      <c r="N10" s="35">
        <v>-15</v>
      </c>
      <c r="O10" s="35">
        <v>-629</v>
      </c>
      <c r="P10" s="19"/>
    </row>
    <row r="11" spans="1:16" ht="12" customHeight="1">
      <c r="A11" s="36"/>
      <c r="B11" s="37"/>
      <c r="C11" s="39"/>
      <c r="D11" s="39"/>
      <c r="E11" s="39"/>
      <c r="F11" s="39"/>
      <c r="G11" s="39"/>
      <c r="H11" s="39"/>
      <c r="I11" s="39"/>
      <c r="J11" s="39"/>
      <c r="K11" s="39"/>
      <c r="L11" s="40">
        <v>2</v>
      </c>
      <c r="M11" s="40">
        <v>768</v>
      </c>
      <c r="N11" s="40">
        <v>35</v>
      </c>
      <c r="O11" s="41">
        <v>38025</v>
      </c>
      <c r="P11" s="19"/>
    </row>
    <row r="12" spans="1:16" ht="12" customHeight="1">
      <c r="A12" s="42" t="s">
        <v>3</v>
      </c>
      <c r="B12" s="43">
        <v>48796</v>
      </c>
      <c r="C12" s="33">
        <v>3732</v>
      </c>
      <c r="D12" s="43">
        <v>245</v>
      </c>
      <c r="E12" s="43">
        <v>1021</v>
      </c>
      <c r="F12" s="44">
        <v>36</v>
      </c>
      <c r="G12" s="44">
        <v>32</v>
      </c>
      <c r="H12" s="44">
        <v>40</v>
      </c>
      <c r="I12" s="44">
        <v>631</v>
      </c>
      <c r="J12" s="44">
        <v>57</v>
      </c>
      <c r="K12" s="44">
        <v>10</v>
      </c>
      <c r="L12" s="45" t="s">
        <v>76</v>
      </c>
      <c r="M12" s="35">
        <v>-1420</v>
      </c>
      <c r="N12" s="35">
        <f>N16-15</f>
        <v>-15</v>
      </c>
      <c r="O12" s="35">
        <v>-1435</v>
      </c>
      <c r="P12" s="19"/>
    </row>
    <row r="13" spans="1:16" ht="12" customHeight="1">
      <c r="A13" s="36"/>
      <c r="B13" s="37"/>
      <c r="C13" s="38"/>
      <c r="D13" s="37"/>
      <c r="E13" s="39"/>
      <c r="F13" s="39"/>
      <c r="G13" s="39"/>
      <c r="H13" s="39"/>
      <c r="I13" s="39"/>
      <c r="J13" s="39"/>
      <c r="K13" s="39"/>
      <c r="L13" s="40">
        <v>11</v>
      </c>
      <c r="M13" s="40">
        <v>957</v>
      </c>
      <c r="N13" s="40">
        <v>55</v>
      </c>
      <c r="O13" s="41">
        <v>55622</v>
      </c>
      <c r="P13" s="19"/>
    </row>
    <row r="14" spans="1:16" ht="12" customHeight="1">
      <c r="A14" s="46"/>
      <c r="B14" s="47"/>
      <c r="C14" s="47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8"/>
      <c r="P14" s="19"/>
    </row>
    <row r="15" spans="1:16" ht="12.75">
      <c r="A15" s="49" t="s">
        <v>51</v>
      </c>
      <c r="B15" s="49"/>
      <c r="C15" s="49"/>
      <c r="D15" s="49"/>
      <c r="E15" s="50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2.75">
      <c r="A16" s="49" t="s">
        <v>52</v>
      </c>
      <c r="B16" s="49"/>
      <c r="C16" s="49"/>
      <c r="D16" s="49"/>
      <c r="E16" s="5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</sheetData>
  <sheetProtection/>
  <mergeCells count="50">
    <mergeCell ref="F12:F13"/>
    <mergeCell ref="G12:G13"/>
    <mergeCell ref="H12:H13"/>
    <mergeCell ref="I12:I13"/>
    <mergeCell ref="J12:J13"/>
    <mergeCell ref="K12:K13"/>
    <mergeCell ref="G10:G11"/>
    <mergeCell ref="H10:H11"/>
    <mergeCell ref="I10:I11"/>
    <mergeCell ref="J10:J11"/>
    <mergeCell ref="K10:K11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J3:J6"/>
    <mergeCell ref="K3:K6"/>
    <mergeCell ref="L3:L6"/>
    <mergeCell ref="M3:M6"/>
    <mergeCell ref="N3:N6"/>
    <mergeCell ref="O3:O6"/>
    <mergeCell ref="N1:O1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rintOptions horizontalCentered="1"/>
  <pageMargins left="0.1968503937007874" right="0.1968503937007874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view="pageBreakPreview" zoomScaleSheetLayoutView="100" zoomScalePageLayoutView="0" workbookViewId="0" topLeftCell="A1">
      <selection activeCell="F6" sqref="F6"/>
    </sheetView>
  </sheetViews>
  <sheetFormatPr defaultColWidth="8.796875" defaultRowHeight="15"/>
  <cols>
    <col min="1" max="1" width="9.5" style="1" customWidth="1"/>
    <col min="2" max="3" width="9" style="1" customWidth="1"/>
    <col min="4" max="7" width="12.59765625" style="1" customWidth="1"/>
    <col min="8" max="16384" width="9" style="1" customWidth="1"/>
  </cols>
  <sheetData>
    <row r="1" ht="21.75" customHeight="1">
      <c r="A1" s="1" t="s">
        <v>77</v>
      </c>
    </row>
    <row r="2" spans="1:7" ht="24" customHeight="1">
      <c r="A2" s="52" t="s">
        <v>0</v>
      </c>
      <c r="B2" s="53" t="s">
        <v>5</v>
      </c>
      <c r="C2" s="53" t="s">
        <v>6</v>
      </c>
      <c r="D2" s="54" t="s">
        <v>84</v>
      </c>
      <c r="E2" s="55"/>
      <c r="F2" s="55"/>
      <c r="G2" s="56"/>
    </row>
    <row r="3" spans="1:7" ht="24" customHeight="1">
      <c r="A3" s="57"/>
      <c r="B3" s="58" t="s">
        <v>7</v>
      </c>
      <c r="C3" s="58" t="s">
        <v>7</v>
      </c>
      <c r="D3" s="58" t="s">
        <v>8</v>
      </c>
      <c r="E3" s="58" t="s">
        <v>9</v>
      </c>
      <c r="F3" s="58" t="s">
        <v>10</v>
      </c>
      <c r="G3" s="58" t="s">
        <v>11</v>
      </c>
    </row>
    <row r="4" spans="1:7" ht="24" customHeight="1">
      <c r="A4" s="59" t="s">
        <v>12</v>
      </c>
      <c r="B4" s="60">
        <v>439405</v>
      </c>
      <c r="C4" s="60">
        <v>3116</v>
      </c>
      <c r="D4" s="61" t="s">
        <v>13</v>
      </c>
      <c r="E4" s="61" t="s">
        <v>14</v>
      </c>
      <c r="F4" s="61" t="s">
        <v>15</v>
      </c>
      <c r="G4" s="61" t="s">
        <v>16</v>
      </c>
    </row>
    <row r="5" spans="1:7" ht="24" customHeight="1">
      <c r="A5" s="59">
        <v>45</v>
      </c>
      <c r="B5" s="60">
        <v>213115</v>
      </c>
      <c r="C5" s="60">
        <v>1750</v>
      </c>
      <c r="D5" s="61" t="s">
        <v>17</v>
      </c>
      <c r="E5" s="61" t="s">
        <v>18</v>
      </c>
      <c r="F5" s="61" t="s">
        <v>19</v>
      </c>
      <c r="G5" s="61" t="s">
        <v>20</v>
      </c>
    </row>
    <row r="6" spans="1:7" ht="24" customHeight="1">
      <c r="A6" s="59">
        <v>55</v>
      </c>
      <c r="B6" s="60">
        <v>165498</v>
      </c>
      <c r="C6" s="60">
        <v>1601</v>
      </c>
      <c r="D6" s="61" t="s">
        <v>21</v>
      </c>
      <c r="E6" s="61" t="s">
        <v>22</v>
      </c>
      <c r="F6" s="61" t="s">
        <v>23</v>
      </c>
      <c r="G6" s="61" t="s">
        <v>24</v>
      </c>
    </row>
    <row r="7" spans="1:7" ht="24" customHeight="1">
      <c r="A7" s="59">
        <v>60</v>
      </c>
      <c r="B7" s="60">
        <v>139862</v>
      </c>
      <c r="C7" s="60">
        <v>1390</v>
      </c>
      <c r="D7" s="61" t="s">
        <v>25</v>
      </c>
      <c r="E7" s="61" t="s">
        <v>26</v>
      </c>
      <c r="F7" s="61" t="s">
        <v>27</v>
      </c>
      <c r="G7" s="61" t="s">
        <v>28</v>
      </c>
    </row>
    <row r="8" spans="1:7" ht="24" customHeight="1">
      <c r="A8" s="59" t="s">
        <v>78</v>
      </c>
      <c r="B8" s="60">
        <v>107500</v>
      </c>
      <c r="C8" s="60">
        <v>1090</v>
      </c>
      <c r="D8" s="61" t="s">
        <v>29</v>
      </c>
      <c r="E8" s="61" t="s">
        <v>30</v>
      </c>
      <c r="F8" s="61" t="s">
        <v>31</v>
      </c>
      <c r="G8" s="61" t="s">
        <v>32</v>
      </c>
    </row>
    <row r="9" spans="1:7" ht="24" customHeight="1">
      <c r="A9" s="59">
        <v>7</v>
      </c>
      <c r="B9" s="60">
        <v>85824</v>
      </c>
      <c r="C9" s="61">
        <v>832</v>
      </c>
      <c r="D9" s="61" t="s">
        <v>33</v>
      </c>
      <c r="E9" s="61" t="s">
        <v>79</v>
      </c>
      <c r="F9" s="61" t="s">
        <v>34</v>
      </c>
      <c r="G9" s="61" t="s">
        <v>35</v>
      </c>
    </row>
    <row r="10" spans="1:7" ht="24" customHeight="1">
      <c r="A10" s="59">
        <v>12</v>
      </c>
      <c r="B10" s="60">
        <v>67153</v>
      </c>
      <c r="C10" s="61">
        <v>757</v>
      </c>
      <c r="D10" s="61" t="s">
        <v>36</v>
      </c>
      <c r="E10" s="61" t="s">
        <v>37</v>
      </c>
      <c r="F10" s="61" t="s">
        <v>38</v>
      </c>
      <c r="G10" s="61" t="s">
        <v>39</v>
      </c>
    </row>
    <row r="11" spans="1:7" ht="24" customHeight="1">
      <c r="A11" s="62">
        <v>17</v>
      </c>
      <c r="B11" s="63">
        <v>46618</v>
      </c>
      <c r="C11" s="64">
        <v>596</v>
      </c>
      <c r="D11" s="64" t="s">
        <v>49</v>
      </c>
      <c r="E11" s="64" t="s">
        <v>40</v>
      </c>
      <c r="F11" s="64" t="s">
        <v>41</v>
      </c>
      <c r="G11" s="64" t="s">
        <v>42</v>
      </c>
    </row>
    <row r="12" spans="1:7" ht="24" customHeight="1">
      <c r="A12" s="51">
        <v>22</v>
      </c>
      <c r="B12" s="3">
        <v>68553</v>
      </c>
      <c r="C12" s="4">
        <v>653</v>
      </c>
      <c r="D12" s="5" t="s">
        <v>80</v>
      </c>
      <c r="E12" s="5" t="s">
        <v>81</v>
      </c>
      <c r="F12" s="5" t="s">
        <v>82</v>
      </c>
      <c r="G12" s="5" t="s">
        <v>83</v>
      </c>
    </row>
    <row r="13" ht="12.75">
      <c r="A13" s="2" t="s">
        <v>43</v>
      </c>
    </row>
  </sheetData>
  <sheetProtection/>
  <mergeCells count="2">
    <mergeCell ref="A2:A3"/>
    <mergeCell ref="D2:G2"/>
  </mergeCell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5"/>
  <sheetViews>
    <sheetView view="pageBreakPreview" zoomScaleNormal="130" zoomScaleSheetLayoutView="100" zoomScalePageLayoutView="0" workbookViewId="0" topLeftCell="A1">
      <selection activeCell="M4" sqref="M4"/>
    </sheetView>
  </sheetViews>
  <sheetFormatPr defaultColWidth="8.796875" defaultRowHeight="15"/>
  <cols>
    <col min="1" max="1" width="9" style="7" customWidth="1"/>
    <col min="2" max="19" width="5.09765625" style="7" customWidth="1"/>
    <col min="20" max="16384" width="9" style="7" customWidth="1"/>
  </cols>
  <sheetData>
    <row r="1" spans="1:19" ht="21.75" customHeight="1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65"/>
      <c r="L1" s="65"/>
      <c r="M1" s="65"/>
      <c r="N1" s="66" t="s">
        <v>86</v>
      </c>
      <c r="O1" s="66"/>
      <c r="P1" s="66"/>
      <c r="Q1" s="66"/>
      <c r="R1" s="66"/>
      <c r="S1" s="66"/>
    </row>
    <row r="2" spans="1:19" ht="14.25" customHeight="1">
      <c r="A2" s="67" t="s">
        <v>87</v>
      </c>
      <c r="B2" s="52">
        <v>9</v>
      </c>
      <c r="C2" s="52">
        <v>10</v>
      </c>
      <c r="D2" s="52">
        <v>11</v>
      </c>
      <c r="E2" s="52">
        <v>12</v>
      </c>
      <c r="F2" s="52">
        <v>13</v>
      </c>
      <c r="G2" s="52">
        <v>14</v>
      </c>
      <c r="H2" s="52">
        <v>15</v>
      </c>
      <c r="I2" s="52">
        <v>16</v>
      </c>
      <c r="J2" s="52">
        <v>17</v>
      </c>
      <c r="K2" s="52">
        <v>18</v>
      </c>
      <c r="L2" s="52">
        <v>19</v>
      </c>
      <c r="M2" s="52">
        <v>20</v>
      </c>
      <c r="N2" s="52">
        <v>21</v>
      </c>
      <c r="O2" s="52">
        <v>22</v>
      </c>
      <c r="P2" s="68">
        <v>23</v>
      </c>
      <c r="Q2" s="69">
        <v>24</v>
      </c>
      <c r="R2" s="69">
        <v>25</v>
      </c>
      <c r="S2" s="69">
        <v>26</v>
      </c>
    </row>
    <row r="3" spans="1:19" ht="14.25">
      <c r="A3" s="70" t="s">
        <v>88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73"/>
      <c r="R3" s="73"/>
      <c r="S3" s="73"/>
    </row>
    <row r="4" spans="1:19" ht="39" customHeight="1">
      <c r="A4" s="74" t="s">
        <v>89</v>
      </c>
      <c r="B4" s="75">
        <v>155</v>
      </c>
      <c r="C4" s="75">
        <v>141</v>
      </c>
      <c r="D4" s="75">
        <v>115</v>
      </c>
      <c r="E4" s="75">
        <v>107</v>
      </c>
      <c r="F4" s="75">
        <v>104</v>
      </c>
      <c r="G4" s="75">
        <v>95</v>
      </c>
      <c r="H4" s="75">
        <v>94</v>
      </c>
      <c r="I4" s="75">
        <v>82</v>
      </c>
      <c r="J4" s="75">
        <v>76</v>
      </c>
      <c r="K4" s="75">
        <v>60</v>
      </c>
      <c r="L4" s="75">
        <v>65</v>
      </c>
      <c r="M4" s="75">
        <v>77</v>
      </c>
      <c r="N4" s="75">
        <v>83</v>
      </c>
      <c r="O4" s="75">
        <v>73</v>
      </c>
      <c r="P4" s="76">
        <v>79</v>
      </c>
      <c r="Q4" s="77">
        <v>67</v>
      </c>
      <c r="R4" s="77">
        <v>61</v>
      </c>
      <c r="S4" s="78">
        <v>69</v>
      </c>
    </row>
    <row r="5" spans="1:19" ht="41.25" customHeight="1">
      <c r="A5" s="79"/>
      <c r="B5" s="80" t="s">
        <v>92</v>
      </c>
      <c r="C5" s="81"/>
      <c r="D5" s="81"/>
      <c r="E5" s="81"/>
      <c r="F5" s="81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</sheetData>
  <sheetProtection/>
  <mergeCells count="20">
    <mergeCell ref="N1:S1"/>
    <mergeCell ref="S2:S3"/>
    <mergeCell ref="B5:F5"/>
    <mergeCell ref="Q2:Q3"/>
    <mergeCell ref="R2:R3"/>
    <mergeCell ref="K2:K3"/>
    <mergeCell ref="L2:L3"/>
    <mergeCell ref="M2:M3"/>
    <mergeCell ref="N2:N3"/>
    <mergeCell ref="O2:O3"/>
    <mergeCell ref="P2:P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1968503937007874" right="0.1968503937007874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8.796875" defaultRowHeight="15"/>
  <cols>
    <col min="1" max="1" width="9" style="7" customWidth="1"/>
    <col min="2" max="10" width="10" style="7" customWidth="1"/>
    <col min="11" max="11" width="8.8984375" style="7" customWidth="1"/>
    <col min="12" max="16384" width="9" style="7" customWidth="1"/>
  </cols>
  <sheetData>
    <row r="1" spans="1:12" ht="21.75" customHeight="1">
      <c r="A1" s="1" t="s">
        <v>47</v>
      </c>
      <c r="B1" s="1"/>
      <c r="C1" s="1"/>
      <c r="D1" s="82"/>
      <c r="E1" s="82"/>
      <c r="F1" s="82"/>
      <c r="G1" s="79"/>
      <c r="H1" s="79"/>
      <c r="I1" s="79"/>
      <c r="J1" s="79"/>
      <c r="K1" s="79"/>
      <c r="L1" s="79"/>
    </row>
    <row r="2" spans="1:12" ht="14.25" customHeight="1">
      <c r="A2" s="67" t="s">
        <v>90</v>
      </c>
      <c r="B2" s="52">
        <v>16</v>
      </c>
      <c r="C2" s="52">
        <v>17</v>
      </c>
      <c r="D2" s="52">
        <v>18</v>
      </c>
      <c r="E2" s="52">
        <v>19</v>
      </c>
      <c r="F2" s="52">
        <v>20</v>
      </c>
      <c r="G2" s="52">
        <v>21</v>
      </c>
      <c r="H2" s="52">
        <v>22</v>
      </c>
      <c r="I2" s="83">
        <v>23</v>
      </c>
      <c r="J2" s="52">
        <v>24</v>
      </c>
      <c r="K2" s="52">
        <v>25</v>
      </c>
      <c r="L2" s="52">
        <v>26</v>
      </c>
    </row>
    <row r="3" spans="1:12" ht="14.25">
      <c r="A3" s="70" t="s">
        <v>91</v>
      </c>
      <c r="B3" s="71"/>
      <c r="C3" s="71"/>
      <c r="D3" s="71"/>
      <c r="E3" s="71"/>
      <c r="F3" s="71"/>
      <c r="G3" s="71"/>
      <c r="H3" s="71"/>
      <c r="I3" s="84"/>
      <c r="J3" s="85"/>
      <c r="K3" s="85"/>
      <c r="L3" s="85"/>
    </row>
    <row r="4" spans="1:12" ht="30" customHeight="1">
      <c r="A4" s="74" t="s">
        <v>44</v>
      </c>
      <c r="B4" s="86">
        <v>3506</v>
      </c>
      <c r="C4" s="86">
        <v>3990</v>
      </c>
      <c r="D4" s="86">
        <v>4386</v>
      </c>
      <c r="E4" s="86">
        <v>3212</v>
      </c>
      <c r="F4" s="86">
        <v>2866</v>
      </c>
      <c r="G4" s="86">
        <v>1479</v>
      </c>
      <c r="H4" s="86">
        <v>1347</v>
      </c>
      <c r="I4" s="87">
        <v>1283</v>
      </c>
      <c r="J4" s="88">
        <v>1639</v>
      </c>
      <c r="K4" s="88">
        <v>2170</v>
      </c>
      <c r="L4" s="88">
        <v>1463</v>
      </c>
    </row>
    <row r="5" spans="1:12" ht="30" customHeight="1">
      <c r="A5" s="74" t="s">
        <v>45</v>
      </c>
      <c r="B5" s="86">
        <v>4707</v>
      </c>
      <c r="C5" s="86">
        <v>4375</v>
      </c>
      <c r="D5" s="86">
        <v>4516</v>
      </c>
      <c r="E5" s="86">
        <v>4718</v>
      </c>
      <c r="F5" s="86">
        <v>3972</v>
      </c>
      <c r="G5" s="86">
        <v>3603</v>
      </c>
      <c r="H5" s="86">
        <v>3550</v>
      </c>
      <c r="I5" s="87">
        <v>4006</v>
      </c>
      <c r="J5" s="88">
        <v>5484</v>
      </c>
      <c r="K5" s="88">
        <v>7143</v>
      </c>
      <c r="L5" s="88">
        <v>4518</v>
      </c>
    </row>
  </sheetData>
  <sheetProtection/>
  <mergeCells count="11">
    <mergeCell ref="G2:G3"/>
    <mergeCell ref="L2:L3"/>
    <mergeCell ref="H2:H3"/>
    <mergeCell ref="I2:I3"/>
    <mergeCell ref="J2:J3"/>
    <mergeCell ref="K2:K3"/>
    <mergeCell ref="B2:B3"/>
    <mergeCell ref="C2:C3"/>
    <mergeCell ref="D2:D3"/>
    <mergeCell ref="E2:E3"/>
    <mergeCell ref="F2:F3"/>
  </mergeCell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AYAWIN</cp:lastModifiedBy>
  <cp:lastPrinted>2015-07-09T01:26:55Z</cp:lastPrinted>
  <dcterms:created xsi:type="dcterms:W3CDTF">2005-09-06T05:31:51Z</dcterms:created>
  <dcterms:modified xsi:type="dcterms:W3CDTF">2015-08-20T00:36:41Z</dcterms:modified>
  <cp:category/>
  <cp:version/>
  <cp:contentType/>
  <cp:contentStatus/>
</cp:coreProperties>
</file>