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67" activeTab="5"/>
  </bookViews>
  <sheets>
    <sheet name="表2-25" sheetId="1" r:id="rId1"/>
    <sheet name="表2-26" sheetId="2" r:id="rId2"/>
    <sheet name="表2-27" sheetId="3" r:id="rId3"/>
    <sheet name="表2-28" sheetId="4" r:id="rId4"/>
    <sheet name="表2-29" sheetId="5" r:id="rId5"/>
    <sheet name="表2-30" sheetId="6" r:id="rId6"/>
    <sheet name="表2-31" sheetId="7" r:id="rId7"/>
    <sheet name="表2-32,33" sheetId="8" r:id="rId8"/>
    <sheet name="表2-34 " sheetId="9" r:id="rId9"/>
    <sheet name="表2-35" sheetId="10" r:id="rId10"/>
    <sheet name="表2-36" sheetId="11" r:id="rId11"/>
    <sheet name="表2-37" sheetId="12" r:id="rId12"/>
  </sheets>
  <definedNames>
    <definedName name="_xlnm.Print_Area" localSheetId="1">'表2-26'!$A$1:$M$5</definedName>
    <definedName name="_xlnm.Print_Area" localSheetId="2">'表2-27'!$A$1:$J$5</definedName>
    <definedName name="_xlnm.Print_Area" localSheetId="3">'表2-28'!$A$1:$G$23</definedName>
    <definedName name="_xlnm.Print_Area" localSheetId="4">'表2-29'!$A$1:$H$26</definedName>
    <definedName name="_xlnm.Print_Area" localSheetId="5">'表2-30'!$A$1:$H$17</definedName>
    <definedName name="_xlnm.Print_Area" localSheetId="7">'表2-32,33'!$A$1:$H$44</definedName>
    <definedName name="_xlnm.Print_Area" localSheetId="8">'表2-34 '!$A$1:$K$16</definedName>
    <definedName name="_xlnm.Print_Area" localSheetId="9">'表2-35'!$A$1:$L$5</definedName>
    <definedName name="_xlnm.Print_Area" localSheetId="10">'表2-36'!$A$1:$F$3</definedName>
    <definedName name="_xlnm.Print_Area" localSheetId="11">'表2-37'!$A$1:$C$9</definedName>
  </definedNames>
  <calcPr fullCalcOnLoad="1"/>
</workbook>
</file>

<file path=xl/sharedStrings.xml><?xml version="1.0" encoding="utf-8"?>
<sst xmlns="http://schemas.openxmlformats.org/spreadsheetml/2006/main" count="369" uniqueCount="293">
  <si>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</si>
  <si>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</si>
  <si>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</si>
  <si>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</si>
  <si>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</si>
  <si>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</si>
  <si>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</si>
  <si>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</si>
  <si>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</si>
  <si>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</si>
  <si>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</si>
  <si>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</si>
  <si>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</si>
  <si>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</si>
  <si>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</si>
  <si>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</si>
  <si>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</si>
  <si>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</si>
  <si>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</si>
  <si>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</si>
  <si>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</si>
  <si>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</si>
  <si>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</si>
  <si>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</si>
  <si>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</si>
  <si>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</si>
  <si>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</si>
  <si>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</si>
  <si>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</si>
  <si>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</si>
  <si>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</si>
  <si>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</si>
  <si>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</si>
  <si>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</si>
  <si>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</si>
  <si>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</si>
  <si>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</si>
  <si>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</si>
  <si>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</si>
  <si>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</si>
  <si>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</si>
  <si>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</si>
  <si>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</si>
  <si>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</si>
  <si>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</si>
  <si>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</si>
  <si>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</si>
  <si>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</si>
  <si>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</si>
  <si>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</si>
  <si>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</si>
  <si>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</si>
  <si>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</si>
  <si>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</si>
  <si>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</si>
  <si>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</si>
  <si>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</si>
  <si>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</si>
  <si>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</si>
  <si>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</si>
  <si>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</si>
  <si>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</si>
  <si>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</si>
  <si>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</si>
  <si>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</si>
  <si>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</si>
  <si>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</si>
  <si>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</si>
  <si>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</si>
  <si>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</si>
  <si>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</si>
  <si>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</si>
  <si>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</si>
  <si>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</si>
  <si>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</si>
  <si>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</si>
  <si>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</si>
  <si>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</si>
  <si>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</si>
  <si>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</si>
  <si>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</si>
  <si>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</si>
  <si>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</si>
  <si>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</si>
  <si>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</si>
  <si>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</si>
  <si>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</si>
  <si>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</si>
  <si>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</si>
  <si>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</si>
  <si>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</si>
  <si>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</si>
  <si>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牛堀出張所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</si>
  <si>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</si>
  <si>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</si>
  <si>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</si>
  <si>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</si>
  <si>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</si>
  <si>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</si>
  <si>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</si>
  <si>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</si>
  <si>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</si>
  <si>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</si>
  <si>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</si>
  <si>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</si>
  <si>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</si>
  <si>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</si>
  <si>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</si>
  <si>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</si>
  <si>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</si>
  <si>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</si>
  <si>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</si>
  <si>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</si>
  <si>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</si>
  <si>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</si>
  <si>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</si>
  <si>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</si>
  <si>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</si>
  <si>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</si>
  <si>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</si>
  <si>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</si>
  <si>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</si>
  <si>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</si>
  <si>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</si>
  <si>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</si>
  <si>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</si>
  <si>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</si>
  <si>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</si>
  <si>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</si>
  <si>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</si>
  <si>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</si>
  <si>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</si>
  <si>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</si>
  <si>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</si>
  <si>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</si>
  <si>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</si>
  <si>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</si>
  <si>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</si>
  <si>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</si>
  <si>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</si>
  <si>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</si>
  <si>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</si>
  <si>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</si>
  <si>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</si>
  <si>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</si>
  <si>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</si>
  <si>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</si>
  <si>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</si>
  <si>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</si>
  <si>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</si>
  <si>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</si>
  <si>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</si>
  <si>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</si>
  <si>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</si>
  <si>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</si>
  <si>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</si>
  <si>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</si>
  <si>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</si>
  <si>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</si>
  <si>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</si>
  <si>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</si>
  <si>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</si>
  <si>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</si>
  <si>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</si>
  <si>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</si>
  <si>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</si>
  <si>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</si>
  <si>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</si>
  <si>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</si>
  <si>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</si>
  <si>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</si>
  <si>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</si>
  <si>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</si>
  <si>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</si>
  <si>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</si>
  <si>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下吉影南原公民館</t>
  </si>
  <si>
    <t>10</t>
  </si>
  <si>
    <t>竹之塙農村集落センター</t>
  </si>
  <si>
    <t>17</t>
  </si>
  <si>
    <t>Lden(dB)</t>
  </si>
  <si>
    <t>アスファルトプラント
コンクリートプラント</t>
  </si>
  <si>
    <t>しょう紙機</t>
  </si>
  <si>
    <t>射出成型機
合成樹脂用</t>
  </si>
  <si>
    <t>い型造型機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</si>
  <si>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</si>
  <si>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</si>
  <si>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</si>
  <si>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</si>
  <si>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</si>
  <si>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</si>
  <si>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</si>
  <si>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</si>
  <si>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―</t>
  </si>
  <si>
    <t>57以下</t>
  </si>
  <si>
    <t>稲敷市</t>
  </si>
  <si>
    <t>昼夜と
も基準
値超過</t>
  </si>
  <si>
    <r>
      <t xml:space="preserve">評価
距離
</t>
    </r>
    <r>
      <rPr>
        <sz val="6"/>
        <rFont val="ＭＳ Ｐゴシック"/>
        <family val="3"/>
      </rPr>
      <t>（km）</t>
    </r>
  </si>
  <si>
    <r>
      <rPr>
        <sz val="9"/>
        <rFont val="ＭＳ ゴシック"/>
        <family val="3"/>
      </rPr>
      <t>等価騒音レベル</t>
    </r>
    <r>
      <rPr>
        <sz val="6"/>
        <rFont val="ＭＳ ゴシック"/>
        <family val="3"/>
      </rPr>
      <t xml:space="preserve">
（dB）</t>
    </r>
  </si>
  <si>
    <r>
      <rPr>
        <sz val="9"/>
        <rFont val="ＭＳ ゴシック"/>
        <family val="3"/>
      </rPr>
      <t>評価</t>
    </r>
    <r>
      <rPr>
        <sz val="6"/>
        <rFont val="ＭＳ ゴシック"/>
        <family val="3"/>
      </rPr>
      <t xml:space="preserve">
(％)</t>
    </r>
  </si>
  <si>
    <t>破砕機・
ふるい機</t>
  </si>
  <si>
    <t>コンクリートブロックマシン等</t>
  </si>
  <si>
    <t>合成樹脂用
射出成型機</t>
  </si>
  <si>
    <t>い型造型機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</si>
  <si>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</si>
  <si>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</si>
  <si>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</si>
  <si>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</si>
  <si>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53</t>
  </si>
  <si>
    <t>46</t>
  </si>
  <si>
    <t>3</t>
  </si>
  <si>
    <t>4</t>
  </si>
  <si>
    <t>※平成27年度から，年２地点ずつローテーションで調査を実施。</t>
  </si>
  <si>
    <t>Lden(dB)</t>
  </si>
  <si>
    <t>表２－25　騒音に係る環境基準</t>
  </si>
  <si>
    <t>表２－26　騒音規制法に基づく特定施設届出状況</t>
  </si>
  <si>
    <t>表２－37　悪臭に係る特定施設の届出状況</t>
  </si>
  <si>
    <t>表２－35　振動規制法に基づく特定施設届出状況</t>
  </si>
  <si>
    <t>表２－33　測定地点別騒音レベルの経年変化</t>
  </si>
  <si>
    <t>表２－31新幹線鉄道騒音防止対策</t>
  </si>
  <si>
    <t>表２－28　航空機騒音対策の体系図</t>
  </si>
  <si>
    <t>一般国道118号</t>
  </si>
  <si>
    <t>幸手境線</t>
  </si>
  <si>
    <t>西関宿栗橋線</t>
  </si>
  <si>
    <t>一般国道354号</t>
  </si>
  <si>
    <t>土浦境線</t>
  </si>
  <si>
    <t>境間々田線</t>
  </si>
  <si>
    <t>取手東線</t>
  </si>
  <si>
    <t>久慈郡大子町大字池田</t>
  </si>
  <si>
    <t>猿島郡五霞町原宿台</t>
  </si>
  <si>
    <t>猿島郡五霞町大字川妻</t>
  </si>
  <si>
    <t>猿島郡境町大字染谷</t>
  </si>
  <si>
    <t>猿島郡境町大字伏木</t>
  </si>
  <si>
    <t>猿島郡境町大字塚崎</t>
  </si>
  <si>
    <t>北相馬郡利根町大字布川</t>
  </si>
  <si>
    <t>H29.1.12～H29.1.13</t>
  </si>
  <si>
    <t>久慈郡大子町大字池田～
久慈郡大子町大字下野宮</t>
  </si>
  <si>
    <t>久慈郡大子町大字下野宮～
久慈郡大子町大字下野宮</t>
  </si>
  <si>
    <t>猿島郡五霞町大字元栗橋～
猿島郡五霞町大字山王</t>
  </si>
  <si>
    <t>猿島郡五霞町大字川妻～
猿島郡五霞町大字江川</t>
  </si>
  <si>
    <t>猿島郡境町大字塚崎～
猿島郡境町大字若林</t>
  </si>
  <si>
    <t>猿島郡境町大字伏木～
猿島郡境町大字染谷</t>
  </si>
  <si>
    <t>猿島郡境町大字塚崎～
猿島郡境町大字塚崎</t>
  </si>
  <si>
    <t>北相馬郡利根町大字羽根野～
北相馬郡利根町大字布川</t>
  </si>
  <si>
    <t>北相馬郡利根町大字布川～
北相馬郡利根町大字加納新田</t>
  </si>
  <si>
    <t>H28.12.19～H28.12.20</t>
  </si>
  <si>
    <t>40</t>
  </si>
  <si>
    <t>49</t>
  </si>
  <si>
    <t>58</t>
  </si>
  <si>
    <t>55</t>
  </si>
  <si>
    <t>51</t>
  </si>
  <si>
    <t>50</t>
  </si>
  <si>
    <t>43</t>
  </si>
  <si>
    <t>48</t>
  </si>
  <si>
    <t>71</t>
  </si>
  <si>
    <t>67</t>
  </si>
  <si>
    <t>県立消防学校</t>
  </si>
  <si>
    <t>28.10.14～10.27</t>
  </si>
  <si>
    <t>(参考）Lden(dB) (27年度)</t>
  </si>
  <si>
    <t>28.6.3～6.16</t>
  </si>
  <si>
    <t>28.6.3～6.16</t>
  </si>
  <si>
    <t>28.10.14～10.27</t>
  </si>
  <si>
    <t>28.10.14～10.27</t>
  </si>
  <si>
    <t>広浦放射能局舎</t>
  </si>
  <si>
    <t>28.10.14～10.27</t>
  </si>
  <si>
    <t>28.4.1～29.3.31</t>
  </si>
  <si>
    <t>39</t>
  </si>
  <si>
    <t>44</t>
  </si>
  <si>
    <t>44</t>
  </si>
  <si>
    <t>52</t>
  </si>
  <si>
    <t>51</t>
  </si>
  <si>
    <t>42</t>
  </si>
  <si>
    <t>70</t>
  </si>
  <si>
    <t>66</t>
  </si>
  <si>
    <t>18</t>
  </si>
  <si>
    <t>45</t>
  </si>
  <si>
    <t>7</t>
  </si>
  <si>
    <t>10</t>
  </si>
  <si>
    <t>11</t>
  </si>
  <si>
    <t>2</t>
  </si>
  <si>
    <t>38</t>
  </si>
  <si>
    <t>30</t>
  </si>
  <si>
    <t>(参考）Lden(dB)
(27年度)</t>
  </si>
  <si>
    <r>
      <t xml:space="preserve">古河市，五霞町の一部
</t>
    </r>
    <r>
      <rPr>
        <sz val="8"/>
        <rFont val="ＭＳ ゴシック"/>
        <family val="3"/>
      </rPr>
      <t>（鉄道軌道中心から左右300ｍ以内の区域）</t>
    </r>
  </si>
  <si>
    <t>表２－29　航空機騒音（成田国際空港）実態調査結果（28年度）</t>
  </si>
  <si>
    <t>表２－30　航空機騒音（百里飛行場）調査結果（28年度）</t>
  </si>
  <si>
    <t>表２－32　東北新幹線騒音実態調査結果（28年度）</t>
  </si>
  <si>
    <t>表２－34　自動車騒音実態調査結果（28年度）</t>
  </si>
  <si>
    <t>（29年３月31日現在）</t>
  </si>
  <si>
    <t>表２－27　騒音規制法に基づく特定建設作業届出状況（28年度）</t>
  </si>
  <si>
    <t>表２－36　振動規制法に基づく特定建設作業届出状況（28年度）</t>
  </si>
  <si>
    <t>H28.8.31～H28.9.6
H29.1.25～H29.1.31</t>
  </si>
  <si>
    <t>28.4.1～29.3.31</t>
  </si>
  <si>
    <t>28.6.18～7.1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</si>
</sst>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.5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8500049114227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57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178" fontId="12" fillId="0" borderId="13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8" borderId="13" xfId="0" applyFont="1" applyFill="1" applyBorder="1" applyAlignment="1">
      <alignment vertical="center" wrapText="1"/>
    </xf>
    <xf numFmtId="0" fontId="6" fillId="8" borderId="13" xfId="0" applyFont="1" applyFill="1" applyBorder="1" applyAlignment="1">
      <alignment horizontal="center" vertical="center" wrapText="1"/>
    </xf>
    <xf numFmtId="176" fontId="6" fillId="0" borderId="29" xfId="0" applyNumberFormat="1" applyFont="1" applyBorder="1" applyAlignment="1" quotePrefix="1">
      <alignment horizontal="center" vertical="center" wrapText="1"/>
    </xf>
    <xf numFmtId="176" fontId="6" fillId="0" borderId="30" xfId="0" applyNumberFormat="1" applyFont="1" applyBorder="1" applyAlignment="1" quotePrefix="1">
      <alignment horizontal="center" vertical="center"/>
    </xf>
    <xf numFmtId="176" fontId="6" fillId="0" borderId="16" xfId="0" applyNumberFormat="1" applyFont="1" applyBorder="1" applyAlignment="1" quotePrefix="1">
      <alignment horizontal="center" vertical="center" wrapText="1"/>
    </xf>
    <xf numFmtId="176" fontId="6" fillId="0" borderId="31" xfId="0" applyNumberFormat="1" applyFont="1" applyBorder="1" applyAlignment="1" quotePrefix="1">
      <alignment horizontal="center" vertical="center"/>
    </xf>
    <xf numFmtId="176" fontId="6" fillId="0" borderId="22" xfId="0" applyNumberFormat="1" applyFont="1" applyBorder="1" applyAlignment="1" quotePrefix="1">
      <alignment horizontal="center" vertical="center" wrapText="1"/>
    </xf>
    <xf numFmtId="176" fontId="6" fillId="0" borderId="32" xfId="0" applyNumberFormat="1" applyFont="1" applyBorder="1" applyAlignment="1" quotePrefix="1">
      <alignment horizontal="center" vertical="center"/>
    </xf>
    <xf numFmtId="176" fontId="6" fillId="0" borderId="33" xfId="0" applyNumberFormat="1" applyFont="1" applyBorder="1" applyAlignment="1" quotePrefix="1">
      <alignment horizontal="center" vertical="center" wrapText="1"/>
    </xf>
    <xf numFmtId="176" fontId="6" fillId="0" borderId="34" xfId="0" applyNumberFormat="1" applyFont="1" applyBorder="1" applyAlignment="1" quotePrefix="1">
      <alignment horizontal="center" vertical="center"/>
    </xf>
    <xf numFmtId="176" fontId="6" fillId="0" borderId="24" xfId="0" applyNumberFormat="1" applyFont="1" applyBorder="1" applyAlignment="1" quotePrefix="1">
      <alignment horizontal="center" vertical="center" wrapText="1"/>
    </xf>
    <xf numFmtId="176" fontId="6" fillId="0" borderId="35" xfId="0" applyNumberFormat="1" applyFont="1" applyBorder="1" applyAlignment="1" quotePrefix="1">
      <alignment horizontal="center" vertical="center"/>
    </xf>
    <xf numFmtId="176" fontId="6" fillId="0" borderId="36" xfId="0" applyNumberFormat="1" applyFont="1" applyBorder="1" applyAlignment="1" quotePrefix="1">
      <alignment horizontal="center" vertical="center" wrapText="1"/>
    </xf>
    <xf numFmtId="176" fontId="6" fillId="0" borderId="37" xfId="0" applyNumberFormat="1" applyFont="1" applyBorder="1" applyAlignment="1" quotePrefix="1">
      <alignment horizontal="center" vertical="center"/>
    </xf>
    <xf numFmtId="0" fontId="6" fillId="2" borderId="38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 wrapText="1"/>
    </xf>
    <xf numFmtId="0" fontId="6" fillId="2" borderId="14" xfId="0" applyFont="1" applyFill="1" applyBorder="1" applyAlignment="1">
      <alignment horizontal="distributed" vertical="center"/>
    </xf>
    <xf numFmtId="0" fontId="6" fillId="2" borderId="20" xfId="0" applyFont="1" applyFill="1" applyBorder="1" applyAlignment="1">
      <alignment horizontal="distributed" vertical="center"/>
    </xf>
    <xf numFmtId="0" fontId="6" fillId="2" borderId="39" xfId="0" applyFont="1" applyFill="1" applyBorder="1" applyAlignment="1">
      <alignment horizontal="distributed" vertical="center"/>
    </xf>
    <xf numFmtId="0" fontId="6" fillId="2" borderId="40" xfId="0" applyFont="1" applyFill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49" fontId="6" fillId="33" borderId="41" xfId="0" applyNumberFormat="1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center" vertical="center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distributed" vertical="center" wrapText="1"/>
    </xf>
    <xf numFmtId="49" fontId="6" fillId="2" borderId="22" xfId="0" applyNumberFormat="1" applyFont="1" applyFill="1" applyBorder="1" applyAlignment="1">
      <alignment horizontal="distributed" vertical="center" wrapText="1"/>
    </xf>
    <xf numFmtId="49" fontId="6" fillId="2" borderId="22" xfId="0" applyNumberFormat="1" applyFont="1" applyFill="1" applyBorder="1" applyAlignment="1">
      <alignment horizontal="distributed" vertical="center"/>
    </xf>
    <xf numFmtId="49" fontId="6" fillId="2" borderId="50" xfId="0" applyNumberFormat="1" applyFont="1" applyFill="1" applyBorder="1" applyAlignment="1">
      <alignment horizontal="distributed" vertical="center"/>
    </xf>
    <xf numFmtId="49" fontId="7" fillId="2" borderId="50" xfId="0" applyNumberFormat="1" applyFont="1" applyFill="1" applyBorder="1" applyAlignment="1">
      <alignment horizontal="distributed" vertical="center"/>
    </xf>
    <xf numFmtId="49" fontId="6" fillId="2" borderId="13" xfId="0" applyNumberFormat="1" applyFont="1" applyFill="1" applyBorder="1" applyAlignment="1">
      <alignment horizontal="distributed" vertical="center"/>
    </xf>
    <xf numFmtId="49" fontId="6" fillId="2" borderId="51" xfId="0" applyNumberFormat="1" applyFont="1" applyFill="1" applyBorder="1" applyAlignment="1">
      <alignment horizontal="distributed" vertical="center"/>
    </xf>
    <xf numFmtId="49" fontId="6" fillId="2" borderId="20" xfId="0" applyNumberFormat="1" applyFont="1" applyFill="1" applyBorder="1" applyAlignment="1">
      <alignment horizontal="distributed" vertical="center"/>
    </xf>
    <xf numFmtId="49" fontId="6" fillId="2" borderId="23" xfId="0" applyNumberFormat="1" applyFont="1" applyFill="1" applyBorder="1" applyAlignment="1">
      <alignment horizontal="distributed" vertical="center"/>
    </xf>
    <xf numFmtId="49" fontId="6" fillId="2" borderId="39" xfId="0" applyNumberFormat="1" applyFont="1" applyFill="1" applyBorder="1" applyAlignment="1">
      <alignment horizontal="distributed" vertical="center"/>
    </xf>
    <xf numFmtId="49" fontId="6" fillId="2" borderId="36" xfId="0" applyNumberFormat="1" applyFont="1" applyFill="1" applyBorder="1" applyAlignment="1">
      <alignment horizontal="distributed" vertical="center"/>
    </xf>
    <xf numFmtId="49" fontId="6" fillId="2" borderId="40" xfId="0" applyNumberFormat="1" applyFont="1" applyFill="1" applyBorder="1" applyAlignment="1">
      <alignment horizontal="distributed" vertical="center"/>
    </xf>
    <xf numFmtId="0" fontId="6" fillId="35" borderId="13" xfId="0" applyFont="1" applyFill="1" applyBorder="1" applyAlignment="1">
      <alignment horizontal="distributed" vertical="center"/>
    </xf>
    <xf numFmtId="0" fontId="6" fillId="36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57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distributed" vertical="center"/>
    </xf>
    <xf numFmtId="0" fontId="6" fillId="8" borderId="17" xfId="0" applyFont="1" applyFill="1" applyBorder="1" applyAlignment="1">
      <alignment horizontal="distributed" vertical="center"/>
    </xf>
    <xf numFmtId="0" fontId="6" fillId="8" borderId="16" xfId="0" applyFont="1" applyFill="1" applyBorder="1" applyAlignment="1">
      <alignment horizontal="distributed" vertical="center"/>
    </xf>
    <xf numFmtId="49" fontId="0" fillId="0" borderId="0" xfId="0" applyNumberFormat="1" applyFont="1" applyAlignment="1">
      <alignment vertical="center" wrapText="1"/>
    </xf>
    <xf numFmtId="49" fontId="6" fillId="8" borderId="13" xfId="60" applyNumberFormat="1" applyFont="1" applyFill="1" applyBorder="1" applyAlignment="1">
      <alignment vertical="center" wrapText="1"/>
      <protection/>
    </xf>
    <xf numFmtId="49" fontId="6" fillId="0" borderId="13" xfId="60" applyNumberFormat="1" applyFont="1" applyBorder="1" applyAlignment="1">
      <alignment vertical="center" wrapText="1"/>
      <protection/>
    </xf>
    <xf numFmtId="180" fontId="6" fillId="0" borderId="13" xfId="60" applyNumberFormat="1" applyFont="1" applyBorder="1" applyAlignment="1">
      <alignment horizontal="right" vertical="center"/>
      <protection/>
    </xf>
    <xf numFmtId="179" fontId="6" fillId="0" borderId="13" xfId="60" applyNumberFormat="1" applyFont="1" applyBorder="1" applyAlignment="1">
      <alignment vertical="center" wrapText="1"/>
      <protection/>
    </xf>
    <xf numFmtId="0" fontId="6" fillId="0" borderId="13" xfId="60" applyNumberFormat="1" applyFont="1" applyBorder="1" applyAlignment="1">
      <alignment horizontal="right" vertical="center"/>
      <protection/>
    </xf>
    <xf numFmtId="49" fontId="0" fillId="0" borderId="0" xfId="0" applyNumberFormat="1" applyFont="1" applyBorder="1" applyAlignment="1">
      <alignment vertical="center"/>
    </xf>
    <xf numFmtId="49" fontId="6" fillId="8" borderId="13" xfId="60" applyNumberFormat="1" applyFont="1" applyFill="1" applyBorder="1">
      <alignment vertical="center"/>
      <protection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49" fontId="6" fillId="8" borderId="13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right" vertical="center"/>
    </xf>
    <xf numFmtId="0" fontId="16" fillId="33" borderId="26" xfId="0" applyFont="1" applyFill="1" applyBorder="1" applyAlignment="1">
      <alignment vertical="distributed" textRotation="255"/>
    </xf>
    <xf numFmtId="0" fontId="17" fillId="33" borderId="26" xfId="0" applyFont="1" applyFill="1" applyBorder="1" applyAlignment="1">
      <alignment vertical="distributed" textRotation="255" wrapText="1"/>
    </xf>
    <xf numFmtId="0" fontId="16" fillId="33" borderId="26" xfId="0" applyFont="1" applyFill="1" applyBorder="1" applyAlignment="1">
      <alignment vertical="distributed" textRotation="255" wrapText="1"/>
    </xf>
    <xf numFmtId="0" fontId="16" fillId="33" borderId="39" xfId="0" applyFont="1" applyFill="1" applyBorder="1" applyAlignment="1">
      <alignment vertical="distributed" textRotation="255"/>
    </xf>
    <xf numFmtId="0" fontId="16" fillId="33" borderId="39" xfId="0" applyFont="1" applyFill="1" applyBorder="1" applyAlignment="1">
      <alignment vertical="distributed" textRotation="255" wrapText="1"/>
    </xf>
    <xf numFmtId="0" fontId="16" fillId="8" borderId="13" xfId="0" applyFont="1" applyFill="1" applyBorder="1" applyAlignment="1">
      <alignment horizontal="center" vertical="center"/>
    </xf>
    <xf numFmtId="0" fontId="16" fillId="0" borderId="13" xfId="48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distributed" textRotation="255" wrapText="1"/>
    </xf>
    <xf numFmtId="0" fontId="16" fillId="33" borderId="26" xfId="0" applyFont="1" applyFill="1" applyBorder="1" applyAlignment="1">
      <alignment horizontal="center" vertical="top" textRotation="255" wrapText="1"/>
    </xf>
    <xf numFmtId="0" fontId="16" fillId="33" borderId="26" xfId="0" applyFont="1" applyFill="1" applyBorder="1" applyAlignment="1">
      <alignment horizontal="center" vertical="center" textRotation="255" wrapText="1"/>
    </xf>
    <xf numFmtId="0" fontId="16" fillId="33" borderId="39" xfId="0" applyFont="1" applyFill="1" applyBorder="1" applyAlignment="1">
      <alignment horizontal="center" vertical="distributed" textRotation="255" wrapText="1"/>
    </xf>
    <xf numFmtId="0" fontId="16" fillId="33" borderId="39" xfId="0" applyFont="1" applyFill="1" applyBorder="1" applyAlignment="1">
      <alignment horizontal="center" vertical="top" textRotation="255" wrapText="1"/>
    </xf>
    <xf numFmtId="0" fontId="16" fillId="33" borderId="39" xfId="0" applyFont="1" applyFill="1" applyBorder="1" applyAlignment="1">
      <alignment horizontal="center" vertical="center" textRotation="255" wrapText="1"/>
    </xf>
    <xf numFmtId="0" fontId="16" fillId="0" borderId="13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vertical="top" wrapText="1"/>
    </xf>
    <xf numFmtId="0" fontId="6" fillId="8" borderId="27" xfId="0" applyFont="1" applyFill="1" applyBorder="1" applyAlignment="1">
      <alignment vertical="top" wrapText="1"/>
    </xf>
    <xf numFmtId="0" fontId="6" fillId="8" borderId="23" xfId="0" applyFont="1" applyFill="1" applyBorder="1" applyAlignment="1">
      <alignment vertical="top" wrapText="1"/>
    </xf>
    <xf numFmtId="0" fontId="6" fillId="8" borderId="28" xfId="0" applyFont="1" applyFill="1" applyBorder="1" applyAlignment="1">
      <alignment vertical="top" wrapText="1"/>
    </xf>
    <xf numFmtId="0" fontId="6" fillId="8" borderId="24" xfId="0" applyFont="1" applyFill="1" applyBorder="1" applyAlignment="1">
      <alignment vertical="top" wrapText="1"/>
    </xf>
    <xf numFmtId="0" fontId="6" fillId="8" borderId="25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8" borderId="53" xfId="0" applyFont="1" applyFill="1" applyBorder="1" applyAlignment="1">
      <alignment horizontal="center" vertical="center" textRotation="255"/>
    </xf>
    <xf numFmtId="0" fontId="6" fillId="8" borderId="54" xfId="0" applyFont="1" applyFill="1" applyBorder="1" applyAlignment="1">
      <alignment horizontal="center" vertical="center" textRotation="255"/>
    </xf>
    <xf numFmtId="0" fontId="6" fillId="8" borderId="55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distributed" vertical="center"/>
    </xf>
    <xf numFmtId="0" fontId="6" fillId="2" borderId="39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 textRotation="255"/>
    </xf>
    <xf numFmtId="0" fontId="6" fillId="8" borderId="58" xfId="0" applyFont="1" applyFill="1" applyBorder="1" applyAlignment="1">
      <alignment horizontal="center" vertical="center" textRotation="255"/>
    </xf>
    <xf numFmtId="0" fontId="6" fillId="8" borderId="59" xfId="0" applyFont="1" applyFill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 textRotation="255"/>
    </xf>
    <xf numFmtId="0" fontId="7" fillId="8" borderId="62" xfId="0" applyFont="1" applyFill="1" applyBorder="1" applyAlignment="1">
      <alignment horizontal="center" vertical="center" textRotation="255"/>
    </xf>
    <xf numFmtId="49" fontId="6" fillId="0" borderId="26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top" wrapText="1"/>
    </xf>
    <xf numFmtId="49" fontId="6" fillId="33" borderId="63" xfId="0" applyNumberFormat="1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 textRotation="255"/>
    </xf>
    <xf numFmtId="0" fontId="7" fillId="8" borderId="54" xfId="0" applyFont="1" applyFill="1" applyBorder="1" applyAlignment="1">
      <alignment horizontal="center" vertical="center" textRotation="255"/>
    </xf>
    <xf numFmtId="0" fontId="7" fillId="8" borderId="66" xfId="0" applyFont="1" applyFill="1" applyBorder="1" applyAlignment="1">
      <alignment horizontal="center" vertical="center" textRotation="255"/>
    </xf>
    <xf numFmtId="0" fontId="7" fillId="8" borderId="67" xfId="0" applyFont="1" applyFill="1" applyBorder="1" applyAlignment="1">
      <alignment horizontal="center" vertical="center" textRotation="255"/>
    </xf>
    <xf numFmtId="49" fontId="6" fillId="2" borderId="19" xfId="0" applyNumberFormat="1" applyFont="1" applyFill="1" applyBorder="1" applyAlignment="1">
      <alignment horizontal="distributed" vertical="center"/>
    </xf>
    <xf numFmtId="49" fontId="6" fillId="2" borderId="39" xfId="0" applyNumberFormat="1" applyFont="1" applyFill="1" applyBorder="1" applyAlignment="1">
      <alignment horizontal="distributed" vertical="center"/>
    </xf>
    <xf numFmtId="49" fontId="6" fillId="2" borderId="14" xfId="0" applyNumberFormat="1" applyFont="1" applyFill="1" applyBorder="1" applyAlignment="1">
      <alignment horizontal="distributed" vertical="center"/>
    </xf>
    <xf numFmtId="49" fontId="6" fillId="2" borderId="26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justify" vertical="center" wrapText="1"/>
    </xf>
    <xf numFmtId="0" fontId="11" fillId="0" borderId="50" xfId="0" applyNumberFormat="1" applyFont="1" applyBorder="1" applyAlignment="1">
      <alignment horizontal="justify" vertical="center"/>
    </xf>
    <xf numFmtId="0" fontId="11" fillId="0" borderId="0" xfId="0" applyNumberFormat="1" applyFont="1" applyBorder="1" applyAlignment="1">
      <alignment horizontal="justify" vertical="center"/>
    </xf>
    <xf numFmtId="49" fontId="6" fillId="8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49" fontId="57" fillId="0" borderId="26" xfId="0" applyNumberFormat="1" applyFont="1" applyBorder="1" applyAlignment="1">
      <alignment horizontal="center" vertical="center" wrapText="1"/>
    </xf>
    <xf numFmtId="49" fontId="57" fillId="0" borderId="60" xfId="0" applyNumberFormat="1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65"/>
          <c:w val="0.90075"/>
          <c:h val="0.879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'表2-32,33'!$J$4:$J$9</c:f>
              <c:numCache/>
            </c:numRef>
          </c:cat>
          <c:val>
            <c:numRef>
              <c:f>'表2-32,33'!$K$4:$K$9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'表2-32,33'!$J$4:$J$9</c:f>
              <c:numCache/>
            </c:numRef>
          </c:cat>
          <c:val>
            <c:numRef>
              <c:f>'表2-32,33'!$L$4:$L$9</c:f>
              <c:numCache/>
            </c:numRef>
          </c:val>
          <c:smooth val="0"/>
        </c:ser>
        <c:marker val="1"/>
        <c:axId val="67002336"/>
        <c:axId val="62741217"/>
      </c:lineChart>
      <c:catAx>
        <c:axId val="67002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2741217"/>
        <c:crosses val="autoZero"/>
        <c:auto val="1"/>
        <c:lblOffset val="100"/>
        <c:tickLblSkip val="1"/>
        <c:noMultiLvlLbl val="0"/>
      </c:catAx>
      <c:valAx>
        <c:axId val="62741217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023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"/>
          <c:y val="0.177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5"/>
          <c:y val="0.124"/>
          <c:w val="0.87775"/>
          <c:h val="0.86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'表2-32,33'!$K$14:$K$19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'表2-32,33'!$L$14:$L$19</c:f>
              <c:numCache/>
            </c:numRef>
          </c:val>
          <c:smooth val="0"/>
        </c:ser>
        <c:marker val="1"/>
        <c:axId val="22253066"/>
        <c:axId val="39960475"/>
      </c:lineChart>
      <c:catAx>
        <c:axId val="22253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9960475"/>
        <c:crosses val="autoZero"/>
        <c:auto val="1"/>
        <c:lblOffset val="100"/>
        <c:tickLblSkip val="1"/>
        <c:noMultiLvlLbl val="0"/>
      </c:catAx>
      <c:valAx>
        <c:axId val="39960475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5306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532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2725"/>
          <c:w val="0.90125"/>
          <c:h val="0.878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'表2-32,33'!$J$23:$J$28</c:f>
              <c:numCache/>
            </c:numRef>
          </c:cat>
          <c:val>
            <c:numRef>
              <c:f>'表2-32,33'!$K$23:$K$28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'表2-32,33'!$J$23:$J$28</c:f>
              <c:numCache/>
            </c:numRef>
          </c:cat>
          <c:val>
            <c:numRef>
              <c:f>'表2-32,33'!$L$23:$L$28</c:f>
              <c:numCache/>
            </c:numRef>
          </c:val>
          <c:smooth val="0"/>
        </c:ser>
        <c:marker val="1"/>
        <c:axId val="27766740"/>
        <c:axId val="64694517"/>
      </c:lineChart>
      <c:catAx>
        <c:axId val="2776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9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4694517"/>
        <c:crosses val="autoZero"/>
        <c:auto val="1"/>
        <c:lblOffset val="100"/>
        <c:tickLblSkip val="1"/>
        <c:noMultiLvlLbl val="0"/>
      </c:catAx>
      <c:valAx>
        <c:axId val="64694517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6674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24275"/>
          <c:w val="0.2372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59"/>
          <c:w val="0.8835"/>
          <c:h val="0.830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'表2-32,33'!$K$32:$K$37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'表2-32,33'!$L$32:$L$37</c:f>
              <c:numCache/>
            </c:numRef>
          </c:val>
          <c:smooth val="0"/>
        </c:ser>
        <c:marker val="1"/>
        <c:axId val="35229502"/>
        <c:axId val="35123439"/>
      </c:lineChart>
      <c:catAx>
        <c:axId val="352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5123439"/>
        <c:crosses val="autoZero"/>
        <c:auto val="1"/>
        <c:lblOffset val="100"/>
        <c:tickLblSkip val="1"/>
        <c:noMultiLvlLbl val="0"/>
      </c:catAx>
      <c:valAx>
        <c:axId val="35123439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2950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224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9"/>
  <sheetViews>
    <sheetView view="pageBreakPreview" zoomScaleNormal="150" zoomScaleSheetLayoutView="100" zoomScalePageLayoutView="0" workbookViewId="0" topLeftCell="A1">
      <selection activeCell="K15" sqref="K15"/>
    </sheetView>
  </sheetViews>
  <sheetFormatPr defaultColWidth="8.796875" defaultRowHeight="18" customHeight="1"/>
  <cols>
    <col min="1" max="1" width="6.69921875" style="2" customWidth="1"/>
    <col min="2" max="2" width="6.59765625" style="2" customWidth="1"/>
    <col min="3" max="3" width="28.3984375" style="2" customWidth="1"/>
    <col min="4" max="4" width="1" style="2" customWidth="1"/>
    <col min="5" max="5" width="14.69921875" style="2" customWidth="1"/>
    <col min="6" max="6" width="8.59765625" style="2" customWidth="1"/>
    <col min="7" max="7" width="8.19921875" style="2" customWidth="1"/>
    <col min="8" max="8" width="1" style="2" customWidth="1"/>
    <col min="9" max="16384" width="9" style="2" customWidth="1"/>
  </cols>
  <sheetData>
    <row r="1" ht="18" customHeight="1">
      <c r="A1" s="1" t="s">
        <v>213</v>
      </c>
    </row>
    <row r="2" spans="1:8" ht="18" customHeight="1">
      <c r="A2" s="157" t="s">
        <v>0</v>
      </c>
      <c r="B2" s="157"/>
      <c r="C2" s="17" t="s">
        <v>1</v>
      </c>
      <c r="D2" s="157" t="s">
        <v>2</v>
      </c>
      <c r="E2" s="157"/>
      <c r="F2" s="157" t="s">
        <v>3</v>
      </c>
      <c r="G2" s="157"/>
      <c r="H2" s="157"/>
    </row>
    <row r="3" spans="1:8" ht="18" customHeight="1">
      <c r="A3" s="158" t="s">
        <v>155</v>
      </c>
      <c r="B3" s="159"/>
      <c r="C3" s="164" t="s">
        <v>4</v>
      </c>
      <c r="D3" s="153" t="s">
        <v>5</v>
      </c>
      <c r="E3" s="151"/>
      <c r="F3" s="151" t="s">
        <v>6</v>
      </c>
      <c r="G3" s="151"/>
      <c r="H3" s="151"/>
    </row>
    <row r="4" spans="1:8" ht="18" customHeight="1">
      <c r="A4" s="160"/>
      <c r="B4" s="161"/>
      <c r="C4" s="165"/>
      <c r="D4" s="153"/>
      <c r="E4" s="151"/>
      <c r="F4" s="41" t="s">
        <v>25</v>
      </c>
      <c r="G4" s="151" t="s">
        <v>26</v>
      </c>
      <c r="H4" s="151"/>
    </row>
    <row r="5" spans="1:8" ht="36" customHeight="1">
      <c r="A5" s="160"/>
      <c r="B5" s="161"/>
      <c r="C5" s="165"/>
      <c r="D5" s="153"/>
      <c r="E5" s="151"/>
      <c r="F5" s="41" t="s">
        <v>7</v>
      </c>
      <c r="G5" s="151" t="s">
        <v>8</v>
      </c>
      <c r="H5" s="151"/>
    </row>
    <row r="6" spans="1:8" ht="36" customHeight="1">
      <c r="A6" s="160"/>
      <c r="B6" s="161"/>
      <c r="C6" s="165"/>
      <c r="D6" s="153" t="s">
        <v>9</v>
      </c>
      <c r="E6" s="151"/>
      <c r="F6" s="41" t="s">
        <v>7</v>
      </c>
      <c r="G6" s="151" t="s">
        <v>8</v>
      </c>
      <c r="H6" s="151"/>
    </row>
    <row r="7" spans="1:8" ht="36" customHeight="1">
      <c r="A7" s="160"/>
      <c r="B7" s="161"/>
      <c r="C7" s="165"/>
      <c r="D7" s="153" t="s">
        <v>10</v>
      </c>
      <c r="E7" s="151"/>
      <c r="F7" s="41" t="s">
        <v>11</v>
      </c>
      <c r="G7" s="151" t="s">
        <v>12</v>
      </c>
      <c r="H7" s="151"/>
    </row>
    <row r="8" spans="1:8" ht="18" customHeight="1">
      <c r="A8" s="160"/>
      <c r="B8" s="161"/>
      <c r="C8" s="165"/>
      <c r="E8" s="154" t="s">
        <v>13</v>
      </c>
      <c r="F8" s="154"/>
      <c r="G8" s="154"/>
      <c r="H8" s="42"/>
    </row>
    <row r="9" spans="1:8" ht="18" customHeight="1">
      <c r="A9" s="160"/>
      <c r="B9" s="161"/>
      <c r="C9" s="165"/>
      <c r="E9" s="155" t="s">
        <v>14</v>
      </c>
      <c r="F9" s="151" t="s">
        <v>6</v>
      </c>
      <c r="G9" s="151"/>
      <c r="H9" s="43"/>
    </row>
    <row r="10" spans="1:8" ht="18" customHeight="1">
      <c r="A10" s="160"/>
      <c r="B10" s="161"/>
      <c r="C10" s="165"/>
      <c r="E10" s="156"/>
      <c r="F10" s="41" t="s">
        <v>25</v>
      </c>
      <c r="G10" s="44" t="s">
        <v>26</v>
      </c>
      <c r="H10" s="40"/>
    </row>
    <row r="11" spans="1:8" ht="36" customHeight="1">
      <c r="A11" s="160"/>
      <c r="B11" s="161"/>
      <c r="C11" s="165"/>
      <c r="E11" s="45" t="s">
        <v>156</v>
      </c>
      <c r="F11" s="41" t="s">
        <v>11</v>
      </c>
      <c r="G11" s="44" t="s">
        <v>7</v>
      </c>
      <c r="H11" s="40"/>
    </row>
    <row r="12" spans="1:8" ht="36" customHeight="1">
      <c r="A12" s="160"/>
      <c r="B12" s="161"/>
      <c r="C12" s="165"/>
      <c r="E12" s="45" t="s">
        <v>157</v>
      </c>
      <c r="F12" s="41" t="s">
        <v>15</v>
      </c>
      <c r="G12" s="44" t="s">
        <v>11</v>
      </c>
      <c r="H12" s="40"/>
    </row>
    <row r="13" spans="1:8" ht="36" customHeight="1">
      <c r="A13" s="160"/>
      <c r="B13" s="161"/>
      <c r="C13" s="165"/>
      <c r="E13" s="45" t="s">
        <v>16</v>
      </c>
      <c r="F13" s="41" t="s">
        <v>15</v>
      </c>
      <c r="G13" s="44" t="s">
        <v>11</v>
      </c>
      <c r="H13" s="40"/>
    </row>
    <row r="14" spans="1:8" ht="36" customHeight="1">
      <c r="A14" s="160"/>
      <c r="B14" s="161"/>
      <c r="C14" s="165"/>
      <c r="E14" s="45" t="s">
        <v>17</v>
      </c>
      <c r="F14" s="41" t="s">
        <v>18</v>
      </c>
      <c r="G14" s="41" t="s">
        <v>15</v>
      </c>
      <c r="H14" s="40"/>
    </row>
    <row r="15" spans="1:8" ht="18" customHeight="1">
      <c r="A15" s="162"/>
      <c r="B15" s="163"/>
      <c r="C15" s="166"/>
      <c r="D15" s="46"/>
      <c r="E15" s="46"/>
      <c r="F15" s="46"/>
      <c r="H15" s="47"/>
    </row>
    <row r="16" spans="1:8" ht="36" customHeight="1">
      <c r="A16" s="150" t="s">
        <v>19</v>
      </c>
      <c r="B16" s="150"/>
      <c r="C16" s="152" t="s">
        <v>282</v>
      </c>
      <c r="D16" s="151" t="s">
        <v>158</v>
      </c>
      <c r="E16" s="151"/>
      <c r="F16" s="151" t="s">
        <v>18</v>
      </c>
      <c r="G16" s="151"/>
      <c r="H16" s="151"/>
    </row>
    <row r="17" spans="1:8" ht="18" customHeight="1">
      <c r="A17" s="150"/>
      <c r="B17" s="150"/>
      <c r="C17" s="152"/>
      <c r="D17" s="151" t="s">
        <v>20</v>
      </c>
      <c r="E17" s="151"/>
      <c r="F17" s="151" t="s">
        <v>21</v>
      </c>
      <c r="G17" s="151"/>
      <c r="H17" s="151"/>
    </row>
    <row r="18" spans="1:8" ht="36" customHeight="1">
      <c r="A18" s="150" t="s">
        <v>22</v>
      </c>
      <c r="B18" s="48" t="s">
        <v>159</v>
      </c>
      <c r="C18" s="45" t="s">
        <v>172</v>
      </c>
      <c r="D18" s="151" t="s">
        <v>160</v>
      </c>
      <c r="E18" s="151"/>
      <c r="F18" s="151" t="s">
        <v>145</v>
      </c>
      <c r="G18" s="151"/>
      <c r="H18" s="151"/>
    </row>
    <row r="19" spans="1:8" ht="46.5" customHeight="1">
      <c r="A19" s="150"/>
      <c r="B19" s="49" t="s">
        <v>161</v>
      </c>
      <c r="C19" s="45" t="s">
        <v>95</v>
      </c>
      <c r="D19" s="151" t="s">
        <v>160</v>
      </c>
      <c r="E19" s="151"/>
      <c r="F19" s="151" t="s">
        <v>145</v>
      </c>
      <c r="G19" s="151"/>
      <c r="H19" s="151"/>
    </row>
  </sheetData>
  <sheetProtection/>
  <mergeCells count="27"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  <mergeCell ref="F17:H17"/>
    <mergeCell ref="G6:H6"/>
    <mergeCell ref="D7:E7"/>
    <mergeCell ref="G7:H7"/>
    <mergeCell ref="E8:G8"/>
    <mergeCell ref="E9:E10"/>
    <mergeCell ref="F9:G9"/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</mergeCells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6"/>
  <sheetViews>
    <sheetView view="pageBreakPreview" zoomScaleSheetLayoutView="100" zoomScalePageLayoutView="0" workbookViewId="0" topLeftCell="A1">
      <selection activeCell="A1" sqref="A1:IV16384"/>
    </sheetView>
  </sheetViews>
  <sheetFormatPr defaultColWidth="8.796875" defaultRowHeight="18" customHeight="1"/>
  <cols>
    <col min="1" max="12" width="6.19921875" style="129" customWidth="1"/>
    <col min="13" max="16384" width="9" style="129" customWidth="1"/>
  </cols>
  <sheetData>
    <row r="1" spans="1:12" ht="18" customHeight="1">
      <c r="A1" s="128" t="s">
        <v>216</v>
      </c>
      <c r="L1" s="130" t="s">
        <v>287</v>
      </c>
    </row>
    <row r="2" spans="1:12" ht="3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93" customHeight="1">
      <c r="A3" s="136" t="s">
        <v>45</v>
      </c>
      <c r="B3" s="136" t="s">
        <v>46</v>
      </c>
      <c r="C3" s="136" t="s">
        <v>74</v>
      </c>
      <c r="D3" s="136" t="s">
        <v>199</v>
      </c>
      <c r="E3" s="136" t="s">
        <v>49</v>
      </c>
      <c r="F3" s="135" t="s">
        <v>200</v>
      </c>
      <c r="G3" s="136" t="s">
        <v>51</v>
      </c>
      <c r="H3" s="136" t="s">
        <v>52</v>
      </c>
      <c r="I3" s="136" t="s">
        <v>75</v>
      </c>
      <c r="J3" s="136" t="s">
        <v>201</v>
      </c>
      <c r="K3" s="136" t="s">
        <v>202</v>
      </c>
      <c r="L3" s="136" t="s">
        <v>53</v>
      </c>
    </row>
    <row r="4" spans="1:12" ht="3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29.25" customHeight="1">
      <c r="A5" s="139" t="s">
        <v>54</v>
      </c>
      <c r="B5" s="147">
        <v>4150</v>
      </c>
      <c r="C5" s="147">
        <v>4834</v>
      </c>
      <c r="D5" s="147">
        <v>469</v>
      </c>
      <c r="E5" s="147">
        <v>243</v>
      </c>
      <c r="F5" s="147">
        <v>38</v>
      </c>
      <c r="G5" s="147">
        <v>95</v>
      </c>
      <c r="H5" s="147">
        <v>279</v>
      </c>
      <c r="I5" s="147">
        <v>38</v>
      </c>
      <c r="J5" s="147">
        <v>808</v>
      </c>
      <c r="K5" s="147">
        <v>241</v>
      </c>
      <c r="L5" s="147">
        <f>SUM(B5:K5)</f>
        <v>11195</v>
      </c>
    </row>
    <row r="6" ht="18" customHeight="1">
      <c r="A6" s="128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4"/>
  <sheetViews>
    <sheetView view="pageBreakPreview" zoomScaleSheetLayoutView="100" zoomScalePageLayoutView="0" workbookViewId="0" topLeftCell="A1">
      <selection activeCell="A1" sqref="A1:IV16384"/>
    </sheetView>
  </sheetViews>
  <sheetFormatPr defaultColWidth="8.796875" defaultRowHeight="18" customHeight="1"/>
  <cols>
    <col min="1" max="6" width="12.5" style="129" customWidth="1"/>
    <col min="7" max="7" width="9.5" style="129" customWidth="1"/>
    <col min="8" max="16384" width="9" style="129" customWidth="1"/>
  </cols>
  <sheetData>
    <row r="1" ht="18" customHeight="1">
      <c r="A1" s="128" t="s">
        <v>289</v>
      </c>
    </row>
    <row r="2" spans="1:6" ht="69" customHeight="1">
      <c r="A2" s="139" t="s">
        <v>55</v>
      </c>
      <c r="B2" s="148" t="s">
        <v>203</v>
      </c>
      <c r="C2" s="148" t="s">
        <v>204</v>
      </c>
      <c r="D2" s="148" t="s">
        <v>205</v>
      </c>
      <c r="E2" s="148" t="s">
        <v>206</v>
      </c>
      <c r="F2" s="139" t="s">
        <v>53</v>
      </c>
    </row>
    <row r="3" spans="1:6" ht="33" customHeight="1">
      <c r="A3" s="139" t="s">
        <v>54</v>
      </c>
      <c r="B3" s="149">
        <v>107</v>
      </c>
      <c r="C3" s="149">
        <v>0</v>
      </c>
      <c r="D3" s="149">
        <v>9</v>
      </c>
      <c r="E3" s="149">
        <v>219</v>
      </c>
      <c r="F3" s="149">
        <f>SUM(B3:E3)</f>
        <v>335</v>
      </c>
    </row>
    <row r="4" ht="18" customHeight="1">
      <c r="A4" s="128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view="pageBreakPreview" zoomScaleSheetLayoutView="100" zoomScalePageLayoutView="0" workbookViewId="0" topLeftCell="A1">
      <selection activeCell="H15" sqref="H15"/>
    </sheetView>
  </sheetViews>
  <sheetFormatPr defaultColWidth="8.796875" defaultRowHeight="15"/>
  <cols>
    <col min="1" max="1" width="7.8984375" style="14" customWidth="1"/>
    <col min="2" max="2" width="61.59765625" style="14" customWidth="1"/>
    <col min="3" max="16384" width="9" style="14" customWidth="1"/>
  </cols>
  <sheetData>
    <row r="1" spans="1:3" ht="14.25">
      <c r="A1" s="1" t="s">
        <v>215</v>
      </c>
      <c r="B1" s="13"/>
      <c r="C1" s="28" t="s">
        <v>287</v>
      </c>
    </row>
    <row r="2" spans="1:3" ht="15" customHeight="1">
      <c r="A2" s="15" t="s">
        <v>30</v>
      </c>
      <c r="B2" s="15" t="s">
        <v>31</v>
      </c>
      <c r="C2" s="15" t="s">
        <v>32</v>
      </c>
    </row>
    <row r="3" spans="1:3" ht="26.25" customHeight="1">
      <c r="A3" s="126" t="s">
        <v>39</v>
      </c>
      <c r="B3" s="18" t="s">
        <v>33</v>
      </c>
      <c r="C3" s="29">
        <v>2</v>
      </c>
    </row>
    <row r="4" spans="1:3" ht="42" customHeight="1">
      <c r="A4" s="126" t="s">
        <v>40</v>
      </c>
      <c r="B4" s="18" t="s">
        <v>34</v>
      </c>
      <c r="C4" s="29">
        <v>30</v>
      </c>
    </row>
    <row r="5" spans="1:3" ht="30" customHeight="1">
      <c r="A5" s="126" t="s">
        <v>41</v>
      </c>
      <c r="B5" s="18" t="s">
        <v>35</v>
      </c>
      <c r="C5" s="29">
        <v>145</v>
      </c>
    </row>
    <row r="6" spans="1:3" ht="30" customHeight="1">
      <c r="A6" s="126" t="s">
        <v>42</v>
      </c>
      <c r="B6" s="18" t="s">
        <v>36</v>
      </c>
      <c r="C6" s="29">
        <v>532</v>
      </c>
    </row>
    <row r="7" spans="1:3" ht="30" customHeight="1">
      <c r="A7" s="126" t="s">
        <v>43</v>
      </c>
      <c r="B7" s="18" t="s">
        <v>37</v>
      </c>
      <c r="C7" s="29">
        <v>266</v>
      </c>
    </row>
    <row r="8" spans="1:3" ht="25.5" customHeight="1">
      <c r="A8" s="126" t="s">
        <v>44</v>
      </c>
      <c r="B8" s="18" t="s">
        <v>38</v>
      </c>
      <c r="C8" s="29">
        <v>17</v>
      </c>
    </row>
    <row r="9" spans="1:3" ht="21" customHeight="1">
      <c r="A9" s="19" t="s">
        <v>53</v>
      </c>
      <c r="B9" s="20"/>
      <c r="C9" s="127">
        <f>SUM(C3:C8)</f>
        <v>992</v>
      </c>
    </row>
    <row r="10" ht="14.25">
      <c r="A10" s="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"/>
  <sheetViews>
    <sheetView view="pageBreakPreview" zoomScaleSheetLayoutView="100" zoomScalePageLayoutView="0" workbookViewId="0" topLeftCell="A1">
      <selection activeCell="H5" sqref="H5"/>
    </sheetView>
  </sheetViews>
  <sheetFormatPr defaultColWidth="8.796875" defaultRowHeight="18" customHeight="1"/>
  <cols>
    <col min="1" max="13" width="5.69921875" style="129" customWidth="1"/>
    <col min="14" max="16384" width="9" style="129" customWidth="1"/>
  </cols>
  <sheetData>
    <row r="1" spans="1:13" ht="18" customHeight="1">
      <c r="A1" s="128" t="s">
        <v>214</v>
      </c>
      <c r="M1" s="130" t="s">
        <v>287</v>
      </c>
    </row>
    <row r="2" spans="1:13" ht="3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ht="105" customHeight="1">
      <c r="A3" s="134" t="s">
        <v>45</v>
      </c>
      <c r="B3" s="134" t="s">
        <v>46</v>
      </c>
      <c r="C3" s="134" t="s">
        <v>47</v>
      </c>
      <c r="D3" s="134" t="s">
        <v>48</v>
      </c>
      <c r="E3" s="134" t="s">
        <v>49</v>
      </c>
      <c r="F3" s="135" t="s">
        <v>180</v>
      </c>
      <c r="G3" s="134" t="s">
        <v>50</v>
      </c>
      <c r="H3" s="134" t="s">
        <v>51</v>
      </c>
      <c r="I3" s="134" t="s">
        <v>181</v>
      </c>
      <c r="J3" s="134" t="s">
        <v>52</v>
      </c>
      <c r="K3" s="136" t="s">
        <v>182</v>
      </c>
      <c r="L3" s="134" t="s">
        <v>183</v>
      </c>
      <c r="M3" s="134" t="s">
        <v>53</v>
      </c>
    </row>
    <row r="4" spans="1:13" ht="3.75" customHeight="1">
      <c r="A4" s="137"/>
      <c r="B4" s="137"/>
      <c r="C4" s="137"/>
      <c r="D4" s="137"/>
      <c r="E4" s="137"/>
      <c r="F4" s="138"/>
      <c r="G4" s="137"/>
      <c r="H4" s="137"/>
      <c r="I4" s="137"/>
      <c r="J4" s="137"/>
      <c r="K4" s="137"/>
      <c r="L4" s="137"/>
      <c r="M4" s="137"/>
    </row>
    <row r="5" spans="1:13" ht="30.75" customHeight="1">
      <c r="A5" s="139" t="s">
        <v>54</v>
      </c>
      <c r="B5" s="140">
        <v>6576</v>
      </c>
      <c r="C5" s="140">
        <v>16508</v>
      </c>
      <c r="D5" s="140">
        <v>710</v>
      </c>
      <c r="E5" s="140">
        <v>440</v>
      </c>
      <c r="F5" s="140">
        <v>95</v>
      </c>
      <c r="G5" s="140">
        <v>189</v>
      </c>
      <c r="H5" s="140">
        <v>795</v>
      </c>
      <c r="I5" s="140">
        <v>5</v>
      </c>
      <c r="J5" s="140">
        <v>655</v>
      </c>
      <c r="K5" s="140">
        <v>1720</v>
      </c>
      <c r="L5" s="140">
        <v>192</v>
      </c>
      <c r="M5" s="140">
        <f>SUM(B5:L5)</f>
        <v>27885</v>
      </c>
    </row>
    <row r="6" ht="18" customHeight="1">
      <c r="A6" s="128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6"/>
  <sheetViews>
    <sheetView view="pageBreakPreview" zoomScaleNormal="150" zoomScaleSheetLayoutView="100" zoomScalePageLayoutView="0" workbookViewId="0" topLeftCell="A1">
      <selection activeCell="H13" sqref="H13"/>
    </sheetView>
  </sheetViews>
  <sheetFormatPr defaultColWidth="8.796875" defaultRowHeight="18" customHeight="1"/>
  <cols>
    <col min="1" max="10" width="7.5" style="129" customWidth="1"/>
    <col min="11" max="16384" width="9" style="129" customWidth="1"/>
  </cols>
  <sheetData>
    <row r="1" ht="18" customHeight="1">
      <c r="A1" s="128" t="s">
        <v>288</v>
      </c>
    </row>
    <row r="2" spans="1:10" ht="11.2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</row>
    <row r="3" spans="1:10" ht="86.25" customHeight="1">
      <c r="A3" s="141" t="s">
        <v>55</v>
      </c>
      <c r="B3" s="142" t="s">
        <v>184</v>
      </c>
      <c r="C3" s="142" t="s">
        <v>185</v>
      </c>
      <c r="D3" s="142" t="s">
        <v>186</v>
      </c>
      <c r="E3" s="142" t="s">
        <v>187</v>
      </c>
      <c r="F3" s="142" t="s">
        <v>188</v>
      </c>
      <c r="G3" s="142" t="s">
        <v>189</v>
      </c>
      <c r="H3" s="142" t="s">
        <v>190</v>
      </c>
      <c r="I3" s="142" t="s">
        <v>191</v>
      </c>
      <c r="J3" s="143" t="s">
        <v>53</v>
      </c>
    </row>
    <row r="4" spans="1:10" ht="11.25" customHeight="1">
      <c r="A4" s="144"/>
      <c r="B4" s="145"/>
      <c r="C4" s="145"/>
      <c r="D4" s="145"/>
      <c r="E4" s="145"/>
      <c r="F4" s="145"/>
      <c r="G4" s="145"/>
      <c r="H4" s="145"/>
      <c r="I4" s="145"/>
      <c r="J4" s="146"/>
    </row>
    <row r="5" spans="1:10" ht="29.25" customHeight="1">
      <c r="A5" s="139" t="s">
        <v>54</v>
      </c>
      <c r="B5" s="147">
        <v>100</v>
      </c>
      <c r="C5" s="147">
        <v>0</v>
      </c>
      <c r="D5" s="147">
        <v>269</v>
      </c>
      <c r="E5" s="147">
        <v>47</v>
      </c>
      <c r="F5" s="147">
        <v>0</v>
      </c>
      <c r="G5" s="147">
        <v>119</v>
      </c>
      <c r="H5" s="147">
        <v>5</v>
      </c>
      <c r="I5" s="147">
        <v>41</v>
      </c>
      <c r="J5" s="147">
        <f>SUM(B5:I5)</f>
        <v>581</v>
      </c>
    </row>
    <row r="6" ht="18" customHeight="1">
      <c r="A6" s="128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Normal="200" zoomScaleSheetLayoutView="100" zoomScalePageLayoutView="0" workbookViewId="0" topLeftCell="A1">
      <selection activeCell="G49" sqref="G49"/>
    </sheetView>
  </sheetViews>
  <sheetFormatPr defaultColWidth="8.796875" defaultRowHeight="15"/>
  <cols>
    <col min="1" max="1" width="12.3984375" style="4" customWidth="1"/>
    <col min="2" max="2" width="4.5" style="4" customWidth="1"/>
    <col min="3" max="3" width="3" style="4" customWidth="1"/>
    <col min="4" max="4" width="11.09765625" style="31" customWidth="1"/>
    <col min="5" max="6" width="3" style="4" customWidth="1"/>
    <col min="7" max="7" width="39.09765625" style="4" customWidth="1"/>
    <col min="8" max="16384" width="9" style="4" customWidth="1"/>
  </cols>
  <sheetData>
    <row r="1" ht="11.25">
      <c r="A1" s="3" t="s">
        <v>219</v>
      </c>
    </row>
    <row r="2" ht="11.25">
      <c r="A2" s="3"/>
    </row>
    <row r="3" spans="6:7" ht="11.25">
      <c r="F3" s="30"/>
      <c r="G3" s="167" t="s">
        <v>107</v>
      </c>
    </row>
    <row r="4" spans="6:7" ht="11.25">
      <c r="F4" s="32"/>
      <c r="G4" s="167"/>
    </row>
    <row r="5" ht="11.25">
      <c r="F5" s="33"/>
    </row>
    <row r="6" spans="3:7" ht="11.25">
      <c r="C6" s="30"/>
      <c r="D6" s="169" t="s">
        <v>108</v>
      </c>
      <c r="E6" s="30"/>
      <c r="F6" s="34"/>
      <c r="G6" s="167" t="s">
        <v>109</v>
      </c>
    </row>
    <row r="7" spans="3:7" ht="11.25">
      <c r="C7" s="32"/>
      <c r="D7" s="169"/>
      <c r="F7" s="33"/>
      <c r="G7" s="167"/>
    </row>
    <row r="8" spans="3:6" ht="11.25">
      <c r="C8" s="33"/>
      <c r="F8" s="33"/>
    </row>
    <row r="9" spans="3:7" ht="11.25">
      <c r="C9" s="33"/>
      <c r="F9" s="34"/>
      <c r="G9" s="167" t="s">
        <v>110</v>
      </c>
    </row>
    <row r="10" spans="3:7" ht="11.25">
      <c r="C10" s="33"/>
      <c r="G10" s="167"/>
    </row>
    <row r="11" ht="11.25">
      <c r="C11" s="33"/>
    </row>
    <row r="12" spans="3:7" ht="11.25">
      <c r="C12" s="34"/>
      <c r="D12" s="170" t="s">
        <v>111</v>
      </c>
      <c r="E12" s="30"/>
      <c r="F12" s="30"/>
      <c r="G12" s="167" t="s">
        <v>112</v>
      </c>
    </row>
    <row r="13" spans="3:7" ht="11.25">
      <c r="C13" s="33"/>
      <c r="D13" s="170"/>
      <c r="G13" s="167"/>
    </row>
    <row r="14" spans="1:3" ht="11.25">
      <c r="A14" s="168" t="s">
        <v>113</v>
      </c>
      <c r="B14" s="35"/>
      <c r="C14" s="33"/>
    </row>
    <row r="15" spans="1:7" ht="11.25">
      <c r="A15" s="168"/>
      <c r="C15" s="33"/>
      <c r="F15" s="30"/>
      <c r="G15" s="167" t="s">
        <v>114</v>
      </c>
    </row>
    <row r="16" spans="3:7" ht="11.25">
      <c r="C16" s="33"/>
      <c r="F16" s="32"/>
      <c r="G16" s="167"/>
    </row>
    <row r="17" spans="3:6" ht="11.25">
      <c r="C17" s="34"/>
      <c r="D17" s="169" t="s">
        <v>115</v>
      </c>
      <c r="E17" s="30"/>
      <c r="F17" s="33"/>
    </row>
    <row r="18" spans="3:6" ht="11.25">
      <c r="C18" s="33"/>
      <c r="D18" s="169"/>
      <c r="F18" s="33"/>
    </row>
    <row r="19" spans="3:7" ht="11.25">
      <c r="C19" s="33"/>
      <c r="F19" s="34"/>
      <c r="G19" s="167" t="s">
        <v>116</v>
      </c>
    </row>
    <row r="20" spans="3:7" ht="11.25">
      <c r="C20" s="33"/>
      <c r="G20" s="167"/>
    </row>
    <row r="21" ht="11.25">
      <c r="C21" s="33"/>
    </row>
    <row r="22" spans="3:7" ht="11.25">
      <c r="C22" s="34"/>
      <c r="D22" s="169" t="s">
        <v>117</v>
      </c>
      <c r="E22" s="30"/>
      <c r="F22" s="30"/>
      <c r="G22" s="167" t="s">
        <v>118</v>
      </c>
    </row>
    <row r="23" spans="4:7" ht="11.25">
      <c r="D23" s="169"/>
      <c r="G23" s="167"/>
    </row>
  </sheetData>
  <sheetProtection/>
  <mergeCells count="12">
    <mergeCell ref="D12:D13"/>
    <mergeCell ref="G3:G4"/>
    <mergeCell ref="G6:G7"/>
    <mergeCell ref="G9:G10"/>
    <mergeCell ref="G12:G13"/>
    <mergeCell ref="D6:D7"/>
    <mergeCell ref="G19:G20"/>
    <mergeCell ref="G22:G23"/>
    <mergeCell ref="A14:A15"/>
    <mergeCell ref="D22:D23"/>
    <mergeCell ref="D17:D18"/>
    <mergeCell ref="G15:G1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view="pageBreakPreview" zoomScaleSheetLayoutView="100" zoomScalePageLayoutView="0" workbookViewId="0" topLeftCell="A1">
      <selection activeCell="D3" sqref="D3:D14"/>
    </sheetView>
  </sheetViews>
  <sheetFormatPr defaultColWidth="8.796875" defaultRowHeight="15"/>
  <cols>
    <col min="1" max="1" width="4.09765625" style="36" customWidth="1"/>
    <col min="2" max="2" width="7.09765625" style="36" customWidth="1"/>
    <col min="3" max="3" width="17.69921875" style="36" customWidth="1"/>
    <col min="4" max="4" width="11.59765625" style="36" customWidth="1"/>
    <col min="5" max="5" width="7.69921875" style="38" customWidth="1"/>
    <col min="6" max="6" width="7.69921875" style="36" customWidth="1"/>
    <col min="7" max="7" width="12.3984375" style="38" customWidth="1"/>
    <col min="8" max="8" width="12.5" style="36" customWidth="1"/>
    <col min="9" max="16384" width="9" style="36" customWidth="1"/>
  </cols>
  <sheetData>
    <row r="1" spans="1:8" ht="18" customHeight="1" thickBot="1">
      <c r="A1" s="3" t="s">
        <v>283</v>
      </c>
      <c r="B1" s="3"/>
      <c r="C1" s="3"/>
      <c r="D1" s="3"/>
      <c r="E1" s="4"/>
      <c r="F1" s="4"/>
      <c r="G1" s="4"/>
      <c r="H1" s="5"/>
    </row>
    <row r="2" spans="1:8" ht="40.5" customHeight="1" thickBot="1">
      <c r="A2" s="6"/>
      <c r="B2" s="184" t="s">
        <v>76</v>
      </c>
      <c r="C2" s="184"/>
      <c r="D2" s="7" t="s">
        <v>77</v>
      </c>
      <c r="E2" s="9" t="s">
        <v>212</v>
      </c>
      <c r="F2" s="7" t="s">
        <v>78</v>
      </c>
      <c r="G2" s="9" t="s">
        <v>281</v>
      </c>
      <c r="H2" s="8" t="s">
        <v>124</v>
      </c>
    </row>
    <row r="3" spans="1:8" ht="30" customHeight="1" thickTop="1">
      <c r="A3" s="185" t="s">
        <v>79</v>
      </c>
      <c r="B3" s="62" t="s">
        <v>125</v>
      </c>
      <c r="C3" s="62" t="s">
        <v>80</v>
      </c>
      <c r="D3" s="234" t="s">
        <v>290</v>
      </c>
      <c r="E3" s="50">
        <v>44</v>
      </c>
      <c r="F3" s="188" t="s">
        <v>192</v>
      </c>
      <c r="G3" s="50">
        <v>43</v>
      </c>
      <c r="H3" s="51">
        <v>78</v>
      </c>
    </row>
    <row r="4" spans="1:8" ht="30" customHeight="1">
      <c r="A4" s="186"/>
      <c r="B4" s="63" t="s">
        <v>81</v>
      </c>
      <c r="C4" s="63" t="s">
        <v>82</v>
      </c>
      <c r="D4" s="235"/>
      <c r="E4" s="52">
        <v>47</v>
      </c>
      <c r="F4" s="178"/>
      <c r="G4" s="52">
        <v>48</v>
      </c>
      <c r="H4" s="53">
        <v>87</v>
      </c>
    </row>
    <row r="5" spans="1:8" ht="30" customHeight="1">
      <c r="A5" s="186"/>
      <c r="B5" s="176" t="s">
        <v>94</v>
      </c>
      <c r="C5" s="63" t="s">
        <v>83</v>
      </c>
      <c r="D5" s="235"/>
      <c r="E5" s="52">
        <v>45</v>
      </c>
      <c r="F5" s="10" t="s">
        <v>168</v>
      </c>
      <c r="G5" s="52">
        <v>39</v>
      </c>
      <c r="H5" s="53">
        <v>62</v>
      </c>
    </row>
    <row r="6" spans="1:8" ht="30" customHeight="1">
      <c r="A6" s="186"/>
      <c r="B6" s="176"/>
      <c r="C6" s="63" t="s">
        <v>126</v>
      </c>
      <c r="D6" s="235"/>
      <c r="E6" s="52">
        <v>50</v>
      </c>
      <c r="F6" s="11" t="s">
        <v>192</v>
      </c>
      <c r="G6" s="52">
        <v>46</v>
      </c>
      <c r="H6" s="53">
        <v>165</v>
      </c>
    </row>
    <row r="7" spans="1:8" ht="30" customHeight="1">
      <c r="A7" s="186"/>
      <c r="B7" s="177"/>
      <c r="C7" s="63" t="s">
        <v>127</v>
      </c>
      <c r="D7" s="235"/>
      <c r="E7" s="52">
        <v>51</v>
      </c>
      <c r="F7" s="181" t="s">
        <v>193</v>
      </c>
      <c r="G7" s="52">
        <v>51</v>
      </c>
      <c r="H7" s="53">
        <v>144</v>
      </c>
    </row>
    <row r="8" spans="1:8" ht="30" customHeight="1">
      <c r="A8" s="186"/>
      <c r="B8" s="189" t="s">
        <v>173</v>
      </c>
      <c r="C8" s="64" t="s">
        <v>151</v>
      </c>
      <c r="D8" s="235"/>
      <c r="E8" s="52">
        <v>42</v>
      </c>
      <c r="F8" s="182"/>
      <c r="G8" s="52">
        <v>41</v>
      </c>
      <c r="H8" s="53">
        <v>101</v>
      </c>
    </row>
    <row r="9" spans="1:8" ht="30" customHeight="1">
      <c r="A9" s="186"/>
      <c r="B9" s="189"/>
      <c r="C9" s="63" t="s">
        <v>84</v>
      </c>
      <c r="D9" s="235"/>
      <c r="E9" s="52">
        <v>46</v>
      </c>
      <c r="F9" s="182"/>
      <c r="G9" s="52">
        <v>49</v>
      </c>
      <c r="H9" s="53">
        <v>63</v>
      </c>
    </row>
    <row r="10" spans="1:8" ht="30" customHeight="1">
      <c r="A10" s="186"/>
      <c r="B10" s="189"/>
      <c r="C10" s="63" t="s">
        <v>152</v>
      </c>
      <c r="D10" s="235"/>
      <c r="E10" s="52">
        <v>53</v>
      </c>
      <c r="F10" s="182"/>
      <c r="G10" s="52">
        <v>53</v>
      </c>
      <c r="H10" s="53">
        <v>188</v>
      </c>
    </row>
    <row r="11" spans="1:8" ht="30" customHeight="1">
      <c r="A11" s="186"/>
      <c r="B11" s="189"/>
      <c r="C11" s="63" t="s">
        <v>128</v>
      </c>
      <c r="D11" s="235"/>
      <c r="E11" s="52">
        <v>58</v>
      </c>
      <c r="F11" s="179"/>
      <c r="G11" s="52">
        <v>56</v>
      </c>
      <c r="H11" s="53">
        <v>255</v>
      </c>
    </row>
    <row r="12" spans="1:8" ht="30" customHeight="1">
      <c r="A12" s="186"/>
      <c r="B12" s="65" t="s">
        <v>146</v>
      </c>
      <c r="C12" s="65" t="s">
        <v>92</v>
      </c>
      <c r="D12" s="235"/>
      <c r="E12" s="54">
        <v>38</v>
      </c>
      <c r="F12" s="190" t="s">
        <v>91</v>
      </c>
      <c r="G12" s="54">
        <v>36</v>
      </c>
      <c r="H12" s="55">
        <v>24</v>
      </c>
    </row>
    <row r="13" spans="1:8" ht="30" customHeight="1">
      <c r="A13" s="186"/>
      <c r="B13" s="65" t="s">
        <v>147</v>
      </c>
      <c r="C13" s="65" t="s">
        <v>148</v>
      </c>
      <c r="D13" s="235"/>
      <c r="E13" s="54">
        <v>41</v>
      </c>
      <c r="F13" s="191"/>
      <c r="G13" s="54">
        <v>40</v>
      </c>
      <c r="H13" s="55">
        <v>24</v>
      </c>
    </row>
    <row r="14" spans="1:8" ht="30" customHeight="1" thickBot="1">
      <c r="A14" s="187"/>
      <c r="B14" s="66" t="s">
        <v>149</v>
      </c>
      <c r="C14" s="66" t="s">
        <v>150</v>
      </c>
      <c r="D14" s="236"/>
      <c r="E14" s="56">
        <v>34</v>
      </c>
      <c r="F14" s="192"/>
      <c r="G14" s="56">
        <v>32</v>
      </c>
      <c r="H14" s="57">
        <v>19</v>
      </c>
    </row>
    <row r="15" spans="1:8" ht="30" customHeight="1" thickTop="1">
      <c r="A15" s="173" t="s">
        <v>85</v>
      </c>
      <c r="B15" s="176" t="s">
        <v>129</v>
      </c>
      <c r="C15" s="67" t="s">
        <v>130</v>
      </c>
      <c r="D15" s="237" t="s">
        <v>291</v>
      </c>
      <c r="E15" s="58">
        <v>56</v>
      </c>
      <c r="F15" s="179" t="s">
        <v>193</v>
      </c>
      <c r="G15" s="58">
        <v>56</v>
      </c>
      <c r="H15" s="59">
        <v>213</v>
      </c>
    </row>
    <row r="16" spans="1:8" ht="30" customHeight="1">
      <c r="A16" s="174"/>
      <c r="B16" s="177"/>
      <c r="C16" s="63" t="s">
        <v>131</v>
      </c>
      <c r="D16" s="238"/>
      <c r="E16" s="52">
        <v>53</v>
      </c>
      <c r="F16" s="178"/>
      <c r="G16" s="52">
        <v>53</v>
      </c>
      <c r="H16" s="53">
        <v>151</v>
      </c>
    </row>
    <row r="17" spans="1:8" ht="30" customHeight="1">
      <c r="A17" s="174"/>
      <c r="B17" s="180" t="s">
        <v>194</v>
      </c>
      <c r="C17" s="63" t="s">
        <v>132</v>
      </c>
      <c r="D17" s="238"/>
      <c r="E17" s="52">
        <v>48</v>
      </c>
      <c r="F17" s="10" t="s">
        <v>192</v>
      </c>
      <c r="G17" s="52">
        <v>49</v>
      </c>
      <c r="H17" s="53">
        <v>105</v>
      </c>
    </row>
    <row r="18" spans="1:8" ht="30" customHeight="1">
      <c r="A18" s="174"/>
      <c r="B18" s="176"/>
      <c r="C18" s="63" t="s">
        <v>133</v>
      </c>
      <c r="D18" s="238"/>
      <c r="E18" s="52">
        <v>50</v>
      </c>
      <c r="F18" s="178" t="s">
        <v>193</v>
      </c>
      <c r="G18" s="52">
        <v>50</v>
      </c>
      <c r="H18" s="53">
        <v>143</v>
      </c>
    </row>
    <row r="19" spans="1:8" ht="30" customHeight="1">
      <c r="A19" s="174"/>
      <c r="B19" s="176"/>
      <c r="C19" s="63" t="s">
        <v>134</v>
      </c>
      <c r="D19" s="238"/>
      <c r="E19" s="52">
        <v>52</v>
      </c>
      <c r="F19" s="178"/>
      <c r="G19" s="52">
        <v>53</v>
      </c>
      <c r="H19" s="53">
        <v>147</v>
      </c>
    </row>
    <row r="20" spans="1:8" ht="30" customHeight="1">
      <c r="A20" s="174"/>
      <c r="B20" s="176"/>
      <c r="C20" s="63" t="s">
        <v>135</v>
      </c>
      <c r="D20" s="238"/>
      <c r="E20" s="52">
        <v>53</v>
      </c>
      <c r="F20" s="178"/>
      <c r="G20" s="52">
        <v>53</v>
      </c>
      <c r="H20" s="53">
        <v>114</v>
      </c>
    </row>
    <row r="21" spans="1:8" ht="30" customHeight="1">
      <c r="A21" s="174"/>
      <c r="B21" s="176"/>
      <c r="C21" s="63" t="s">
        <v>136</v>
      </c>
      <c r="D21" s="238"/>
      <c r="E21" s="52">
        <v>56</v>
      </c>
      <c r="F21" s="178"/>
      <c r="G21" s="52">
        <v>56</v>
      </c>
      <c r="H21" s="53">
        <v>243</v>
      </c>
    </row>
    <row r="22" spans="1:8" ht="30" customHeight="1">
      <c r="A22" s="174"/>
      <c r="B22" s="176"/>
      <c r="C22" s="63" t="s">
        <v>137</v>
      </c>
      <c r="D22" s="238"/>
      <c r="E22" s="52">
        <v>47</v>
      </c>
      <c r="F22" s="181" t="s">
        <v>192</v>
      </c>
      <c r="G22" s="52">
        <v>47</v>
      </c>
      <c r="H22" s="53">
        <v>113</v>
      </c>
    </row>
    <row r="23" spans="1:8" ht="30" customHeight="1">
      <c r="A23" s="174"/>
      <c r="B23" s="177"/>
      <c r="C23" s="63" t="s">
        <v>138</v>
      </c>
      <c r="D23" s="238"/>
      <c r="E23" s="52">
        <v>49</v>
      </c>
      <c r="F23" s="182"/>
      <c r="G23" s="52">
        <v>50</v>
      </c>
      <c r="H23" s="53">
        <v>109</v>
      </c>
    </row>
    <row r="24" spans="1:8" ht="30" customHeight="1" thickBot="1">
      <c r="A24" s="175"/>
      <c r="B24" s="68" t="s">
        <v>139</v>
      </c>
      <c r="C24" s="68" t="s">
        <v>140</v>
      </c>
      <c r="D24" s="239"/>
      <c r="E24" s="60">
        <v>46</v>
      </c>
      <c r="F24" s="183"/>
      <c r="G24" s="60">
        <v>47</v>
      </c>
      <c r="H24" s="61">
        <v>47</v>
      </c>
    </row>
    <row r="25" spans="1:9" ht="6" customHeight="1">
      <c r="A25" s="12"/>
      <c r="B25" s="12"/>
      <c r="C25" s="12"/>
      <c r="D25" s="12"/>
      <c r="E25" s="12"/>
      <c r="F25" s="12"/>
      <c r="G25" s="12"/>
      <c r="H25" s="12"/>
      <c r="I25" s="37"/>
    </row>
    <row r="26" spans="1:9" ht="45.75" customHeight="1">
      <c r="A26" s="171" t="s">
        <v>169</v>
      </c>
      <c r="B26" s="172"/>
      <c r="C26" s="172"/>
      <c r="D26" s="172"/>
      <c r="E26" s="172"/>
      <c r="F26" s="172"/>
      <c r="G26" s="172"/>
      <c r="H26" s="172"/>
      <c r="I26" s="37"/>
    </row>
    <row r="27" ht="18" customHeight="1">
      <c r="A27" s="38"/>
    </row>
    <row r="28" ht="18" customHeight="1"/>
  </sheetData>
  <sheetProtection/>
  <mergeCells count="16">
    <mergeCell ref="B2:C2"/>
    <mergeCell ref="A3:A14"/>
    <mergeCell ref="D3:D14"/>
    <mergeCell ref="F3:F4"/>
    <mergeCell ref="B5:B7"/>
    <mergeCell ref="F7:F11"/>
    <mergeCell ref="B8:B11"/>
    <mergeCell ref="F12:F14"/>
    <mergeCell ref="A26:H26"/>
    <mergeCell ref="A15:A24"/>
    <mergeCell ref="B15:B16"/>
    <mergeCell ref="D15:D24"/>
    <mergeCell ref="F15:F16"/>
    <mergeCell ref="B17:B23"/>
    <mergeCell ref="F18:F21"/>
    <mergeCell ref="F22:F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8.796875" defaultRowHeight="15"/>
  <cols>
    <col min="1" max="1" width="3.19921875" style="2" bestFit="1" customWidth="1"/>
    <col min="2" max="2" width="7.09765625" style="2" customWidth="1"/>
    <col min="3" max="3" width="16.8984375" style="36" customWidth="1"/>
    <col min="4" max="4" width="12.5" style="36" customWidth="1"/>
    <col min="5" max="5" width="7.8984375" style="36" customWidth="1"/>
    <col min="6" max="6" width="7.69921875" style="2" customWidth="1"/>
    <col min="7" max="7" width="12.8984375" style="36" customWidth="1"/>
    <col min="8" max="8" width="12.19921875" style="36" customWidth="1"/>
    <col min="9" max="16384" width="9" style="2" customWidth="1"/>
  </cols>
  <sheetData>
    <row r="1" spans="1:8" ht="18" customHeight="1">
      <c r="A1" s="23" t="s">
        <v>284</v>
      </c>
      <c r="B1" s="69"/>
      <c r="C1" s="69"/>
      <c r="D1" s="69"/>
      <c r="E1" s="69"/>
      <c r="F1" s="69"/>
      <c r="G1" s="69"/>
      <c r="H1" s="69"/>
    </row>
    <row r="2" spans="1:8" ht="7.5" customHeight="1" thickBot="1">
      <c r="A2" s="38"/>
      <c r="B2" s="38"/>
      <c r="C2" s="38"/>
      <c r="D2" s="38"/>
      <c r="E2" s="69"/>
      <c r="F2" s="69"/>
      <c r="G2" s="69"/>
      <c r="H2" s="69"/>
    </row>
    <row r="3" spans="1:10" ht="60.75" customHeight="1" thickBot="1">
      <c r="A3" s="70"/>
      <c r="B3" s="198" t="s">
        <v>141</v>
      </c>
      <c r="C3" s="199"/>
      <c r="D3" s="71" t="s">
        <v>57</v>
      </c>
      <c r="E3" s="24" t="s">
        <v>179</v>
      </c>
      <c r="F3" s="71" t="s">
        <v>58</v>
      </c>
      <c r="G3" s="24" t="s">
        <v>257</v>
      </c>
      <c r="H3" s="72" t="s">
        <v>170</v>
      </c>
      <c r="J3" s="73"/>
    </row>
    <row r="4" spans="1:8" ht="36" customHeight="1" thickTop="1">
      <c r="A4" s="200" t="s">
        <v>171</v>
      </c>
      <c r="B4" s="204" t="s">
        <v>61</v>
      </c>
      <c r="C4" s="94" t="s">
        <v>255</v>
      </c>
      <c r="D4" s="74" t="s">
        <v>261</v>
      </c>
      <c r="E4" s="75" t="s">
        <v>265</v>
      </c>
      <c r="F4" s="25" t="s">
        <v>174</v>
      </c>
      <c r="G4" s="76" t="s">
        <v>245</v>
      </c>
      <c r="H4" s="77" t="s">
        <v>209</v>
      </c>
    </row>
    <row r="5" spans="1:8" ht="36" customHeight="1">
      <c r="A5" s="201"/>
      <c r="B5" s="205"/>
      <c r="C5" s="95" t="s">
        <v>262</v>
      </c>
      <c r="D5" s="78" t="s">
        <v>258</v>
      </c>
      <c r="E5" s="79" t="s">
        <v>266</v>
      </c>
      <c r="F5" s="190" t="s">
        <v>168</v>
      </c>
      <c r="G5" s="80" t="s">
        <v>246</v>
      </c>
      <c r="H5" s="81" t="s">
        <v>275</v>
      </c>
    </row>
    <row r="6" spans="1:8" ht="36" customHeight="1">
      <c r="A6" s="201"/>
      <c r="B6" s="206" t="s">
        <v>89</v>
      </c>
      <c r="C6" s="96" t="s">
        <v>62</v>
      </c>
      <c r="D6" s="78" t="s">
        <v>259</v>
      </c>
      <c r="E6" s="79" t="s">
        <v>267</v>
      </c>
      <c r="F6" s="195"/>
      <c r="G6" s="80" t="s">
        <v>245</v>
      </c>
      <c r="H6" s="81" t="s">
        <v>273</v>
      </c>
    </row>
    <row r="7" spans="1:8" ht="36" customHeight="1">
      <c r="A7" s="201"/>
      <c r="B7" s="207"/>
      <c r="C7" s="96" t="s">
        <v>175</v>
      </c>
      <c r="D7" s="82" t="s">
        <v>260</v>
      </c>
      <c r="E7" s="79" t="s">
        <v>268</v>
      </c>
      <c r="F7" s="195"/>
      <c r="G7" s="80" t="s">
        <v>247</v>
      </c>
      <c r="H7" s="81" t="s">
        <v>274</v>
      </c>
    </row>
    <row r="8" spans="1:8" ht="36" customHeight="1">
      <c r="A8" s="202"/>
      <c r="B8" s="206" t="s">
        <v>86</v>
      </c>
      <c r="C8" s="97" t="s">
        <v>119</v>
      </c>
      <c r="D8" s="82" t="s">
        <v>256</v>
      </c>
      <c r="E8" s="79" t="s">
        <v>207</v>
      </c>
      <c r="F8" s="195"/>
      <c r="G8" s="80" t="s">
        <v>248</v>
      </c>
      <c r="H8" s="81" t="s">
        <v>178</v>
      </c>
    </row>
    <row r="9" spans="1:8" ht="36" customHeight="1">
      <c r="A9" s="202"/>
      <c r="B9" s="205"/>
      <c r="C9" s="97" t="s">
        <v>63</v>
      </c>
      <c r="D9" s="78" t="s">
        <v>258</v>
      </c>
      <c r="E9" s="79" t="s">
        <v>269</v>
      </c>
      <c r="F9" s="195"/>
      <c r="G9" s="80" t="s">
        <v>249</v>
      </c>
      <c r="H9" s="81" t="s">
        <v>277</v>
      </c>
    </row>
    <row r="10" spans="1:8" ht="36" customHeight="1">
      <c r="A10" s="202"/>
      <c r="B10" s="206" t="s">
        <v>87</v>
      </c>
      <c r="C10" s="97" t="s">
        <v>120</v>
      </c>
      <c r="D10" s="82" t="s">
        <v>256</v>
      </c>
      <c r="E10" s="79" t="s">
        <v>208</v>
      </c>
      <c r="F10" s="195"/>
      <c r="G10" s="80" t="s">
        <v>250</v>
      </c>
      <c r="H10" s="81" t="s">
        <v>210</v>
      </c>
    </row>
    <row r="11" spans="1:8" ht="36" customHeight="1">
      <c r="A11" s="202"/>
      <c r="B11" s="205"/>
      <c r="C11" s="98" t="s">
        <v>177</v>
      </c>
      <c r="D11" s="78" t="s">
        <v>258</v>
      </c>
      <c r="E11" s="79" t="s">
        <v>270</v>
      </c>
      <c r="F11" s="195"/>
      <c r="G11" s="80" t="s">
        <v>251</v>
      </c>
      <c r="H11" s="83" t="s">
        <v>278</v>
      </c>
    </row>
    <row r="12" spans="1:8" ht="36" customHeight="1">
      <c r="A12" s="201"/>
      <c r="B12" s="99" t="s">
        <v>59</v>
      </c>
      <c r="C12" s="96" t="s">
        <v>60</v>
      </c>
      <c r="D12" s="240" t="s">
        <v>292</v>
      </c>
      <c r="E12" s="79" t="s">
        <v>207</v>
      </c>
      <c r="F12" s="195"/>
      <c r="G12" s="80" t="s">
        <v>250</v>
      </c>
      <c r="H12" s="84" t="s">
        <v>176</v>
      </c>
    </row>
    <row r="13" spans="1:8" ht="36" customHeight="1" thickBot="1">
      <c r="A13" s="203"/>
      <c r="B13" s="100" t="s">
        <v>64</v>
      </c>
      <c r="C13" s="101" t="s">
        <v>65</v>
      </c>
      <c r="D13" s="26" t="s">
        <v>263</v>
      </c>
      <c r="E13" s="85" t="s">
        <v>267</v>
      </c>
      <c r="F13" s="26" t="s">
        <v>174</v>
      </c>
      <c r="G13" s="86" t="s">
        <v>252</v>
      </c>
      <c r="H13" s="87" t="s">
        <v>276</v>
      </c>
    </row>
    <row r="14" spans="1:8" ht="36" customHeight="1" thickTop="1">
      <c r="A14" s="193" t="s">
        <v>142</v>
      </c>
      <c r="B14" s="102" t="s">
        <v>143</v>
      </c>
      <c r="C14" s="103" t="s">
        <v>66</v>
      </c>
      <c r="D14" s="195" t="s">
        <v>264</v>
      </c>
      <c r="E14" s="88" t="s">
        <v>271</v>
      </c>
      <c r="F14" s="195" t="s">
        <v>168</v>
      </c>
      <c r="G14" s="89" t="s">
        <v>253</v>
      </c>
      <c r="H14" s="84" t="s">
        <v>279</v>
      </c>
    </row>
    <row r="15" spans="1:8" ht="36" customHeight="1" thickBot="1">
      <c r="A15" s="194"/>
      <c r="B15" s="104" t="s">
        <v>144</v>
      </c>
      <c r="C15" s="105" t="s">
        <v>67</v>
      </c>
      <c r="D15" s="196"/>
      <c r="E15" s="90" t="s">
        <v>272</v>
      </c>
      <c r="F15" s="196"/>
      <c r="G15" s="91" t="s">
        <v>254</v>
      </c>
      <c r="H15" s="92" t="s">
        <v>280</v>
      </c>
    </row>
    <row r="16" spans="1:8" s="93" customFormat="1" ht="10.5" customHeight="1">
      <c r="A16" s="197"/>
      <c r="B16" s="197"/>
      <c r="C16" s="197"/>
      <c r="D16" s="197"/>
      <c r="E16" s="197"/>
      <c r="F16" s="197"/>
      <c r="G16" s="197"/>
      <c r="H16" s="197"/>
    </row>
    <row r="17" spans="1:8" s="93" customFormat="1" ht="53.25" customHeight="1">
      <c r="A17" s="171" t="s">
        <v>169</v>
      </c>
      <c r="B17" s="171"/>
      <c r="C17" s="171"/>
      <c r="D17" s="171"/>
      <c r="E17" s="171"/>
      <c r="F17" s="171"/>
      <c r="G17" s="171"/>
      <c r="H17" s="171"/>
    </row>
    <row r="18" ht="18" customHeight="1">
      <c r="A18" s="38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B8:B9"/>
    <mergeCell ref="B10:B11"/>
    <mergeCell ref="A14:A15"/>
    <mergeCell ref="D14:D15"/>
    <mergeCell ref="F14:F15"/>
    <mergeCell ref="A16:H16"/>
    <mergeCell ref="A17:H17"/>
    <mergeCell ref="B3:C3"/>
    <mergeCell ref="A4:A13"/>
    <mergeCell ref="B4:B5"/>
    <mergeCell ref="F5:F12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view="pageBreakPreview" zoomScale="160" zoomScaleSheetLayoutView="160" zoomScalePageLayoutView="0" workbookViewId="0" topLeftCell="A1">
      <selection activeCell="G30" sqref="G30"/>
    </sheetView>
  </sheetViews>
  <sheetFormatPr defaultColWidth="8.796875" defaultRowHeight="15"/>
  <cols>
    <col min="1" max="1" width="12.3984375" style="4" customWidth="1"/>
    <col min="2" max="3" width="2.69921875" style="4" customWidth="1"/>
    <col min="4" max="4" width="11.09765625" style="31" customWidth="1"/>
    <col min="5" max="6" width="2.69921875" style="4" customWidth="1"/>
    <col min="7" max="7" width="39.09765625" style="4" customWidth="1"/>
    <col min="8" max="16384" width="9" style="4" customWidth="1"/>
  </cols>
  <sheetData>
    <row r="1" ht="11.25">
      <c r="A1" s="3" t="s">
        <v>218</v>
      </c>
    </row>
    <row r="2" ht="11.25">
      <c r="A2" s="3"/>
    </row>
    <row r="3" spans="4:7" ht="11.25">
      <c r="D3" s="4"/>
      <c r="G3" s="167" t="s">
        <v>99</v>
      </c>
    </row>
    <row r="4" spans="4:7" ht="11.25">
      <c r="D4" s="4"/>
      <c r="F4" s="32"/>
      <c r="G4" s="167"/>
    </row>
    <row r="5" spans="3:6" ht="11.25">
      <c r="C5" s="30"/>
      <c r="D5" s="169" t="s">
        <v>100</v>
      </c>
      <c r="E5" s="30"/>
      <c r="F5" s="33"/>
    </row>
    <row r="6" spans="3:6" ht="11.25">
      <c r="C6" s="32"/>
      <c r="D6" s="169"/>
      <c r="F6" s="33"/>
    </row>
    <row r="7" spans="3:7" ht="11.25">
      <c r="C7" s="33"/>
      <c r="F7" s="34"/>
      <c r="G7" s="167" t="s">
        <v>101</v>
      </c>
    </row>
    <row r="8" spans="3:7" ht="11.25">
      <c r="C8" s="33"/>
      <c r="G8" s="167"/>
    </row>
    <row r="9" ht="11.25">
      <c r="C9" s="33"/>
    </row>
    <row r="10" spans="3:7" ht="11.25">
      <c r="C10" s="33"/>
      <c r="F10" s="30"/>
      <c r="G10" s="167" t="s">
        <v>102</v>
      </c>
    </row>
    <row r="11" spans="3:7" ht="11.25">
      <c r="C11" s="33"/>
      <c r="F11" s="32"/>
      <c r="G11" s="167"/>
    </row>
    <row r="12" spans="1:6" ht="11.25">
      <c r="A12" s="208" t="s">
        <v>93</v>
      </c>
      <c r="B12" s="35"/>
      <c r="C12" s="34"/>
      <c r="D12" s="169" t="s">
        <v>103</v>
      </c>
      <c r="E12" s="30"/>
      <c r="F12" s="33"/>
    </row>
    <row r="13" spans="1:6" ht="11.25">
      <c r="A13" s="208"/>
      <c r="C13" s="33"/>
      <c r="D13" s="169"/>
      <c r="F13" s="33"/>
    </row>
    <row r="14" spans="3:7" ht="11.25">
      <c r="C14" s="33"/>
      <c r="F14" s="34"/>
      <c r="G14" s="167" t="s">
        <v>104</v>
      </c>
    </row>
    <row r="15" spans="3:7" ht="11.25">
      <c r="C15" s="33"/>
      <c r="G15" s="167"/>
    </row>
    <row r="16" ht="11.25">
      <c r="C16" s="33"/>
    </row>
    <row r="17" spans="3:7" ht="11.25">
      <c r="C17" s="34"/>
      <c r="D17" s="169" t="s">
        <v>105</v>
      </c>
      <c r="E17" s="30"/>
      <c r="F17" s="30"/>
      <c r="G17" s="167" t="s">
        <v>106</v>
      </c>
    </row>
    <row r="18" spans="4:7" ht="11.25">
      <c r="D18" s="169"/>
      <c r="G18" s="167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42"/>
  <sheetViews>
    <sheetView view="pageBreakPreview" zoomScaleNormal="150" zoomScaleSheetLayoutView="100" zoomScalePageLayoutView="0" workbookViewId="0" topLeftCell="A1">
      <selection activeCell="F13" sqref="F13"/>
    </sheetView>
  </sheetViews>
  <sheetFormatPr defaultColWidth="8.796875" defaultRowHeight="18" customHeight="1"/>
  <cols>
    <col min="1" max="1" width="0.40625" style="2" customWidth="1"/>
    <col min="2" max="2" width="13.09765625" style="2" customWidth="1"/>
    <col min="3" max="3" width="0.59375" style="2" customWidth="1"/>
    <col min="4" max="4" width="13" style="2" customWidth="1"/>
    <col min="5" max="5" width="16" style="2" customWidth="1"/>
    <col min="6" max="6" width="10.8984375" style="2" customWidth="1"/>
    <col min="7" max="7" width="5.69921875" style="2" customWidth="1"/>
    <col min="8" max="8" width="15.69921875" style="2" customWidth="1"/>
    <col min="9" max="9" width="11.69921875" style="2" customWidth="1"/>
    <col min="10" max="10" width="14.19921875" style="2" customWidth="1"/>
    <col min="11" max="29" width="7.69921875" style="2" customWidth="1"/>
    <col min="30" max="16384" width="9" style="2" customWidth="1"/>
  </cols>
  <sheetData>
    <row r="1" spans="1:8" ht="18" customHeight="1">
      <c r="A1" s="225" t="s">
        <v>285</v>
      </c>
      <c r="B1" s="225"/>
      <c r="C1" s="225"/>
      <c r="D1" s="225"/>
      <c r="E1" s="225"/>
      <c r="F1" s="225"/>
      <c r="G1" s="225"/>
      <c r="H1" s="22" t="s">
        <v>98</v>
      </c>
    </row>
    <row r="2" spans="1:28" ht="16.5" customHeight="1">
      <c r="A2" s="223"/>
      <c r="B2" s="217" t="s">
        <v>90</v>
      </c>
      <c r="C2" s="221"/>
      <c r="D2" s="157" t="s">
        <v>68</v>
      </c>
      <c r="E2" s="157" t="s">
        <v>162</v>
      </c>
      <c r="F2" s="157"/>
      <c r="G2" s="157"/>
      <c r="H2" s="157" t="s">
        <v>69</v>
      </c>
      <c r="J2" s="215" t="s">
        <v>90</v>
      </c>
      <c r="K2" s="209" t="s">
        <v>121</v>
      </c>
      <c r="L2" s="217"/>
      <c r="M2" s="210"/>
      <c r="N2" s="218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13" ht="16.5" customHeight="1">
      <c r="A3" s="224"/>
      <c r="B3" s="217"/>
      <c r="C3" s="222"/>
      <c r="D3" s="157"/>
      <c r="E3" s="17" t="s">
        <v>70</v>
      </c>
      <c r="F3" s="209" t="s">
        <v>71</v>
      </c>
      <c r="G3" s="210"/>
      <c r="H3" s="157"/>
      <c r="J3" s="216"/>
      <c r="K3" s="17" t="s">
        <v>70</v>
      </c>
      <c r="L3" s="17" t="s">
        <v>71</v>
      </c>
      <c r="M3" s="17" t="s">
        <v>72</v>
      </c>
    </row>
    <row r="4" spans="1:13" ht="16.5" customHeight="1">
      <c r="A4" s="112"/>
      <c r="B4" s="113" t="s">
        <v>154</v>
      </c>
      <c r="C4" s="114"/>
      <c r="D4" s="27">
        <v>42384</v>
      </c>
      <c r="E4" s="10">
        <v>72</v>
      </c>
      <c r="F4" s="211">
        <v>69</v>
      </c>
      <c r="G4" s="212"/>
      <c r="H4" s="10" t="s">
        <v>163</v>
      </c>
      <c r="J4" s="106">
        <v>22</v>
      </c>
      <c r="K4" s="10">
        <v>73</v>
      </c>
      <c r="L4" s="10">
        <v>70</v>
      </c>
      <c r="M4" s="10">
        <v>67</v>
      </c>
    </row>
    <row r="5" spans="1:13" ht="16.5" customHeight="1">
      <c r="A5" s="115"/>
      <c r="B5" s="113" t="s">
        <v>88</v>
      </c>
      <c r="C5" s="114"/>
      <c r="D5" s="27">
        <v>42751</v>
      </c>
      <c r="E5" s="10">
        <v>72</v>
      </c>
      <c r="F5" s="211">
        <v>66</v>
      </c>
      <c r="G5" s="212"/>
      <c r="H5" s="10" t="s">
        <v>163</v>
      </c>
      <c r="J5" s="106">
        <v>23</v>
      </c>
      <c r="K5" s="10">
        <v>69</v>
      </c>
      <c r="L5" s="10">
        <v>67</v>
      </c>
      <c r="M5" s="10"/>
    </row>
    <row r="6" spans="1:13" ht="16.5" customHeight="1">
      <c r="A6" s="115"/>
      <c r="B6" s="113" t="s">
        <v>164</v>
      </c>
      <c r="C6" s="114"/>
      <c r="D6" s="27">
        <v>42384</v>
      </c>
      <c r="E6" s="10">
        <v>71</v>
      </c>
      <c r="F6" s="211">
        <v>69</v>
      </c>
      <c r="G6" s="212"/>
      <c r="H6" s="10" t="s">
        <v>163</v>
      </c>
      <c r="J6" s="106">
        <v>24</v>
      </c>
      <c r="K6" s="10">
        <v>70</v>
      </c>
      <c r="L6" s="10">
        <v>67</v>
      </c>
      <c r="M6" s="10"/>
    </row>
    <row r="7" spans="1:13" ht="16.5" customHeight="1">
      <c r="A7" s="115"/>
      <c r="B7" s="113" t="s">
        <v>73</v>
      </c>
      <c r="C7" s="114"/>
      <c r="D7" s="27">
        <v>42751</v>
      </c>
      <c r="E7" s="10">
        <v>69</v>
      </c>
      <c r="F7" s="211">
        <v>69</v>
      </c>
      <c r="G7" s="212"/>
      <c r="H7" s="10" t="s">
        <v>163</v>
      </c>
      <c r="J7" s="10">
        <v>25</v>
      </c>
      <c r="K7" s="10">
        <v>68</v>
      </c>
      <c r="L7" s="10">
        <v>66</v>
      </c>
      <c r="M7" s="10"/>
    </row>
    <row r="8" spans="1:13" ht="16.5" customHeight="1">
      <c r="A8" s="107"/>
      <c r="B8" s="108"/>
      <c r="C8" s="108"/>
      <c r="D8" s="109"/>
      <c r="J8" s="10">
        <v>26</v>
      </c>
      <c r="K8" s="10">
        <v>70</v>
      </c>
      <c r="L8" s="10">
        <v>66</v>
      </c>
      <c r="M8" s="10"/>
    </row>
    <row r="9" spans="1:13" ht="18" customHeight="1">
      <c r="A9" s="110"/>
      <c r="B9" s="39" t="s">
        <v>211</v>
      </c>
      <c r="C9" s="110"/>
      <c r="J9" s="10">
        <v>27</v>
      </c>
      <c r="K9" s="10">
        <v>72</v>
      </c>
      <c r="L9" s="10">
        <v>69</v>
      </c>
      <c r="M9" s="10"/>
    </row>
    <row r="10" spans="1:3" ht="18" customHeight="1">
      <c r="A10" s="110"/>
      <c r="C10" s="110"/>
    </row>
    <row r="11" spans="1:3" ht="18" customHeight="1">
      <c r="A11" s="110"/>
      <c r="C11" s="110"/>
    </row>
    <row r="12" spans="1:13" ht="18" customHeight="1">
      <c r="A12" s="110"/>
      <c r="C12" s="110"/>
      <c r="J12" s="157" t="s">
        <v>90</v>
      </c>
      <c r="K12" s="209" t="s">
        <v>88</v>
      </c>
      <c r="L12" s="219"/>
      <c r="M12" s="220"/>
    </row>
    <row r="13" spans="1:13" ht="18" customHeight="1">
      <c r="A13" s="110"/>
      <c r="C13" s="110"/>
      <c r="J13" s="157"/>
      <c r="K13" s="17" t="s">
        <v>70</v>
      </c>
      <c r="L13" s="17" t="s">
        <v>71</v>
      </c>
      <c r="M13" s="17" t="s">
        <v>72</v>
      </c>
    </row>
    <row r="14" spans="1:13" ht="20.25" customHeight="1">
      <c r="A14" s="213" t="s">
        <v>217</v>
      </c>
      <c r="B14" s="213"/>
      <c r="C14" s="213"/>
      <c r="D14" s="213"/>
      <c r="E14" s="213"/>
      <c r="F14" s="213"/>
      <c r="G14" s="213"/>
      <c r="I14" s="111" t="s">
        <v>153</v>
      </c>
      <c r="J14" s="106">
        <v>22</v>
      </c>
      <c r="K14" s="10">
        <v>71</v>
      </c>
      <c r="L14" s="10">
        <v>68</v>
      </c>
      <c r="M14" s="10">
        <v>62</v>
      </c>
    </row>
    <row r="15" spans="10:13" ht="18" customHeight="1">
      <c r="J15" s="106">
        <v>23</v>
      </c>
      <c r="K15" s="10">
        <v>70</v>
      </c>
      <c r="L15" s="10">
        <v>67</v>
      </c>
      <c r="M15" s="10"/>
    </row>
    <row r="16" spans="10:13" ht="18" customHeight="1">
      <c r="J16" s="106">
        <v>24</v>
      </c>
      <c r="K16" s="10">
        <v>69</v>
      </c>
      <c r="L16" s="10">
        <v>64</v>
      </c>
      <c r="M16" s="10"/>
    </row>
    <row r="17" spans="10:13" ht="18" customHeight="1">
      <c r="J17" s="10">
        <v>25</v>
      </c>
      <c r="K17" s="10">
        <v>70</v>
      </c>
      <c r="L17" s="10">
        <v>66</v>
      </c>
      <c r="M17" s="10"/>
    </row>
    <row r="18" spans="10:13" ht="18" customHeight="1">
      <c r="J18" s="10">
        <v>26</v>
      </c>
      <c r="K18" s="10">
        <v>72</v>
      </c>
      <c r="L18" s="10">
        <v>65</v>
      </c>
      <c r="M18" s="10"/>
    </row>
    <row r="19" spans="10:13" ht="18" customHeight="1">
      <c r="J19" s="106">
        <v>28</v>
      </c>
      <c r="K19" s="10">
        <v>72</v>
      </c>
      <c r="L19" s="10">
        <v>66</v>
      </c>
      <c r="M19" s="10"/>
    </row>
    <row r="21" spans="10:13" ht="18" customHeight="1">
      <c r="J21" s="157" t="s">
        <v>90</v>
      </c>
      <c r="K21" s="209" t="s">
        <v>122</v>
      </c>
      <c r="L21" s="219"/>
      <c r="M21" s="220"/>
    </row>
    <row r="22" spans="10:13" ht="18" customHeight="1">
      <c r="J22" s="157"/>
      <c r="K22" s="17" t="s">
        <v>167</v>
      </c>
      <c r="L22" s="17" t="s">
        <v>71</v>
      </c>
      <c r="M22" s="17" t="s">
        <v>72</v>
      </c>
    </row>
    <row r="23" spans="10:13" ht="18" customHeight="1">
      <c r="J23" s="106">
        <v>22</v>
      </c>
      <c r="K23" s="10">
        <v>71</v>
      </c>
      <c r="L23" s="10">
        <v>69</v>
      </c>
      <c r="M23" s="10">
        <v>66</v>
      </c>
    </row>
    <row r="24" spans="10:13" ht="18" customHeight="1">
      <c r="J24" s="106">
        <v>23</v>
      </c>
      <c r="K24" s="10">
        <v>71</v>
      </c>
      <c r="L24" s="10">
        <v>69</v>
      </c>
      <c r="M24" s="10"/>
    </row>
    <row r="25" spans="10:13" ht="18" customHeight="1">
      <c r="J25" s="106">
        <v>24</v>
      </c>
      <c r="K25" s="10">
        <v>70</v>
      </c>
      <c r="L25" s="10">
        <v>69</v>
      </c>
      <c r="M25" s="10"/>
    </row>
    <row r="26" spans="10:13" ht="18" customHeight="1">
      <c r="J26" s="10">
        <v>25</v>
      </c>
      <c r="K26" s="10">
        <v>71</v>
      </c>
      <c r="L26" s="10">
        <v>69</v>
      </c>
      <c r="M26" s="10"/>
    </row>
    <row r="27" spans="2:13" ht="18" customHeight="1">
      <c r="B27" s="1" t="s">
        <v>166</v>
      </c>
      <c r="J27" s="10">
        <v>26</v>
      </c>
      <c r="K27" s="10">
        <v>71</v>
      </c>
      <c r="L27" s="10">
        <v>69</v>
      </c>
      <c r="M27" s="10"/>
    </row>
    <row r="28" spans="2:13" ht="18" customHeight="1">
      <c r="B28" s="1"/>
      <c r="J28" s="106">
        <v>27</v>
      </c>
      <c r="K28" s="10">
        <v>71</v>
      </c>
      <c r="L28" s="10">
        <v>69</v>
      </c>
      <c r="M28" s="10"/>
    </row>
    <row r="30" spans="10:13" ht="18" customHeight="1">
      <c r="J30" s="157" t="s">
        <v>90</v>
      </c>
      <c r="K30" s="209" t="s">
        <v>73</v>
      </c>
      <c r="L30" s="219"/>
      <c r="M30" s="220"/>
    </row>
    <row r="31" spans="10:13" ht="18" customHeight="1">
      <c r="J31" s="157"/>
      <c r="K31" s="17" t="s">
        <v>167</v>
      </c>
      <c r="L31" s="17" t="s">
        <v>71</v>
      </c>
      <c r="M31" s="17" t="s">
        <v>72</v>
      </c>
    </row>
    <row r="32" spans="10:13" ht="18" customHeight="1">
      <c r="J32" s="106">
        <v>22</v>
      </c>
      <c r="K32" s="10">
        <v>73</v>
      </c>
      <c r="L32" s="10">
        <v>70</v>
      </c>
      <c r="M32" s="10">
        <v>66</v>
      </c>
    </row>
    <row r="33" spans="10:13" ht="18" customHeight="1">
      <c r="J33" s="106">
        <v>23</v>
      </c>
      <c r="K33" s="10">
        <v>70</v>
      </c>
      <c r="L33" s="10">
        <v>68</v>
      </c>
      <c r="M33" s="10"/>
    </row>
    <row r="34" spans="10:13" ht="18" customHeight="1">
      <c r="J34" s="106">
        <v>24</v>
      </c>
      <c r="K34" s="10">
        <v>69</v>
      </c>
      <c r="L34" s="10">
        <v>67</v>
      </c>
      <c r="M34" s="10"/>
    </row>
    <row r="35" spans="10:13" ht="18" customHeight="1">
      <c r="J35" s="10">
        <v>25</v>
      </c>
      <c r="K35" s="10">
        <v>69</v>
      </c>
      <c r="L35" s="10">
        <v>68</v>
      </c>
      <c r="M35" s="10"/>
    </row>
    <row r="36" spans="10:13" ht="18" customHeight="1">
      <c r="J36" s="10">
        <v>26</v>
      </c>
      <c r="K36" s="10">
        <v>68</v>
      </c>
      <c r="L36" s="10">
        <v>67</v>
      </c>
      <c r="M36" s="10"/>
    </row>
    <row r="37" spans="10:13" ht="18" customHeight="1">
      <c r="J37" s="10">
        <v>28</v>
      </c>
      <c r="K37" s="10">
        <v>69</v>
      </c>
      <c r="L37" s="10">
        <v>69</v>
      </c>
      <c r="M37" s="10"/>
    </row>
    <row r="41" ht="18" customHeight="1">
      <c r="B41" s="1"/>
    </row>
    <row r="42" ht="18" customHeight="1">
      <c r="F42" s="1" t="s">
        <v>165</v>
      </c>
    </row>
  </sheetData>
  <sheetProtection/>
  <mergeCells count="26">
    <mergeCell ref="K21:M21"/>
    <mergeCell ref="K30:M30"/>
    <mergeCell ref="H2:H3"/>
    <mergeCell ref="C2:C3"/>
    <mergeCell ref="A2:A3"/>
    <mergeCell ref="A1:G1"/>
    <mergeCell ref="B2:B3"/>
    <mergeCell ref="D2:D3"/>
    <mergeCell ref="E2:G2"/>
    <mergeCell ref="J21:J22"/>
    <mergeCell ref="T2:V2"/>
    <mergeCell ref="W2:Y2"/>
    <mergeCell ref="Z2:AB2"/>
    <mergeCell ref="J12:J13"/>
    <mergeCell ref="J2:J3"/>
    <mergeCell ref="K2:M2"/>
    <mergeCell ref="N2:P2"/>
    <mergeCell ref="Q2:S2"/>
    <mergeCell ref="K12:M12"/>
    <mergeCell ref="J30:J31"/>
    <mergeCell ref="F3:G3"/>
    <mergeCell ref="F5:G5"/>
    <mergeCell ref="F6:G6"/>
    <mergeCell ref="F7:G7"/>
    <mergeCell ref="A14:G14"/>
    <mergeCell ref="F4:G4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2"/>
  <sheetViews>
    <sheetView view="pageBreakPreview" zoomScaleNormal="90" zoomScaleSheetLayoutView="100" zoomScalePageLayoutView="0" workbookViewId="0" topLeftCell="A1">
      <selection activeCell="I21" sqref="I21"/>
    </sheetView>
  </sheetViews>
  <sheetFormatPr defaultColWidth="8.796875" defaultRowHeight="15"/>
  <cols>
    <col min="1" max="1" width="12.59765625" style="14" customWidth="1"/>
    <col min="2" max="2" width="23.09765625" style="116" customWidth="1"/>
    <col min="3" max="3" width="4.59765625" style="124" customWidth="1"/>
    <col min="4" max="4" width="11.5" style="14" customWidth="1"/>
    <col min="5" max="5" width="9.8984375" style="14" customWidth="1"/>
    <col min="6" max="11" width="5.69921875" style="14" customWidth="1"/>
    <col min="12" max="16384" width="9" style="14" customWidth="1"/>
  </cols>
  <sheetData>
    <row r="1" spans="1:8" ht="14.25">
      <c r="A1" s="225" t="s">
        <v>286</v>
      </c>
      <c r="B1" s="225"/>
      <c r="C1" s="225"/>
      <c r="D1" s="225"/>
      <c r="E1" s="225"/>
      <c r="F1" s="225"/>
      <c r="G1" s="225"/>
      <c r="H1" s="13"/>
    </row>
    <row r="2" spans="1:11" ht="21.75" customHeight="1">
      <c r="A2" s="232" t="s">
        <v>23</v>
      </c>
      <c r="B2" s="232" t="s">
        <v>24</v>
      </c>
      <c r="C2" s="233" t="s">
        <v>196</v>
      </c>
      <c r="D2" s="232" t="s">
        <v>56</v>
      </c>
      <c r="E2" s="232" t="s">
        <v>68</v>
      </c>
      <c r="F2" s="226" t="s">
        <v>197</v>
      </c>
      <c r="G2" s="228"/>
      <c r="H2" s="226" t="s">
        <v>198</v>
      </c>
      <c r="I2" s="227"/>
      <c r="J2" s="227"/>
      <c r="K2" s="228"/>
    </row>
    <row r="3" spans="1:11" s="116" customFormat="1" ht="29.25">
      <c r="A3" s="232"/>
      <c r="B3" s="232"/>
      <c r="C3" s="233"/>
      <c r="D3" s="232"/>
      <c r="E3" s="232"/>
      <c r="F3" s="16" t="s">
        <v>96</v>
      </c>
      <c r="G3" s="16" t="s">
        <v>97</v>
      </c>
      <c r="H3" s="16" t="s">
        <v>27</v>
      </c>
      <c r="I3" s="16" t="s">
        <v>28</v>
      </c>
      <c r="J3" s="16" t="s">
        <v>29</v>
      </c>
      <c r="K3" s="16" t="s">
        <v>195</v>
      </c>
    </row>
    <row r="4" spans="1:11" ht="39" customHeight="1">
      <c r="A4" s="117" t="s">
        <v>220</v>
      </c>
      <c r="B4" s="118" t="s">
        <v>235</v>
      </c>
      <c r="C4" s="119">
        <v>5.7</v>
      </c>
      <c r="D4" s="118" t="s">
        <v>227</v>
      </c>
      <c r="E4" s="120" t="s">
        <v>234</v>
      </c>
      <c r="F4" s="121">
        <v>66</v>
      </c>
      <c r="G4" s="121">
        <v>61</v>
      </c>
      <c r="H4" s="119">
        <v>100</v>
      </c>
      <c r="I4" s="119">
        <v>0</v>
      </c>
      <c r="J4" s="119">
        <v>0</v>
      </c>
      <c r="K4" s="119">
        <v>0</v>
      </c>
    </row>
    <row r="5" spans="1:15" ht="39" customHeight="1">
      <c r="A5" s="117" t="s">
        <v>220</v>
      </c>
      <c r="B5" s="118" t="s">
        <v>236</v>
      </c>
      <c r="C5" s="119">
        <v>3</v>
      </c>
      <c r="D5" s="118" t="s">
        <v>227</v>
      </c>
      <c r="E5" s="120" t="s">
        <v>234</v>
      </c>
      <c r="F5" s="121">
        <v>66</v>
      </c>
      <c r="G5" s="121">
        <v>61</v>
      </c>
      <c r="H5" s="119">
        <v>100</v>
      </c>
      <c r="I5" s="119">
        <v>0</v>
      </c>
      <c r="J5" s="119">
        <v>0</v>
      </c>
      <c r="K5" s="119">
        <v>0</v>
      </c>
      <c r="M5" s="122"/>
      <c r="N5" s="122"/>
      <c r="O5" s="122"/>
    </row>
    <row r="6" spans="1:15" ht="39" customHeight="1">
      <c r="A6" s="117" t="s">
        <v>221</v>
      </c>
      <c r="B6" s="118" t="s">
        <v>237</v>
      </c>
      <c r="C6" s="119">
        <v>5.2</v>
      </c>
      <c r="D6" s="118" t="s">
        <v>228</v>
      </c>
      <c r="E6" s="120" t="s">
        <v>244</v>
      </c>
      <c r="F6" s="121">
        <v>70</v>
      </c>
      <c r="G6" s="121">
        <v>68</v>
      </c>
      <c r="H6" s="119">
        <v>92.5</v>
      </c>
      <c r="I6" s="119">
        <v>7.2</v>
      </c>
      <c r="J6" s="119">
        <v>0</v>
      </c>
      <c r="K6" s="119">
        <v>0.3</v>
      </c>
      <c r="M6" s="21"/>
      <c r="N6" s="21"/>
      <c r="O6" s="122"/>
    </row>
    <row r="7" spans="1:15" ht="39" customHeight="1">
      <c r="A7" s="123" t="s">
        <v>222</v>
      </c>
      <c r="B7" s="118" t="s">
        <v>238</v>
      </c>
      <c r="C7" s="119">
        <v>7.7</v>
      </c>
      <c r="D7" s="118" t="s">
        <v>229</v>
      </c>
      <c r="E7" s="120" t="s">
        <v>244</v>
      </c>
      <c r="F7" s="121">
        <v>72</v>
      </c>
      <c r="G7" s="121">
        <v>68</v>
      </c>
      <c r="H7" s="119">
        <v>86.8</v>
      </c>
      <c r="I7" s="119">
        <v>4.9</v>
      </c>
      <c r="J7" s="119">
        <v>0</v>
      </c>
      <c r="K7" s="119">
        <v>8.3</v>
      </c>
      <c r="M7" s="122"/>
      <c r="N7" s="122"/>
      <c r="O7" s="122"/>
    </row>
    <row r="8" spans="1:15" ht="39" customHeight="1">
      <c r="A8" s="123" t="s">
        <v>223</v>
      </c>
      <c r="B8" s="118" t="s">
        <v>239</v>
      </c>
      <c r="C8" s="119">
        <v>10.2</v>
      </c>
      <c r="D8" s="118" t="s">
        <v>230</v>
      </c>
      <c r="E8" s="120" t="s">
        <v>244</v>
      </c>
      <c r="F8" s="121">
        <v>75</v>
      </c>
      <c r="G8" s="121">
        <v>73</v>
      </c>
      <c r="H8" s="119">
        <v>35.5</v>
      </c>
      <c r="I8" s="119">
        <v>18.1</v>
      </c>
      <c r="J8" s="119">
        <v>0</v>
      </c>
      <c r="K8" s="119">
        <v>46.3</v>
      </c>
      <c r="M8" s="21"/>
      <c r="N8" s="21"/>
      <c r="O8" s="122"/>
    </row>
    <row r="9" spans="1:15" ht="39" customHeight="1">
      <c r="A9" s="117" t="s">
        <v>224</v>
      </c>
      <c r="B9" s="118" t="s">
        <v>240</v>
      </c>
      <c r="C9" s="119">
        <v>2</v>
      </c>
      <c r="D9" s="118" t="s">
        <v>231</v>
      </c>
      <c r="E9" s="120" t="s">
        <v>244</v>
      </c>
      <c r="F9" s="121">
        <v>69</v>
      </c>
      <c r="G9" s="121">
        <v>64</v>
      </c>
      <c r="H9" s="119">
        <v>95.6</v>
      </c>
      <c r="I9" s="119">
        <v>0</v>
      </c>
      <c r="J9" s="119">
        <v>0</v>
      </c>
      <c r="K9" s="119">
        <v>4.4</v>
      </c>
      <c r="M9" s="122"/>
      <c r="N9" s="122"/>
      <c r="O9" s="122"/>
    </row>
    <row r="10" spans="1:15" ht="39" customHeight="1">
      <c r="A10" s="117" t="s">
        <v>225</v>
      </c>
      <c r="B10" s="118" t="s">
        <v>241</v>
      </c>
      <c r="C10" s="119">
        <v>0.7</v>
      </c>
      <c r="D10" s="118" t="s">
        <v>232</v>
      </c>
      <c r="E10" s="120" t="s">
        <v>244</v>
      </c>
      <c r="F10" s="121">
        <v>69</v>
      </c>
      <c r="G10" s="121">
        <v>66</v>
      </c>
      <c r="H10" s="119">
        <v>86.8</v>
      </c>
      <c r="I10" s="119">
        <v>2.6</v>
      </c>
      <c r="J10" s="119">
        <v>0</v>
      </c>
      <c r="K10" s="119">
        <v>10.5</v>
      </c>
      <c r="M10" s="122"/>
      <c r="N10" s="122"/>
      <c r="O10" s="122"/>
    </row>
    <row r="11" spans="1:15" ht="39" customHeight="1">
      <c r="A11" s="117" t="s">
        <v>226</v>
      </c>
      <c r="B11" s="118" t="s">
        <v>242</v>
      </c>
      <c r="C11" s="119">
        <v>3.2</v>
      </c>
      <c r="D11" s="118" t="s">
        <v>233</v>
      </c>
      <c r="E11" s="120" t="s">
        <v>234</v>
      </c>
      <c r="F11" s="121">
        <v>71</v>
      </c>
      <c r="G11" s="121">
        <v>66</v>
      </c>
      <c r="H11" s="119">
        <v>92.5</v>
      </c>
      <c r="I11" s="119">
        <v>0</v>
      </c>
      <c r="J11" s="119">
        <v>0</v>
      </c>
      <c r="K11" s="119">
        <v>7.5</v>
      </c>
      <c r="M11" s="122"/>
      <c r="N11" s="122"/>
      <c r="O11" s="122"/>
    </row>
    <row r="12" spans="1:15" ht="39" customHeight="1">
      <c r="A12" s="117" t="s">
        <v>226</v>
      </c>
      <c r="B12" s="118" t="s">
        <v>243</v>
      </c>
      <c r="C12" s="119">
        <v>8</v>
      </c>
      <c r="D12" s="118" t="s">
        <v>233</v>
      </c>
      <c r="E12" s="120" t="s">
        <v>234</v>
      </c>
      <c r="F12" s="121">
        <v>71</v>
      </c>
      <c r="G12" s="121">
        <v>66</v>
      </c>
      <c r="H12" s="119">
        <v>100</v>
      </c>
      <c r="I12" s="119">
        <v>0</v>
      </c>
      <c r="J12" s="119">
        <v>0</v>
      </c>
      <c r="K12" s="119">
        <v>0</v>
      </c>
      <c r="M12" s="122"/>
      <c r="N12" s="122"/>
      <c r="O12" s="122"/>
    </row>
    <row r="13" spans="1:15" ht="12" customHeight="1">
      <c r="A13" s="229" t="s">
        <v>123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M13" s="122"/>
      <c r="N13" s="122"/>
      <c r="O13" s="122"/>
    </row>
    <row r="14" spans="1:15" ht="20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M14" s="122"/>
      <c r="N14" s="122"/>
      <c r="O14" s="122"/>
    </row>
    <row r="15" spans="1:15" ht="14.25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M15" s="122"/>
      <c r="N15" s="122"/>
      <c r="O15" s="122"/>
    </row>
    <row r="16" spans="1:15" ht="43.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M16" s="122"/>
      <c r="N16" s="122"/>
      <c r="O16" s="122"/>
    </row>
    <row r="17" spans="13:15" ht="24.75" customHeight="1">
      <c r="M17" s="122"/>
      <c r="N17" s="122"/>
      <c r="O17" s="122"/>
    </row>
    <row r="18" spans="13:15" ht="24.75" customHeight="1">
      <c r="M18" s="122"/>
      <c r="N18" s="122"/>
      <c r="O18" s="122"/>
    </row>
    <row r="19" spans="13:15" ht="5.25" customHeight="1">
      <c r="M19" s="122"/>
      <c r="N19" s="122"/>
      <c r="O19" s="122"/>
    </row>
    <row r="20" spans="13:15" ht="14.25">
      <c r="M20" s="122"/>
      <c r="N20" s="122"/>
      <c r="O20" s="122"/>
    </row>
    <row r="21" spans="1:15" s="116" customFormat="1" ht="51" customHeight="1">
      <c r="A21" s="14"/>
      <c r="C21" s="124"/>
      <c r="D21" s="14"/>
      <c r="E21" s="14"/>
      <c r="F21" s="14"/>
      <c r="G21" s="14"/>
      <c r="H21" s="14"/>
      <c r="I21" s="14"/>
      <c r="J21" s="14"/>
      <c r="K21" s="14"/>
      <c r="M21" s="125"/>
      <c r="N21" s="125"/>
      <c r="O21" s="125"/>
    </row>
    <row r="22" spans="1:15" s="116" customFormat="1" ht="24.75" customHeight="1">
      <c r="A22" s="14"/>
      <c r="C22" s="124"/>
      <c r="D22" s="14"/>
      <c r="E22" s="14"/>
      <c r="F22" s="14"/>
      <c r="G22" s="14"/>
      <c r="H22" s="14"/>
      <c r="I22" s="14"/>
      <c r="J22" s="14"/>
      <c r="K22" s="14"/>
      <c r="M22" s="125"/>
      <c r="N22" s="125"/>
      <c r="O22" s="125"/>
    </row>
  </sheetData>
  <sheetProtection/>
  <mergeCells count="9">
    <mergeCell ref="H2:K2"/>
    <mergeCell ref="A13:K16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AYAWIN</cp:lastModifiedBy>
  <cp:lastPrinted>2017-07-19T04:32:15Z</cp:lastPrinted>
  <dcterms:created xsi:type="dcterms:W3CDTF">2005-07-27T02:50:05Z</dcterms:created>
  <dcterms:modified xsi:type="dcterms:W3CDTF">2017-09-04T23:57:17Z</dcterms:modified>
  <cp:category/>
  <cp:version/>
  <cp:contentType/>
  <cp:contentStatus/>
</cp:coreProperties>
</file>