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35" windowWidth="15360" windowHeight="8325" tabRatio="867" activeTab="7"/>
  </bookViews>
  <sheets>
    <sheet name="表2-23" sheetId="1" r:id="rId1"/>
    <sheet name="表2-24" sheetId="2" r:id="rId2"/>
    <sheet name="表2-25" sheetId="3" r:id="rId3"/>
    <sheet name="表2-26" sheetId="4" r:id="rId4"/>
    <sheet name="表2-27" sheetId="5" r:id="rId5"/>
    <sheet name="表2-28" sheetId="6" r:id="rId6"/>
    <sheet name="表2-29" sheetId="7" r:id="rId7"/>
    <sheet name="表2-30.31" sheetId="8" r:id="rId8"/>
    <sheet name="表2-32" sheetId="9" r:id="rId9"/>
    <sheet name="表2-33" sheetId="10" r:id="rId10"/>
    <sheet name="表2-34" sheetId="11" r:id="rId11"/>
    <sheet name="表2-35" sheetId="12" r:id="rId12"/>
    <sheet name="表2-36" sheetId="13" r:id="rId13"/>
  </sheets>
  <definedNames>
    <definedName name="_xlnm.Print_Area" localSheetId="3">'表2-26'!$A$1:$G$23</definedName>
    <definedName name="_xlnm.Print_Area" localSheetId="5">'表2-28'!$A$1:$G$17</definedName>
    <definedName name="_xlnm.Print_Area" localSheetId="7">'表2-30.31'!$A$1:$H$44</definedName>
  </definedNames>
  <calcPr fullCalcOnLoad="1"/>
</workbook>
</file>

<file path=xl/sharedStrings.xml><?xml version="1.0" encoding="utf-8"?>
<sst xmlns="http://schemas.openxmlformats.org/spreadsheetml/2006/main" count="427" uniqueCount="343">
  <si>
    <t>区分</t>
  </si>
  <si>
    <t>対象市町村</t>
  </si>
  <si>
    <t>地域の類型</t>
  </si>
  <si>
    <t>基準値</t>
  </si>
  <si>
    <t>水戸市，日立市，土浦市，古河市，
石岡市，結城市，龍ケ崎市，下妻市，
常総市，常陸太田市，高萩市，
北茨城市，笠間市，取手市，牛久市，
つくば市，ひたちなか市，鹿嶋市，
潮来市，守谷市，常陸大宮市，那珂市，筑西市，坂東市，稲敷市，
かすみがうら市，桜川市，神栖市，
行方市，鉾田市，つくばみらい市，
小美玉市　　以上　32市
茨城町，大洗町，城里町，東海村，
大子町，美浦村，阿見町，河内町，
八千代町，五霞町，境町，利根町，
以上　12町村</t>
  </si>
  <si>
    <t>類型Ａ</t>
  </si>
  <si>
    <t>時間の区分</t>
  </si>
  <si>
    <t>55デシベル以下</t>
  </si>
  <si>
    <t>45デシベル以下</t>
  </si>
  <si>
    <t>類型Ｂ</t>
  </si>
  <si>
    <t>類型Ｃ</t>
  </si>
  <si>
    <t>60デシベル以下</t>
  </si>
  <si>
    <t>50デシベル以下</t>
  </si>
  <si>
    <t>道路に面する地域</t>
  </si>
  <si>
    <t>地域の区分</t>
  </si>
  <si>
    <t>65デシベル以下</t>
  </si>
  <si>
    <t>Ｃ地域のうち車線を有する道路</t>
  </si>
  <si>
    <t>幹線交通を担う道路に近接する空間</t>
  </si>
  <si>
    <t>70デシベル以下</t>
  </si>
  <si>
    <t>新幹線鉄道騒音に係る環境基準</t>
  </si>
  <si>
    <t>類型Ⅱ</t>
  </si>
  <si>
    <t>75デシベル以下</t>
  </si>
  <si>
    <t>航空機騒音に係る環境基準</t>
  </si>
  <si>
    <t>手賀小学校</t>
  </si>
  <si>
    <t>調査路線名</t>
  </si>
  <si>
    <t>評価区間</t>
  </si>
  <si>
    <t>昼間</t>
  </si>
  <si>
    <t>夜間</t>
  </si>
  <si>
    <t>昼夜と
も基準
以　下</t>
  </si>
  <si>
    <t>昼間の
み基準
値以下　　　　</t>
  </si>
  <si>
    <t>夜間の
み基準
値以下</t>
  </si>
  <si>
    <t>施設番号</t>
  </si>
  <si>
    <t>特　　定　　施　　設　　名</t>
  </si>
  <si>
    <t>届出数</t>
  </si>
  <si>
    <t>パルプ製造用蒸解施設及び回収ボイラー</t>
  </si>
  <si>
    <t>化製場（化製場等に関する法律（昭和23年法律第140号）第1条第2項に規定する化製場をいう。）等（魚介類又は鳥類の肉，皮，骨，臓器等を原料とする肥飼料等の製造の施設を含む。）に係る原料置場，蒸解施設及び乾燥施設</t>
  </si>
  <si>
    <t>家畜のふん尿を原料とするたい肥の製造に用いる原料置場，乾燥施設及び発酵施設（自家消費のためのたい肥製造に係るものを除く。）</t>
  </si>
  <si>
    <t>豚舎（豚（生後90日未満のものを除く。）の飼養に用いる同一敷地内のものであって，100頭以上飼養するものに限る。）</t>
  </si>
  <si>
    <t>鶏舎（鶏（生後30日未満のひなを除く。）の飼養に用いる同一敷地内のものであって，500平方メートル以上又は5,000羽以上飼養するものに限る。）</t>
  </si>
  <si>
    <t>鶏ふん乾燥機（生ふん処理能力が１日につき600キログラム以上のものに限る。）</t>
  </si>
  <si>
    <t>1</t>
  </si>
  <si>
    <t>2</t>
  </si>
  <si>
    <t>3</t>
  </si>
  <si>
    <t>4</t>
  </si>
  <si>
    <t>5</t>
  </si>
  <si>
    <t>6</t>
  </si>
  <si>
    <t>施設の種類</t>
  </si>
  <si>
    <t>金属加工機械</t>
  </si>
  <si>
    <t>空気圧縮機・送風機</t>
  </si>
  <si>
    <t>破砕機・ふるい機</t>
  </si>
  <si>
    <t>織機</t>
  </si>
  <si>
    <t>製粉機</t>
  </si>
  <si>
    <t>木材加工機械</t>
  </si>
  <si>
    <t>印刷機械</t>
  </si>
  <si>
    <t>計</t>
  </si>
  <si>
    <t>件数</t>
  </si>
  <si>
    <t>作業の種類</t>
  </si>
  <si>
    <t>調査地点</t>
  </si>
  <si>
    <t>調査期間</t>
  </si>
  <si>
    <t>環境基準</t>
  </si>
  <si>
    <t>かすみがうら市</t>
  </si>
  <si>
    <t>田伏中台総合センター</t>
  </si>
  <si>
    <t>茨城町</t>
  </si>
  <si>
    <t>隠谷公民館</t>
  </si>
  <si>
    <t>当間小学校</t>
  </si>
  <si>
    <t>大洗町</t>
  </si>
  <si>
    <t>神山集落センター</t>
  </si>
  <si>
    <t>鉾田局</t>
  </si>
  <si>
    <t>小川局</t>
  </si>
  <si>
    <t>調査日</t>
  </si>
  <si>
    <t>環境基準類型</t>
  </si>
  <si>
    <t>25ｍ</t>
  </si>
  <si>
    <t>50ｍ</t>
  </si>
  <si>
    <t>100ｍ</t>
  </si>
  <si>
    <t>五霞町川妻</t>
  </si>
  <si>
    <t>圧縮機</t>
  </si>
  <si>
    <t>ロール機</t>
  </si>
  <si>
    <t>調査地点名</t>
  </si>
  <si>
    <t>調査期間</t>
  </si>
  <si>
    <t>環境基準</t>
  </si>
  <si>
    <t>短期測定地点</t>
  </si>
  <si>
    <t>長戸小学校</t>
  </si>
  <si>
    <t>牛久市</t>
  </si>
  <si>
    <t>奥原婦人ホーム</t>
  </si>
  <si>
    <t>荒野生活改善センター</t>
  </si>
  <si>
    <t>十三間戸公会堂</t>
  </si>
  <si>
    <t>自動測定局</t>
  </si>
  <si>
    <t>鉾田市</t>
  </si>
  <si>
    <t>行方市</t>
  </si>
  <si>
    <t>古河市下辺見</t>
  </si>
  <si>
    <t>小美玉市</t>
  </si>
  <si>
    <t>調査地点</t>
  </si>
  <si>
    <t>―</t>
  </si>
  <si>
    <t>牛堀出張所</t>
  </si>
  <si>
    <t>新幹線鉄道騒音防止対策</t>
  </si>
  <si>
    <t>環境基本法
環境基準の設定</t>
  </si>
  <si>
    <t>対　策</t>
  </si>
  <si>
    <t>環境基準の達成・維持</t>
  </si>
  <si>
    <t>（対策の根拠）</t>
  </si>
  <si>
    <t>関連基盤整備対策</t>
  </si>
  <si>
    <t>発生源対策</t>
  </si>
  <si>
    <t>河川・湖沼・港湾の環境整備</t>
  </si>
  <si>
    <t>合併処理浄化槽の設置促進</t>
  </si>
  <si>
    <t>下水道等の整備</t>
  </si>
  <si>
    <t>水質事故対策</t>
  </si>
  <si>
    <t>水道水源の水質保全対策</t>
  </si>
  <si>
    <t>湖沼の水質保全対策</t>
  </si>
  <si>
    <t>畜産排水対策</t>
  </si>
  <si>
    <t>地下水汚染対策</t>
  </si>
  <si>
    <t>工場・事業場の排水対策</t>
  </si>
  <si>
    <t>水質の監視</t>
  </si>
  <si>
    <t>各種啓発事業</t>
  </si>
  <si>
    <t>水路等浄化施設の整備</t>
  </si>
  <si>
    <t>重点地域の指定</t>
  </si>
  <si>
    <t>公害防止協定による指導</t>
  </si>
  <si>
    <t>法・条例に基づく規制</t>
  </si>
  <si>
    <t>地下水質の監視</t>
  </si>
  <si>
    <t>公共用水域の水質監視</t>
  </si>
  <si>
    <t>生活排水対策</t>
  </si>
  <si>
    <t>工場立地等開発行為に対する事前審査・指導</t>
  </si>
  <si>
    <t>稲敷市</t>
  </si>
  <si>
    <t>河内市</t>
  </si>
  <si>
    <t>かすみがうら市，鉾田市，行方市，小美玉市，茨城町の一部地域</t>
  </si>
  <si>
    <t>昼間
平均値</t>
  </si>
  <si>
    <t>夜間
平均値</t>
  </si>
  <si>
    <t>くい打機等を
使用する作業</t>
  </si>
  <si>
    <t>鋼球を使用して
破壊する作業</t>
  </si>
  <si>
    <t>舗装版破砕機を
使用する作業</t>
  </si>
  <si>
    <t>ブレーカーを
使用する作業</t>
  </si>
  <si>
    <t>単位：dB（A）</t>
  </si>
  <si>
    <t>車両改良（形状改良，軽量化等）</t>
  </si>
  <si>
    <t>発生源対策</t>
  </si>
  <si>
    <t>車両の維持管理，パンタグラフカバーの設置等</t>
  </si>
  <si>
    <t>防音壁の嵩上げ，レールの削正等</t>
  </si>
  <si>
    <t>その他の対策</t>
  </si>
  <si>
    <t>吸音効果の高い防音壁の開発等</t>
  </si>
  <si>
    <t>障害防止対策</t>
  </si>
  <si>
    <t>防音工事助成等</t>
  </si>
  <si>
    <t>機材改良（低騒音型大型機材等の採用）</t>
  </si>
  <si>
    <t>発生源対策</t>
  </si>
  <si>
    <t>便数調整（機材の大型化等による便数制御）</t>
  </si>
  <si>
    <t>運航方法の改良（時間規制，騒音軽減運航）</t>
  </si>
  <si>
    <t>空港構造の改良</t>
  </si>
  <si>
    <t>緑地帯，防音林等の設置</t>
  </si>
  <si>
    <t>航空機騒音対策</t>
  </si>
  <si>
    <t>土地利用（立地規制，公園・工場等の計画的土地利用）</t>
  </si>
  <si>
    <t>空港周辺対策</t>
  </si>
  <si>
    <t>補償等（移転，防音工事助成，テレビ電波障害防止助成）</t>
  </si>
  <si>
    <t>その他の対策</t>
  </si>
  <si>
    <t>騒音監視測定体制の充実強化等</t>
  </si>
  <si>
    <t>びょう打機等を
使用する作業</t>
  </si>
  <si>
    <t>さく岩機等を使
用する作業</t>
  </si>
  <si>
    <t>空気圧縮機を使
用する作業</t>
  </si>
  <si>
    <t>コンクリートプ
ラント等を設け
て行う作業</t>
  </si>
  <si>
    <t>バックホウを使
用する作業</t>
  </si>
  <si>
    <t>トラクターショ
ベルを使用する作業</t>
  </si>
  <si>
    <t>ブルドーザーを
使用する作業</t>
  </si>
  <si>
    <t>アスファルトプラント
コンクリートプラント</t>
  </si>
  <si>
    <t>旭スポーツセンター</t>
  </si>
  <si>
    <t>南原生活改善センター</t>
  </si>
  <si>
    <t>古河市東牛谷</t>
  </si>
  <si>
    <t>古河市大山</t>
  </si>
  <si>
    <t>●法令等
　・水質汚濁防止法
　・生活環境の保全等に関する条例
　・湖沼水質保全特別措置法
　・水道水源水質保全特別措置法
　・環境基本条例
　・水質汚濁防止法に基づき排水基準を定める条例
　・霞ヶ浦水質保全条例
　・湖沼水質保全特別措置法の規定に基づき指定施設等
　　の構造及び使用の方法に関する基準を定める条例
　●霞ヶ浦湖沼水質保全計画
　●涸沼水質保全計画
　●牛久沼水質保全計画
　●生活排水ベストプラン
　●公害防止協定</t>
  </si>
  <si>
    <r>
      <rPr>
        <sz val="9"/>
        <rFont val="ＭＳ ゴシック"/>
        <family val="3"/>
      </rPr>
      <t>等価騒音レベル</t>
    </r>
    <r>
      <rPr>
        <sz val="6"/>
        <rFont val="ＭＳ ゴシック"/>
        <family val="3"/>
      </rPr>
      <t xml:space="preserve">
（dB）</t>
    </r>
  </si>
  <si>
    <r>
      <t xml:space="preserve">評価
距離
</t>
    </r>
    <r>
      <rPr>
        <sz val="6"/>
        <rFont val="ＭＳ Ｐゴシック"/>
        <family val="3"/>
      </rPr>
      <t>（km）</t>
    </r>
  </si>
  <si>
    <t>注１：騒音測定等調査及び評価は，環境省の｢騒音に係る環境基準の評価マニュアルⅡ．地域評価編（道路に面する地域）」に基
      づき行った。なお，評価（環境基準達成率）は，道路端での実測値（評価区間中１地点）を基に，｢道路交通騒音面的評価
      システム」によって算出した推計値により，沿道地域に立地する住居系建物のうち，走行する自動車から受ける騒音レベル
      が環境基準を満足している建物の戸数割合を算出したものである。
注２：等価騒音レベル（LAeq,T）とは，ある時間範囲Tについて，変動する騒音のレベルのエネルギー的な平均値としてあらわし
      たもの。単位は㏈（デシベル）。</t>
  </si>
  <si>
    <t>（参考）
１日平均騒音
発生回数（回）</t>
  </si>
  <si>
    <t>龍ケ崎市</t>
  </si>
  <si>
    <t>70以下</t>
  </si>
  <si>
    <t>阿波小学校</t>
  </si>
  <si>
    <t>南ヶ丘ふれあい会館</t>
  </si>
  <si>
    <t>金江津Ａ氏宅</t>
  </si>
  <si>
    <t>河内町</t>
  </si>
  <si>
    <t>田川局</t>
  </si>
  <si>
    <t>金江津局</t>
  </si>
  <si>
    <t>東局</t>
  </si>
  <si>
    <t>江戸崎局</t>
  </si>
  <si>
    <t>沓掛局</t>
  </si>
  <si>
    <t>太田局</t>
  </si>
  <si>
    <t>伊崎局</t>
  </si>
  <si>
    <t>手賀組新田局</t>
  </si>
  <si>
    <t>町田局</t>
  </si>
  <si>
    <t>牛久市</t>
  </si>
  <si>
    <t>島田局</t>
  </si>
  <si>
    <t>注：WECPNLとは
　　環境基準を評価する際に使われている航空機騒音の指数で「うるささ指数」ともいう。航空機の騒
　音レベルのほかに時間帯別に騒音発生回数を組み合わせて算出する。</t>
  </si>
  <si>
    <t>調査地点名</t>
  </si>
  <si>
    <t>自動測定</t>
  </si>
  <si>
    <t>鉾田市</t>
  </si>
  <si>
    <t>小美玉市</t>
  </si>
  <si>
    <t>注：WECPNLとは
　　環境基準を評価する際に使われている航空機騒音の指数で「うるささ指数」ともいう。航空機の
　騒音レベルのほかに時間帯別に騒音発生回数を組み合わせて算出する。</t>
  </si>
  <si>
    <t>短期測定</t>
  </si>
  <si>
    <t>（参考）
１日平均
騒音発生回数
（回）</t>
  </si>
  <si>
    <t>57デシベル以下
（H24.3.31まで70WECPNL以下）</t>
  </si>
  <si>
    <t>（25年３月31日現在）</t>
  </si>
  <si>
    <t>潮来市</t>
  </si>
  <si>
    <t>阿見町</t>
  </si>
  <si>
    <t>霞クリーンセンター</t>
  </si>
  <si>
    <t>土浦市</t>
  </si>
  <si>
    <t>土浦合同庁舎</t>
  </si>
  <si>
    <t>みずほ小学校
（旧源清田小学校）</t>
  </si>
  <si>
    <t>旧長竿小学校</t>
  </si>
  <si>
    <t>4つのグラフ
全て修正済み</t>
  </si>
  <si>
    <t>古河市東牛谷</t>
  </si>
  <si>
    <t>北関東自動車道</t>
  </si>
  <si>
    <t>一般国道６号
（４車線）</t>
  </si>
  <si>
    <t>日立東海線</t>
  </si>
  <si>
    <t>一般国道125
（４車線）</t>
  </si>
  <si>
    <t>一般国道468号
（圏央道）</t>
  </si>
  <si>
    <t>一般国道408号</t>
  </si>
  <si>
    <t>美浦栄線</t>
  </si>
  <si>
    <t>一般国道125号
（２車線）</t>
  </si>
  <si>
    <t>つくば古河線</t>
  </si>
  <si>
    <t>一般国道４号</t>
  </si>
  <si>
    <t>東海村大字
石神内宿</t>
  </si>
  <si>
    <t>東海村大字
村松</t>
  </si>
  <si>
    <t>茨城町大字
長岡</t>
  </si>
  <si>
    <t>阿見町中央
５丁目21</t>
  </si>
  <si>
    <t>阿見町大字
吉原</t>
  </si>
  <si>
    <t>河内町長竿</t>
  </si>
  <si>
    <t>河内町生板</t>
  </si>
  <si>
    <t>八千代町大字
今里</t>
  </si>
  <si>
    <t>八千代町大字
村貫</t>
  </si>
  <si>
    <t>五霞町大字
元栗橋</t>
  </si>
  <si>
    <t>東茨城郡茨城町大字大戸～
東茨城郡茨城町大字長岡</t>
  </si>
  <si>
    <t>東茨城郡茨城町大字長岡～
東茨城郡茨城町大字長岡</t>
  </si>
  <si>
    <t>東茨城郡城里町大字御前山～
東茨城郡城里町大字石塚</t>
  </si>
  <si>
    <t>東茨城郡城里町大字石塚～
東茨城郡城里町大字那珂西</t>
  </si>
  <si>
    <t>那珂郡東海村大字村松～
那珂郡東海村大字石神外宿</t>
  </si>
  <si>
    <t>稲敷郡阿見町大字追原～
稲敷郡阿見町大字阿見</t>
  </si>
  <si>
    <t>稲敷郡阿見町大字小池～
稲敷郡阿見町大字吉原</t>
  </si>
  <si>
    <t>結城郡八千代町大字本郷～
結城郡八千代町大字粕礼</t>
  </si>
  <si>
    <t>猿島郡五霞町大字幸主～
猿島郡五霞町大字大福田</t>
  </si>
  <si>
    <t>結城郡八千代町大字仁江戸～
結城郡八千代町大字蕗田</t>
  </si>
  <si>
    <t>結城郡八千代町大字蕗田～
結城郡八千代町大字水口</t>
  </si>
  <si>
    <t xml:space="preserve">騒音に係る
環境基準
</t>
  </si>
  <si>
    <t>Ａ地域のうち２車線以上を有する道路</t>
  </si>
  <si>
    <t>Ｂ地域のうち２車線以上有する道路</t>
  </si>
  <si>
    <r>
      <t xml:space="preserve">古河市，五霞町の一部
</t>
    </r>
    <r>
      <rPr>
        <sz val="8"/>
        <rFont val="ＭＳ ゴシック"/>
        <family val="3"/>
      </rPr>
      <t>（鉄道軌道中心から左右300ｍ以内の区域）</t>
    </r>
  </si>
  <si>
    <t>類型Ⅰ
（主として住居の用に供される地域）</t>
  </si>
  <si>
    <t>成田
国際空港</t>
  </si>
  <si>
    <t>稲敷市の一部（旧江戸崎町，新利根町地域）及び河内町の全域</t>
  </si>
  <si>
    <t>類型Ⅰ
（専ら住居の用に供される地域）</t>
  </si>
  <si>
    <t>百　里
飛行場</t>
  </si>
  <si>
    <t>しょう紙機</t>
  </si>
  <si>
    <t>射出成型機
合成樹脂用</t>
  </si>
  <si>
    <t>い型造型機</t>
  </si>
  <si>
    <t>WECPNL値
（下段は23年度）</t>
  </si>
  <si>
    <t>54
(58)</t>
  </si>
  <si>
    <t>―</t>
  </si>
  <si>
    <t>61
(59)</t>
  </si>
  <si>
    <t>59
(58)</t>
  </si>
  <si>
    <t>60
(59)</t>
  </si>
  <si>
    <t>62
(64)</t>
  </si>
  <si>
    <t>70以下</t>
  </si>
  <si>
    <t>54
(57)</t>
  </si>
  <si>
    <t>57
(61)</t>
  </si>
  <si>
    <t>64
(65)</t>
  </si>
  <si>
    <t>69
(68)</t>
  </si>
  <si>
    <t>52
(50)</t>
  </si>
  <si>
    <t>51
(－)</t>
  </si>
  <si>
    <t>45
(－)</t>
  </si>
  <si>
    <t>24.4.1～25.3.31</t>
  </si>
  <si>
    <t>66
(65)</t>
  </si>
  <si>
    <t>61
(58)</t>
  </si>
  <si>
    <t>稲敷市</t>
  </si>
  <si>
    <t>58
(58)</t>
  </si>
  <si>
    <t>61
(62)</t>
  </si>
  <si>
    <t>64
(64)</t>
  </si>
  <si>
    <t>64
(63)</t>
  </si>
  <si>
    <t>66
(66)</t>
  </si>
  <si>
    <t>57
(57)</t>
  </si>
  <si>
    <t>61
(61)</t>
  </si>
  <si>
    <t>58
(57)</t>
  </si>
  <si>
    <t>WECPNL値
（下段は23年度）</t>
  </si>
  <si>
    <t>消防学校</t>
  </si>
  <si>
    <t>24.10.26～11.8</t>
  </si>
  <si>
    <t>59
(64)</t>
  </si>
  <si>
    <t>―</t>
  </si>
  <si>
    <t>7</t>
  </si>
  <si>
    <t>広浦放射能局舎</t>
  </si>
  <si>
    <t>24.6.8～6.21</t>
  </si>
  <si>
    <t>65
(65)</t>
  </si>
  <si>
    <t>14</t>
  </si>
  <si>
    <t>24. 6. 8～ 6.14
24.11.30～12.6</t>
  </si>
  <si>
    <t>60
(55)</t>
  </si>
  <si>
    <t>24</t>
  </si>
  <si>
    <t>下吉影南原公民館</t>
  </si>
  <si>
    <t>24. 10.26～11. 8</t>
  </si>
  <si>
    <t>70
(74)</t>
  </si>
  <si>
    <t>48</t>
  </si>
  <si>
    <t>69
(69)</t>
  </si>
  <si>
    <t>15</t>
  </si>
  <si>
    <t>24.6.8～6.14
24.11.30～12.6</t>
  </si>
  <si>
    <t>66
(63)</t>
  </si>
  <si>
    <t>65
(63)</t>
  </si>
  <si>
    <t>8</t>
  </si>
  <si>
    <t>60
(61)</t>
  </si>
  <si>
    <t>9</t>
  </si>
  <si>
    <t>64
(62)</t>
  </si>
  <si>
    <t>13</t>
  </si>
  <si>
    <t>62
(60)</t>
  </si>
  <si>
    <t>9</t>
  </si>
  <si>
    <t>24.4.1～25.3.31</t>
  </si>
  <si>
    <t>88
(87)</t>
  </si>
  <si>
    <t>48</t>
  </si>
  <si>
    <t>85
(84)</t>
  </si>
  <si>
    <t>39</t>
  </si>
  <si>
    <t>軌道中心からの距離</t>
  </si>
  <si>
    <t>Ⅰ 70dB(A)以下</t>
  </si>
  <si>
    <t>古河市大山</t>
  </si>
  <si>
    <t>※平成23年度から測定地点を変更</t>
  </si>
  <si>
    <r>
      <rPr>
        <sz val="9"/>
        <rFont val="ＭＳ ゴシック"/>
        <family val="3"/>
      </rPr>
      <t>評価</t>
    </r>
    <r>
      <rPr>
        <sz val="6"/>
        <rFont val="ＭＳ ゴシック"/>
        <family val="3"/>
      </rPr>
      <t xml:space="preserve">
(％)</t>
    </r>
  </si>
  <si>
    <t>昼夜と
も基準
値超過</t>
  </si>
  <si>
    <t>H24.11.19～
H24.11.20</t>
  </si>
  <si>
    <t>一般国道123号</t>
  </si>
  <si>
    <t>H24.11.12～
H24.11.13</t>
  </si>
  <si>
    <t>破砕機・
ふるい機</t>
  </si>
  <si>
    <t>コンクリートブロックマシン等</t>
  </si>
  <si>
    <t>合成樹脂用
射出成型機</t>
  </si>
  <si>
    <t>い型造型機</t>
  </si>
  <si>
    <t>表２－23　騒音に係る環境基準</t>
  </si>
  <si>
    <t>表２－24　騒音規制法に基づく特定施設届出状況</t>
  </si>
  <si>
    <t>表２－25　騒音規制法に基づく特定建設作業届出状況（24年度）</t>
  </si>
  <si>
    <t>表２－26　航空機騒音対策の体系図</t>
  </si>
  <si>
    <t>表２－27　航空機騒音（成田国際空港）実態調査結果（24年度）</t>
  </si>
  <si>
    <t>24.7.31～8.6
25.1.19～1.25</t>
  </si>
  <si>
    <t>表２－28　航空機騒音（百里飛行場）調査結果（24年度）</t>
  </si>
  <si>
    <t>表２－29　新幹線鉄道騒音防止対策</t>
  </si>
  <si>
    <t>表２－30　東北新幹線騒音実態調査結果（24年度）</t>
  </si>
  <si>
    <t>表２－31　測定地点別騒音レベルの経年変化</t>
  </si>
  <si>
    <t xml:space="preserve">      ※平成23年度から測定地点を変更</t>
  </si>
  <si>
    <t>表２－32　自動車騒音実態調査結果（24年度）</t>
  </si>
  <si>
    <t>城里町大字
那珂西</t>
  </si>
  <si>
    <t>那珂郡東海村大字石神内宿～
那珂郡東海村大字東海２丁目１</t>
  </si>
  <si>
    <t>稲敷郡美浦村大字宮地～
稲敷郡阿見町大字石川</t>
  </si>
  <si>
    <t>稲敷郡河内町生板～
稲敷郡河内町生板</t>
  </si>
  <si>
    <t>常陸那珂港
山方線</t>
  </si>
  <si>
    <t>表２－33　振動規制法に基づく特定施設届出状況</t>
  </si>
  <si>
    <t>表２－34　振動規制法に基づく特定建設作業届出状況（24年度）</t>
  </si>
  <si>
    <t>表２－35　悪臭に係る特定施設の届出状況</t>
  </si>
  <si>
    <t>表２－36　水質保全対策体系図（25年４月現在）</t>
  </si>
  <si>
    <t>稲敷郡河内町田川～
稲敷郡河内町庄布川</t>
  </si>
  <si>
    <t>25ｍ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</si>
</sst>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411]ge\.m\.d;@"/>
    <numFmt numFmtId="180" formatCode="0.0"/>
    <numFmt numFmtId="181" formatCode="mmm\-yyyy"/>
  </numFmts>
  <fonts count="52">
    <font>
      <sz val="12"/>
      <name val="ＭＳ ゴシック"/>
      <family val="3"/>
    </font>
    <font>
      <sz val="11"/>
      <color indexed="8"/>
      <name val="ＭＳ Ｐゴシック"/>
      <family val="3"/>
    </font>
    <font>
      <sz val="6"/>
      <name val="ＭＳ ゴシック"/>
      <family val="3"/>
    </font>
    <font>
      <sz val="6"/>
      <name val="ＭＳ 明朝"/>
      <family val="1"/>
    </font>
    <font>
      <sz val="6"/>
      <name val="ＭＳ Ｐゴシック"/>
      <family val="3"/>
    </font>
    <font>
      <sz val="11"/>
      <name val="ＭＳ Ｐゴシック"/>
      <family val="3"/>
    </font>
    <font>
      <sz val="9"/>
      <name val="ＭＳ ゴシック"/>
      <family val="3"/>
    </font>
    <font>
      <sz val="8"/>
      <name val="ＭＳ ゴシック"/>
      <family val="3"/>
    </font>
    <font>
      <sz val="6.5"/>
      <name val="ＭＳ ゴシック"/>
      <family val="3"/>
    </font>
    <font>
      <sz val="9"/>
      <name val="ＭＳ 明朝"/>
      <family val="1"/>
    </font>
    <font>
      <sz val="10.5"/>
      <name val="ＭＳ 明朝"/>
      <family val="1"/>
    </font>
    <font>
      <sz val="10.5"/>
      <name val="ＭＳ ゴシック"/>
      <family val="3"/>
    </font>
    <font>
      <sz val="10"/>
      <color indexed="8"/>
      <name val="ＭＳ Ｐゴシック"/>
      <family val="3"/>
    </font>
    <font>
      <sz val="8"/>
      <color indexed="8"/>
      <name val="ＭＳ Ｐゴシック"/>
      <family val="3"/>
    </font>
    <font>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メイリオ"/>
      <family val="3"/>
    </font>
    <font>
      <sz val="10"/>
      <color indexed="8"/>
      <name val="Calibri"/>
      <family val="2"/>
    </font>
    <font>
      <sz val="10"/>
      <color indexed="8"/>
      <name val="メイリオ"/>
      <family val="3"/>
    </font>
    <font>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99FF99"/>
        <bgColor indexed="64"/>
      </patternFill>
    </fill>
    <fill>
      <patternFill patternType="solid">
        <fgColor theme="0" tint="-0.24997000396251678"/>
        <bgColor indexed="64"/>
      </patternFill>
    </fill>
    <fill>
      <patternFill patternType="solid">
        <fgColor rgb="FFC0C0C0"/>
        <bgColor indexed="64"/>
      </patternFill>
    </fill>
    <fill>
      <patternFill patternType="solid">
        <fgColor rgb="FFAAFFFF"/>
        <bgColor indexed="64"/>
      </patternFill>
    </fill>
    <fill>
      <patternFill patternType="solid">
        <fgColor rgb="FFC8FFFF"/>
        <bgColor indexed="64"/>
      </patternFill>
    </fill>
    <fill>
      <patternFill patternType="solid">
        <fgColor theme="0"/>
        <bgColor indexed="64"/>
      </patternFill>
    </fill>
    <fill>
      <patternFill patternType="solid">
        <fgColor rgb="FF00B0F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bottom/>
    </border>
    <border>
      <left style="thin"/>
      <right/>
      <top style="thin"/>
      <bottom style="thin"/>
    </border>
    <border>
      <left style="thin"/>
      <right style="thin"/>
      <top/>
      <bottom/>
    </border>
    <border>
      <left/>
      <right style="thin"/>
      <top/>
      <bottom style="thin"/>
    </border>
    <border>
      <left style="thin"/>
      <right/>
      <top/>
      <bottom style="thin"/>
    </border>
    <border>
      <left/>
      <right/>
      <top/>
      <bottom style="thin"/>
    </border>
    <border>
      <left style="thin"/>
      <right/>
      <top/>
      <bottom/>
    </border>
    <border>
      <left style="thin"/>
      <right/>
      <top style="thin"/>
      <bottom/>
    </border>
    <border>
      <left style="thin"/>
      <right style="thin"/>
      <top style="thin"/>
      <bottom/>
    </border>
    <border>
      <left style="thin"/>
      <right style="thin"/>
      <top/>
      <bottom style="thin"/>
    </border>
    <border>
      <left style="medium"/>
      <right style="thin"/>
      <top style="medium"/>
      <bottom style="double"/>
    </border>
    <border>
      <left style="thin"/>
      <right style="thin"/>
      <top style="double"/>
      <bottom/>
    </border>
    <border>
      <left style="thin"/>
      <right style="thin"/>
      <top style="thin"/>
      <bottom style="double"/>
    </border>
    <border>
      <left style="thin"/>
      <right style="thin"/>
      <top style="medium"/>
      <bottom style="thin"/>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double"/>
    </border>
    <border>
      <left>
        <color indexed="63"/>
      </left>
      <right style="medium"/>
      <top style="medium"/>
      <bottom style="double"/>
    </border>
    <border>
      <left style="thin"/>
      <right/>
      <top style="double"/>
      <bottom style="thin"/>
    </border>
    <border>
      <left style="thin"/>
      <right style="medium"/>
      <top style="double"/>
      <bottom style="thin"/>
    </border>
    <border>
      <left style="thin"/>
      <right style="medium"/>
      <top style="thin"/>
      <bottom style="thin"/>
    </border>
    <border>
      <left style="thin"/>
      <right style="medium"/>
      <top style="thin"/>
      <bottom>
        <color indexed="63"/>
      </bottom>
    </border>
    <border>
      <left style="thin"/>
      <right/>
      <top style="thin"/>
      <bottom style="double"/>
    </border>
    <border>
      <left style="thin"/>
      <right style="medium"/>
      <top style="thin"/>
      <bottom style="double"/>
    </border>
    <border>
      <left style="thin"/>
      <right style="medium"/>
      <top/>
      <bottom style="thin"/>
    </border>
    <border>
      <left style="thin"/>
      <right/>
      <top style="thin"/>
      <bottom style="medium"/>
    </border>
    <border>
      <left style="thin"/>
      <right style="medium"/>
      <top style="thin"/>
      <bottom style="medium"/>
    </border>
    <border>
      <left style="thin"/>
      <right style="thin"/>
      <top style="double"/>
      <bottom style="hair"/>
    </border>
    <border>
      <left style="thin"/>
      <right style="medium"/>
      <top style="double"/>
      <bottom/>
    </border>
    <border>
      <left style="thin"/>
      <right style="thin"/>
      <top style="thin"/>
      <bottom style="hair"/>
    </border>
    <border>
      <left style="thin"/>
      <right style="medium"/>
      <top/>
      <bottom/>
    </border>
    <border>
      <left style="thin"/>
      <right style="thin"/>
      <top>
        <color indexed="63"/>
      </top>
      <bottom style="hair"/>
    </border>
    <border>
      <left style="thin"/>
      <right style="thin"/>
      <top style="thin"/>
      <bottom style="medium"/>
    </border>
    <border>
      <left style="thin"/>
      <right style="thin"/>
      <top style="double"/>
      <bottom style="thin"/>
    </border>
    <border>
      <left style="thin"/>
      <right>
        <color indexed="63"/>
      </right>
      <top style="double"/>
      <bottom>
        <color indexed="63"/>
      </bottom>
    </border>
    <border>
      <left/>
      <right/>
      <top style="thin"/>
      <bottom/>
    </border>
    <border>
      <left style="thin"/>
      <right/>
      <top/>
      <bottom style="double"/>
    </border>
    <border>
      <left/>
      <right/>
      <top style="thin"/>
      <bottom style="thin"/>
    </border>
    <border>
      <left/>
      <right style="thin"/>
      <top style="thin"/>
      <bottom style="thin"/>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bottom style="medium"/>
    </border>
    <border>
      <left style="medium"/>
      <right style="thin"/>
      <top style="double"/>
      <bottom/>
    </border>
    <border>
      <left style="medium"/>
      <right style="thin"/>
      <top/>
      <bottom/>
    </border>
    <border>
      <left style="medium"/>
      <right style="thin"/>
      <top/>
      <bottom style="double"/>
    </border>
    <border>
      <left style="thin"/>
      <right style="thin"/>
      <top/>
      <bottom style="double"/>
    </border>
    <border>
      <left style="medium"/>
      <right>
        <color indexed="63"/>
      </right>
      <top>
        <color indexed="63"/>
      </top>
      <bottom>
        <color indexed="63"/>
      </bottom>
    </border>
    <border>
      <left style="medium"/>
      <right>
        <color indexed="63"/>
      </right>
      <top>
        <color indexed="63"/>
      </top>
      <bottom style="medium"/>
    </border>
    <border>
      <left style="medium"/>
      <right style="thin"/>
      <top style="double"/>
      <bottom style="thin"/>
    </border>
    <border>
      <left style="medium"/>
      <right>
        <color indexed="63"/>
      </right>
      <top style="thin"/>
      <bottom style="thin"/>
    </border>
    <border>
      <left style="medium"/>
      <right style="thin"/>
      <top style="thin"/>
      <bottom style="double"/>
    </border>
    <border>
      <left style="thin"/>
      <right/>
      <top style="medium"/>
      <bottom>
        <color indexed="63"/>
      </bottom>
    </border>
    <border>
      <left/>
      <right style="thin"/>
      <top style="medium"/>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 fillId="0" borderId="0">
      <alignment vertical="center"/>
      <protection/>
    </xf>
    <xf numFmtId="0" fontId="51" fillId="32" borderId="0" applyNumberFormat="0" applyBorder="0" applyAlignment="0" applyProtection="0"/>
  </cellStyleXfs>
  <cellXfs count="274">
    <xf numFmtId="0" fontId="0" fillId="0" borderId="0" xfId="0"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horizontal="center" vertical="center"/>
    </xf>
    <xf numFmtId="0" fontId="6" fillId="0" borderId="0" xfId="61" applyFont="1" applyBorder="1" applyAlignment="1">
      <alignment horizontal="left" vertical="center"/>
      <protection/>
    </xf>
    <xf numFmtId="0" fontId="5" fillId="0" borderId="0" xfId="61" applyFont="1">
      <alignment vertical="center"/>
      <protection/>
    </xf>
    <xf numFmtId="0" fontId="6" fillId="0" borderId="0" xfId="61" applyFont="1">
      <alignment vertical="center"/>
      <protection/>
    </xf>
    <xf numFmtId="0" fontId="6" fillId="0" borderId="13" xfId="61" applyFont="1" applyBorder="1">
      <alignment vertical="center"/>
      <protection/>
    </xf>
    <xf numFmtId="0" fontId="6" fillId="0" borderId="16" xfId="61" applyFont="1" applyBorder="1">
      <alignment vertical="center"/>
      <protection/>
    </xf>
    <xf numFmtId="0" fontId="6" fillId="0" borderId="17" xfId="61" applyFont="1" applyBorder="1">
      <alignment vertical="center"/>
      <protection/>
    </xf>
    <xf numFmtId="0" fontId="6" fillId="0" borderId="18" xfId="61" applyFont="1" applyBorder="1">
      <alignment vertical="center"/>
      <protection/>
    </xf>
    <xf numFmtId="0" fontId="6" fillId="0" borderId="0" xfId="61" applyFont="1" applyBorder="1">
      <alignment vertical="center"/>
      <protection/>
    </xf>
    <xf numFmtId="0" fontId="6" fillId="0" borderId="15" xfId="61" applyFont="1" applyBorder="1">
      <alignment vertical="center"/>
      <protection/>
    </xf>
    <xf numFmtId="0" fontId="6" fillId="0" borderId="0" xfId="61" applyFont="1" applyFill="1" applyBorder="1" applyAlignment="1">
      <alignment horizontal="center" vertical="distributed" textRotation="255" indent="1"/>
      <protection/>
    </xf>
    <xf numFmtId="0" fontId="6" fillId="0" borderId="19" xfId="61" applyFont="1" applyFill="1" applyBorder="1" applyAlignment="1">
      <alignment horizontal="center" vertical="distributed" textRotation="255" indent="1"/>
      <protection/>
    </xf>
    <xf numFmtId="0" fontId="6" fillId="0" borderId="18" xfId="61" applyFont="1" applyFill="1" applyBorder="1" applyAlignment="1">
      <alignment horizontal="center" vertical="distributed" textRotation="255" indent="1"/>
      <protection/>
    </xf>
    <xf numFmtId="0" fontId="6" fillId="0" borderId="0" xfId="61" applyFont="1" applyAlignment="1">
      <alignment horizontal="center" vertical="top" textRotation="255" wrapText="1"/>
      <protection/>
    </xf>
    <xf numFmtId="0" fontId="6" fillId="0" borderId="0" xfId="61" applyFont="1" applyAlignment="1">
      <alignment vertical="top" textRotation="255" wrapText="1"/>
      <protection/>
    </xf>
    <xf numFmtId="0" fontId="5" fillId="0" borderId="0" xfId="61" applyFont="1" applyAlignment="1">
      <alignment vertical="top" textRotation="255" wrapText="1"/>
      <protection/>
    </xf>
    <xf numFmtId="0" fontId="6" fillId="0" borderId="18" xfId="61" applyFont="1" applyBorder="1" applyAlignment="1">
      <alignment vertical="top" textRotation="255" wrapText="1"/>
      <protection/>
    </xf>
    <xf numFmtId="0" fontId="6" fillId="0" borderId="0" xfId="61" applyFont="1" applyBorder="1" applyAlignment="1">
      <alignment vertical="top" textRotation="255" wrapText="1"/>
      <protection/>
    </xf>
    <xf numFmtId="0" fontId="6" fillId="0" borderId="17" xfId="61" applyFont="1" applyBorder="1" applyAlignment="1">
      <alignment vertical="top" textRotation="255" wrapText="1"/>
      <protection/>
    </xf>
    <xf numFmtId="0" fontId="6" fillId="0" borderId="16" xfId="61" applyFont="1" applyBorder="1" applyAlignment="1">
      <alignment vertical="top" textRotation="255" wrapText="1"/>
      <protection/>
    </xf>
    <xf numFmtId="0" fontId="6" fillId="0" borderId="19" xfId="61" applyFont="1" applyBorder="1" applyAlignment="1">
      <alignment vertical="top" textRotation="255" wrapText="1"/>
      <protection/>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0" fillId="0" borderId="0" xfId="0" applyNumberFormat="1" applyFont="1" applyAlignment="1">
      <alignment vertical="center"/>
    </xf>
    <xf numFmtId="49" fontId="6" fillId="33" borderId="10" xfId="0" applyNumberFormat="1" applyFont="1" applyFill="1" applyBorder="1" applyAlignment="1">
      <alignment horizontal="center" vertical="center"/>
    </xf>
    <xf numFmtId="49" fontId="6" fillId="0" borderId="10" xfId="0" applyNumberFormat="1" applyFont="1" applyBorder="1" applyAlignment="1">
      <alignment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right" vertical="center"/>
    </xf>
    <xf numFmtId="0" fontId="6" fillId="33" borderId="20"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0" xfId="0" applyFont="1" applyFill="1" applyBorder="1" applyAlignment="1">
      <alignment horizontal="right" vertical="center"/>
    </xf>
    <xf numFmtId="0" fontId="6" fillId="33" borderId="14" xfId="0" applyFont="1" applyFill="1" applyBorder="1" applyAlignment="1">
      <alignment vertical="distributed" textRotation="255" wrapText="1"/>
    </xf>
    <xf numFmtId="0" fontId="7" fillId="33" borderId="14" xfId="0" applyFont="1" applyFill="1" applyBorder="1" applyAlignment="1">
      <alignment vertical="distributed" textRotation="255" wrapText="1"/>
    </xf>
    <xf numFmtId="0" fontId="6" fillId="33" borderId="21" xfId="0" applyFont="1" applyFill="1" applyBorder="1" applyAlignment="1">
      <alignment vertical="distributed" textRotation="255" wrapText="1"/>
    </xf>
    <xf numFmtId="0" fontId="6" fillId="0" borderId="17" xfId="0" applyFont="1" applyBorder="1" applyAlignment="1">
      <alignment horizontal="left" vertical="center"/>
    </xf>
    <xf numFmtId="49" fontId="8" fillId="33" borderId="10" xfId="0" applyNumberFormat="1" applyFont="1" applyFill="1" applyBorder="1" applyAlignment="1">
      <alignment horizontal="center" vertical="center" wrapText="1"/>
    </xf>
    <xf numFmtId="49" fontId="0" fillId="0" borderId="0" xfId="0" applyNumberFormat="1" applyFont="1" applyAlignment="1">
      <alignment vertical="center" wrapText="1"/>
    </xf>
    <xf numFmtId="49" fontId="0" fillId="0" borderId="0" xfId="0" applyNumberFormat="1" applyFont="1" applyAlignment="1">
      <alignment horizontal="right" vertical="center"/>
    </xf>
    <xf numFmtId="0" fontId="10"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11"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0" fontId="6" fillId="33" borderId="14" xfId="0" applyFont="1" applyFill="1" applyBorder="1" applyAlignment="1">
      <alignment horizontal="center" vertical="distributed" textRotation="255" wrapText="1"/>
    </xf>
    <xf numFmtId="0" fontId="6" fillId="33" borderId="14" xfId="0" applyFont="1" applyFill="1" applyBorder="1" applyAlignment="1">
      <alignment horizontal="center" vertical="top" textRotation="255" wrapText="1"/>
    </xf>
    <xf numFmtId="0" fontId="6" fillId="33" borderId="14" xfId="0" applyFont="1" applyFill="1" applyBorder="1" applyAlignment="1">
      <alignment horizontal="center" vertical="center" textRotation="255" wrapText="1"/>
    </xf>
    <xf numFmtId="0" fontId="6" fillId="33" borderId="21" xfId="0" applyFont="1" applyFill="1" applyBorder="1" applyAlignment="1">
      <alignment horizontal="center" vertical="distributed" textRotation="255" wrapText="1"/>
    </xf>
    <xf numFmtId="0" fontId="6" fillId="33" borderId="21" xfId="0" applyFont="1" applyFill="1" applyBorder="1" applyAlignment="1">
      <alignment horizontal="center" vertical="top" textRotation="255" wrapText="1"/>
    </xf>
    <xf numFmtId="0" fontId="6" fillId="33" borderId="21" xfId="0" applyFont="1" applyFill="1" applyBorder="1" applyAlignment="1">
      <alignment horizontal="center" vertical="center" textRotation="255" wrapText="1"/>
    </xf>
    <xf numFmtId="0" fontId="6" fillId="33" borderId="14" xfId="0" applyFont="1" applyFill="1" applyBorder="1" applyAlignment="1">
      <alignment vertical="distributed" textRotation="255"/>
    </xf>
    <xf numFmtId="0" fontId="6" fillId="33" borderId="21" xfId="0" applyFont="1" applyFill="1" applyBorder="1" applyAlignment="1">
      <alignment vertical="distributed" textRotation="255"/>
    </xf>
    <xf numFmtId="178" fontId="14" fillId="0" borderId="10" xfId="0" applyNumberFormat="1" applyFont="1" applyBorder="1" applyAlignment="1">
      <alignment horizontal="right" vertical="center"/>
    </xf>
    <xf numFmtId="177" fontId="14" fillId="0" borderId="10" xfId="0" applyNumberFormat="1" applyFont="1" applyBorder="1" applyAlignment="1">
      <alignment horizontal="right" vertical="center"/>
    </xf>
    <xf numFmtId="0" fontId="6" fillId="34" borderId="0" xfId="0" applyFont="1" applyFill="1" applyBorder="1" applyAlignment="1">
      <alignment horizontal="distributed" vertical="center"/>
    </xf>
    <xf numFmtId="0" fontId="6" fillId="34" borderId="10" xfId="0" applyFont="1" applyFill="1" applyBorder="1" applyAlignment="1">
      <alignment horizontal="distributed" vertical="center"/>
    </xf>
    <xf numFmtId="0" fontId="6" fillId="33" borderId="22" xfId="0" applyFont="1" applyFill="1" applyBorder="1" applyAlignment="1">
      <alignment horizontal="center" vertical="center"/>
    </xf>
    <xf numFmtId="49" fontId="14"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Fill="1" applyBorder="1" applyAlignment="1">
      <alignment horizontal="center" vertical="center" wrapText="1"/>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 fillId="33" borderId="25" xfId="0" applyNumberFormat="1" applyFont="1" applyFill="1" applyBorder="1" applyAlignment="1">
      <alignment horizontal="center" vertical="center"/>
    </xf>
    <xf numFmtId="49" fontId="6" fillId="35" borderId="26" xfId="0" applyNumberFormat="1" applyFont="1" applyFill="1" applyBorder="1" applyAlignment="1">
      <alignment horizontal="center" vertical="center" wrapText="1"/>
    </xf>
    <xf numFmtId="49" fontId="6" fillId="33" borderId="27" xfId="0" applyNumberFormat="1" applyFont="1" applyFill="1" applyBorder="1" applyAlignment="1">
      <alignment horizontal="center" vertical="center" wrapText="1"/>
    </xf>
    <xf numFmtId="49" fontId="6" fillId="36" borderId="28" xfId="0" applyNumberFormat="1" applyFont="1" applyFill="1" applyBorder="1" applyAlignment="1">
      <alignment horizontal="center" vertical="center"/>
    </xf>
    <xf numFmtId="0" fontId="6" fillId="0" borderId="0" xfId="0" applyFont="1" applyFill="1" applyBorder="1" applyAlignment="1">
      <alignment horizontal="distributed" vertical="center"/>
    </xf>
    <xf numFmtId="49"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0" xfId="0" applyFont="1" applyAlignment="1">
      <alignment horizontal="right" vertical="center"/>
    </xf>
    <xf numFmtId="0" fontId="6" fillId="33" borderId="29" xfId="0" applyFont="1" applyFill="1" applyBorder="1" applyAlignment="1">
      <alignment horizontal="center" vertical="center"/>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176" fontId="6" fillId="0" borderId="31" xfId="0" applyNumberFormat="1" applyFont="1" applyBorder="1" applyAlignment="1" quotePrefix="1">
      <alignment horizontal="center" vertical="center" wrapText="1"/>
    </xf>
    <xf numFmtId="176" fontId="6" fillId="0" borderId="32" xfId="0" applyNumberFormat="1" applyFont="1" applyBorder="1" applyAlignment="1" quotePrefix="1">
      <alignment horizontal="center" vertical="center"/>
    </xf>
    <xf numFmtId="176" fontId="6" fillId="0" borderId="13" xfId="0" applyNumberFormat="1" applyFont="1" applyBorder="1" applyAlignment="1" quotePrefix="1">
      <alignment horizontal="center" vertical="center" wrapText="1"/>
    </xf>
    <xf numFmtId="176" fontId="6" fillId="0" borderId="33" xfId="0" applyNumberFormat="1" applyFont="1" applyBorder="1" applyAlignment="1" quotePrefix="1">
      <alignment horizontal="center" vertical="center"/>
    </xf>
    <xf numFmtId="0" fontId="6" fillId="0" borderId="20" xfId="0" applyFont="1" applyBorder="1" applyAlignment="1">
      <alignment horizontal="center" vertical="center"/>
    </xf>
    <xf numFmtId="176" fontId="6" fillId="0" borderId="19" xfId="0" applyNumberFormat="1" applyFont="1" applyBorder="1" applyAlignment="1" quotePrefix="1">
      <alignment horizontal="center" vertical="center" wrapText="1"/>
    </xf>
    <xf numFmtId="176" fontId="6" fillId="0" borderId="34" xfId="0" applyNumberFormat="1" applyFont="1" applyBorder="1" applyAlignment="1" quotePrefix="1">
      <alignment horizontal="center" vertical="center"/>
    </xf>
    <xf numFmtId="176" fontId="6" fillId="0" borderId="35" xfId="0" applyNumberFormat="1" applyFont="1" applyBorder="1" applyAlignment="1" quotePrefix="1">
      <alignment horizontal="center" vertical="center" wrapText="1"/>
    </xf>
    <xf numFmtId="176" fontId="6" fillId="0" borderId="36" xfId="0" applyNumberFormat="1" applyFont="1" applyBorder="1" applyAlignment="1" quotePrefix="1">
      <alignment horizontal="center" vertical="center"/>
    </xf>
    <xf numFmtId="176" fontId="6" fillId="0" borderId="16" xfId="0" applyNumberFormat="1" applyFont="1" applyBorder="1" applyAlignment="1" quotePrefix="1">
      <alignment horizontal="center" vertical="center" wrapText="1"/>
    </xf>
    <xf numFmtId="176" fontId="6" fillId="0" borderId="37" xfId="0" applyNumberFormat="1" applyFont="1" applyBorder="1" applyAlignment="1" quotePrefix="1">
      <alignment horizontal="center" vertical="center"/>
    </xf>
    <xf numFmtId="176" fontId="14" fillId="0" borderId="33" xfId="0" applyNumberFormat="1" applyFont="1" applyBorder="1" applyAlignment="1" quotePrefix="1">
      <alignment horizontal="center" vertical="center"/>
    </xf>
    <xf numFmtId="176" fontId="6" fillId="0" borderId="38" xfId="0" applyNumberFormat="1" applyFont="1" applyBorder="1" applyAlignment="1" quotePrefix="1">
      <alignment horizontal="center" vertical="center" wrapText="1"/>
    </xf>
    <xf numFmtId="176" fontId="6" fillId="0" borderId="39" xfId="0" applyNumberFormat="1" applyFont="1" applyBorder="1" applyAlignment="1" quotePrefix="1">
      <alignment horizontal="center" vertical="center"/>
    </xf>
    <xf numFmtId="49" fontId="10" fillId="0" borderId="0" xfId="0" applyNumberFormat="1" applyFont="1" applyBorder="1" applyAlignment="1">
      <alignment vertical="center"/>
    </xf>
    <xf numFmtId="49" fontId="6" fillId="0" borderId="40" xfId="0" applyNumberFormat="1" applyFont="1" applyBorder="1" applyAlignment="1">
      <alignment horizontal="center" vertical="center" wrapText="1"/>
    </xf>
    <xf numFmtId="49" fontId="6" fillId="0" borderId="41" xfId="0" applyNumberFormat="1" applyFont="1" applyBorder="1" applyAlignment="1">
      <alignment horizontal="center" vertical="center"/>
    </xf>
    <xf numFmtId="49" fontId="6" fillId="0" borderId="20"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34"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36" xfId="0" applyNumberFormat="1" applyFont="1" applyBorder="1" applyAlignment="1">
      <alignment horizontal="center" vertical="center"/>
    </xf>
    <xf numFmtId="49" fontId="6" fillId="0" borderId="44"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39" xfId="0" applyNumberFormat="1" applyFont="1" applyBorder="1" applyAlignment="1">
      <alignment horizontal="center" vertical="center"/>
    </xf>
    <xf numFmtId="57" fontId="6" fillId="0" borderId="10" xfId="0" applyNumberFormat="1" applyFont="1" applyBorder="1" applyAlignment="1">
      <alignment horizontal="center" vertical="center"/>
    </xf>
    <xf numFmtId="57"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49" fontId="6" fillId="0" borderId="10" xfId="60" applyNumberFormat="1" applyFont="1" applyBorder="1" applyAlignment="1">
      <alignment vertical="center" wrapText="1"/>
      <protection/>
    </xf>
    <xf numFmtId="180" fontId="6" fillId="0" borderId="10" xfId="60" applyNumberFormat="1" applyFont="1" applyBorder="1" applyAlignment="1">
      <alignment horizontal="right" vertical="center"/>
      <protection/>
    </xf>
    <xf numFmtId="179" fontId="6" fillId="0" borderId="10" xfId="60" applyNumberFormat="1" applyFont="1" applyBorder="1" applyAlignment="1">
      <alignment vertical="center" wrapText="1"/>
      <protection/>
    </xf>
    <xf numFmtId="0" fontId="6" fillId="0" borderId="10" xfId="60" applyNumberFormat="1" applyFont="1" applyBorder="1" applyAlignment="1">
      <alignment horizontal="right" vertical="center"/>
      <protection/>
    </xf>
    <xf numFmtId="0" fontId="14" fillId="0" borderId="10" xfId="0" applyFont="1" applyBorder="1" applyAlignment="1">
      <alignment horizontal="center" vertical="center"/>
    </xf>
    <xf numFmtId="0" fontId="6" fillId="37" borderId="10" xfId="0" applyFont="1" applyFill="1" applyBorder="1" applyAlignment="1">
      <alignment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0" fontId="6" fillId="38" borderId="46" xfId="0" applyFont="1" applyFill="1" applyBorder="1" applyAlignment="1">
      <alignment horizontal="distributed" vertical="center"/>
    </xf>
    <xf numFmtId="0" fontId="6" fillId="38" borderId="10" xfId="0" applyFont="1" applyFill="1" applyBorder="1" applyAlignment="1">
      <alignment horizontal="distributed" vertical="center"/>
    </xf>
    <xf numFmtId="0" fontId="6" fillId="38" borderId="10" xfId="0" applyFont="1" applyFill="1" applyBorder="1" applyAlignment="1">
      <alignment horizontal="distributed" vertical="center" wrapText="1"/>
    </xf>
    <xf numFmtId="0" fontId="6" fillId="38" borderId="20" xfId="0" applyFont="1" applyFill="1" applyBorder="1" applyAlignment="1">
      <alignment horizontal="distributed" vertical="center"/>
    </xf>
    <xf numFmtId="0" fontId="6" fillId="38" borderId="24" xfId="0" applyFont="1" applyFill="1" applyBorder="1" applyAlignment="1">
      <alignment horizontal="distributed" vertical="center"/>
    </xf>
    <xf numFmtId="0" fontId="6" fillId="38" borderId="21" xfId="0" applyFont="1" applyFill="1" applyBorder="1" applyAlignment="1">
      <alignment horizontal="distributed" vertical="center"/>
    </xf>
    <xf numFmtId="0" fontId="6" fillId="38" borderId="45" xfId="0" applyFont="1" applyFill="1" applyBorder="1" applyAlignment="1">
      <alignment horizontal="distributed" vertical="center"/>
    </xf>
    <xf numFmtId="49" fontId="6" fillId="38" borderId="47" xfId="0" applyNumberFormat="1" applyFont="1" applyFill="1" applyBorder="1" applyAlignment="1">
      <alignment horizontal="distributed" vertical="center" wrapText="1"/>
    </xf>
    <xf numFmtId="49" fontId="6" fillId="38" borderId="19" xfId="0" applyNumberFormat="1" applyFont="1" applyFill="1" applyBorder="1" applyAlignment="1">
      <alignment horizontal="distributed" vertical="center" wrapText="1"/>
    </xf>
    <xf numFmtId="49" fontId="6" fillId="38" borderId="19" xfId="0" applyNumberFormat="1" applyFont="1" applyFill="1" applyBorder="1" applyAlignment="1">
      <alignment horizontal="distributed" vertical="center"/>
    </xf>
    <xf numFmtId="49" fontId="6" fillId="38" borderId="48" xfId="0" applyNumberFormat="1" applyFont="1" applyFill="1" applyBorder="1" applyAlignment="1">
      <alignment horizontal="distributed" vertical="center"/>
    </xf>
    <xf numFmtId="49" fontId="6" fillId="38" borderId="10" xfId="0" applyNumberFormat="1" applyFont="1" applyFill="1" applyBorder="1" applyAlignment="1">
      <alignment horizontal="distributed" vertical="center"/>
    </xf>
    <xf numFmtId="49" fontId="6" fillId="38" borderId="49" xfId="0" applyNumberFormat="1" applyFont="1" applyFill="1" applyBorder="1" applyAlignment="1">
      <alignment horizontal="distributed" vertical="center"/>
    </xf>
    <xf numFmtId="49" fontId="6" fillId="38" borderId="24" xfId="0" applyNumberFormat="1" applyFont="1" applyFill="1" applyBorder="1" applyAlignment="1">
      <alignment horizontal="distributed" vertical="center"/>
    </xf>
    <xf numFmtId="49" fontId="6" fillId="38" borderId="18" xfId="0" applyNumberFormat="1" applyFont="1" applyFill="1" applyBorder="1" applyAlignment="1">
      <alignment horizontal="distributed" vertical="center"/>
    </xf>
    <xf numFmtId="49" fontId="6" fillId="38" borderId="21" xfId="0" applyNumberFormat="1" applyFont="1" applyFill="1" applyBorder="1" applyAlignment="1">
      <alignment horizontal="distributed" vertical="center"/>
    </xf>
    <xf numFmtId="49" fontId="6" fillId="38" borderId="38" xfId="0" applyNumberFormat="1" applyFont="1" applyFill="1" applyBorder="1" applyAlignment="1">
      <alignment horizontal="distributed" vertical="center"/>
    </xf>
    <xf numFmtId="49" fontId="6" fillId="38" borderId="45" xfId="0" applyNumberFormat="1" applyFont="1" applyFill="1" applyBorder="1" applyAlignment="1">
      <alignment horizontal="distributed" vertical="center"/>
    </xf>
    <xf numFmtId="0" fontId="6" fillId="37" borderId="50" xfId="0" applyFont="1" applyFill="1" applyBorder="1" applyAlignment="1">
      <alignment horizontal="distributed" vertical="center"/>
    </xf>
    <xf numFmtId="0" fontId="6" fillId="37" borderId="16" xfId="0" applyFont="1" applyFill="1" applyBorder="1" applyAlignment="1">
      <alignment horizontal="center" vertical="center"/>
    </xf>
    <xf numFmtId="0" fontId="6" fillId="37" borderId="51" xfId="0" applyFont="1" applyFill="1" applyBorder="1" applyAlignment="1">
      <alignment horizontal="distributed" vertical="center"/>
    </xf>
    <xf numFmtId="0" fontId="6" fillId="37" borderId="13" xfId="0" applyFont="1" applyFill="1" applyBorder="1" applyAlignment="1">
      <alignment horizontal="distributed" vertical="center"/>
    </xf>
    <xf numFmtId="49" fontId="6" fillId="37" borderId="10" xfId="60" applyNumberFormat="1" applyFont="1" applyFill="1" applyBorder="1">
      <alignment vertical="center"/>
      <protection/>
    </xf>
    <xf numFmtId="49" fontId="6" fillId="37" borderId="10" xfId="60" applyNumberFormat="1" applyFont="1" applyFill="1" applyBorder="1" applyAlignment="1">
      <alignment vertical="center" wrapText="1"/>
      <protection/>
    </xf>
    <xf numFmtId="49" fontId="6" fillId="37" borderId="10" xfId="0" applyNumberFormat="1" applyFont="1" applyFill="1" applyBorder="1" applyAlignment="1">
      <alignment horizontal="center" vertical="center"/>
    </xf>
    <xf numFmtId="0" fontId="6" fillId="39" borderId="0" xfId="0" applyFont="1" applyFill="1" applyBorder="1" applyAlignment="1">
      <alignment horizontal="distributed" vertical="center"/>
    </xf>
    <xf numFmtId="0" fontId="6" fillId="0" borderId="10" xfId="48" applyNumberFormat="1" applyFont="1" applyBorder="1" applyAlignment="1">
      <alignment horizontal="center" vertical="center"/>
    </xf>
    <xf numFmtId="0" fontId="6" fillId="37" borderId="10" xfId="0" applyFont="1" applyFill="1" applyBorder="1" applyAlignment="1">
      <alignment vertical="center" wrapText="1"/>
    </xf>
    <xf numFmtId="0" fontId="6" fillId="37" borderId="19" xfId="0" applyFont="1" applyFill="1" applyBorder="1" applyAlignment="1">
      <alignment vertical="top" wrapText="1"/>
    </xf>
    <xf numFmtId="0" fontId="6" fillId="37" borderId="11" xfId="0" applyFont="1" applyFill="1" applyBorder="1" applyAlignment="1">
      <alignment vertical="top" wrapText="1"/>
    </xf>
    <xf numFmtId="0" fontId="6" fillId="37" borderId="18" xfId="0" applyFont="1" applyFill="1" applyBorder="1" applyAlignment="1">
      <alignment vertical="top" wrapText="1"/>
    </xf>
    <xf numFmtId="0" fontId="6" fillId="37" borderId="12" xfId="0" applyFont="1" applyFill="1" applyBorder="1" applyAlignment="1">
      <alignment vertical="top" wrapText="1"/>
    </xf>
    <xf numFmtId="0" fontId="6" fillId="37" borderId="16" xfId="0" applyFont="1" applyFill="1" applyBorder="1" applyAlignment="1">
      <alignment vertical="top" wrapText="1"/>
    </xf>
    <xf numFmtId="0" fontId="6" fillId="37" borderId="15" xfId="0" applyFont="1" applyFill="1" applyBorder="1" applyAlignment="1">
      <alignment vertical="top" wrapText="1"/>
    </xf>
    <xf numFmtId="0" fontId="6" fillId="0" borderId="1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6" fillId="0" borderId="20" xfId="0" applyFont="1" applyBorder="1" applyAlignment="1">
      <alignment vertical="top" wrapText="1"/>
    </xf>
    <xf numFmtId="0" fontId="6" fillId="0" borderId="14" xfId="0" applyFont="1" applyBorder="1" applyAlignment="1">
      <alignment vertical="top" wrapText="1"/>
    </xf>
    <xf numFmtId="0" fontId="6" fillId="0" borderId="21" xfId="0" applyFont="1" applyBorder="1" applyAlignment="1">
      <alignment vertical="top" wrapText="1"/>
    </xf>
    <xf numFmtId="0" fontId="6" fillId="33" borderId="10" xfId="0" applyFont="1" applyFill="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shrinkToFit="1"/>
    </xf>
    <xf numFmtId="49" fontId="10" fillId="0" borderId="0" xfId="0" applyNumberFormat="1" applyFont="1" applyBorder="1" applyAlignment="1">
      <alignment horizontal="left" vertical="top" wrapText="1"/>
    </xf>
    <xf numFmtId="49" fontId="10" fillId="0" borderId="52" xfId="0" applyNumberFormat="1" applyFont="1" applyBorder="1" applyAlignment="1">
      <alignment horizontal="left" vertical="top" wrapText="1"/>
    </xf>
    <xf numFmtId="0" fontId="6" fillId="37" borderId="53" xfId="0" applyFont="1" applyFill="1" applyBorder="1" applyAlignment="1">
      <alignment horizontal="center" vertical="center" textRotation="255"/>
    </xf>
    <xf numFmtId="0" fontId="6" fillId="37" borderId="54" xfId="0" applyFont="1" applyFill="1" applyBorder="1" applyAlignment="1">
      <alignment horizontal="center" vertical="center" textRotation="255"/>
    </xf>
    <xf numFmtId="0" fontId="6" fillId="37" borderId="55" xfId="0" applyFont="1" applyFill="1" applyBorder="1" applyAlignment="1">
      <alignment horizontal="center" vertical="center" textRotation="255"/>
    </xf>
    <xf numFmtId="0" fontId="6" fillId="38" borderId="14" xfId="0" applyFont="1" applyFill="1" applyBorder="1" applyAlignment="1">
      <alignment horizontal="distributed" vertical="center"/>
    </xf>
    <xf numFmtId="0" fontId="6" fillId="38" borderId="21" xfId="0" applyFont="1" applyFill="1" applyBorder="1" applyAlignment="1">
      <alignment horizontal="distributed"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6" fillId="38" borderId="20" xfId="0" applyFont="1" applyFill="1" applyBorder="1" applyAlignment="1">
      <alignment horizontal="distributed"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33" borderId="29" xfId="0" applyFont="1" applyFill="1" applyBorder="1" applyAlignment="1">
      <alignment horizontal="center" vertical="center"/>
    </xf>
    <xf numFmtId="0" fontId="6" fillId="37" borderId="57" xfId="0" applyFont="1" applyFill="1" applyBorder="1" applyAlignment="1">
      <alignment horizontal="center" vertical="center" textRotation="255"/>
    </xf>
    <xf numFmtId="0" fontId="6" fillId="37" borderId="58" xfId="0" applyFont="1" applyFill="1" applyBorder="1" applyAlignment="1">
      <alignment horizontal="center" vertical="center" textRotation="255"/>
    </xf>
    <xf numFmtId="0" fontId="6" fillId="37" borderId="59" xfId="0" applyFont="1" applyFill="1" applyBorder="1" applyAlignment="1">
      <alignment horizontal="center" vertical="center" textRotation="255"/>
    </xf>
    <xf numFmtId="49" fontId="6" fillId="0" borderId="2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60" xfId="0" applyNumberFormat="1" applyFont="1" applyBorder="1" applyAlignment="1">
      <alignment horizontal="center" vertical="center" wrapText="1"/>
    </xf>
    <xf numFmtId="0" fontId="6" fillId="0" borderId="46" xfId="0" applyFont="1" applyBorder="1" applyAlignment="1">
      <alignment horizontal="center" vertical="center"/>
    </xf>
    <xf numFmtId="0" fontId="6" fillId="38" borderId="10" xfId="0" applyFont="1" applyFill="1" applyBorder="1" applyAlignment="1">
      <alignment horizontal="distributed" vertical="center"/>
    </xf>
    <xf numFmtId="49" fontId="6" fillId="0" borderId="20" xfId="0" applyNumberFormat="1" applyFont="1" applyBorder="1" applyAlignment="1">
      <alignment horizontal="center" vertical="center"/>
    </xf>
    <xf numFmtId="0" fontId="0" fillId="0" borderId="14" xfId="0" applyFont="1" applyBorder="1" applyAlignment="1">
      <alignment horizontal="center" vertical="center"/>
    </xf>
    <xf numFmtId="0" fontId="0" fillId="0" borderId="60" xfId="0" applyFont="1" applyBorder="1" applyAlignment="1">
      <alignment horizontal="center" vertical="center"/>
    </xf>
    <xf numFmtId="0" fontId="7" fillId="37" borderId="61" xfId="0" applyFont="1" applyFill="1" applyBorder="1" applyAlignment="1">
      <alignment horizontal="center" vertical="center" textRotation="255"/>
    </xf>
    <xf numFmtId="0" fontId="7" fillId="37" borderId="62" xfId="0" applyFont="1" applyFill="1" applyBorder="1" applyAlignment="1">
      <alignment horizontal="center" vertical="center" textRotation="255"/>
    </xf>
    <xf numFmtId="49" fontId="6" fillId="0" borderId="14" xfId="0" applyNumberFormat="1" applyFont="1" applyBorder="1" applyAlignment="1">
      <alignment horizontal="center" vertical="center"/>
    </xf>
    <xf numFmtId="49" fontId="6" fillId="0" borderId="56" xfId="0" applyNumberFormat="1" applyFont="1" applyBorder="1" applyAlignment="1">
      <alignment horizontal="center" vertical="center"/>
    </xf>
    <xf numFmtId="0" fontId="7" fillId="37" borderId="63" xfId="0" applyFont="1" applyFill="1" applyBorder="1" applyAlignment="1">
      <alignment horizontal="center" vertical="center" textRotation="255"/>
    </xf>
    <xf numFmtId="0" fontId="7" fillId="37" borderId="54" xfId="0" applyFont="1" applyFill="1" applyBorder="1" applyAlignment="1">
      <alignment horizontal="center" vertical="center" textRotation="255"/>
    </xf>
    <xf numFmtId="0" fontId="7" fillId="37" borderId="64" xfId="0" applyFont="1" applyFill="1" applyBorder="1" applyAlignment="1">
      <alignment horizontal="center" vertical="center" textRotation="255"/>
    </xf>
    <xf numFmtId="0" fontId="7" fillId="37" borderId="65" xfId="0" applyFont="1" applyFill="1" applyBorder="1" applyAlignment="1">
      <alignment horizontal="center" vertical="center" textRotation="255"/>
    </xf>
    <xf numFmtId="49" fontId="6" fillId="38" borderId="23" xfId="0" applyNumberFormat="1" applyFont="1" applyFill="1" applyBorder="1" applyAlignment="1">
      <alignment horizontal="distributed" vertical="center"/>
    </xf>
    <xf numFmtId="49" fontId="6" fillId="38" borderId="21" xfId="0" applyNumberFormat="1" applyFont="1" applyFill="1" applyBorder="1" applyAlignment="1">
      <alignment horizontal="distributed" vertical="center"/>
    </xf>
    <xf numFmtId="49" fontId="6" fillId="38" borderId="20" xfId="0" applyNumberFormat="1" applyFont="1" applyFill="1" applyBorder="1" applyAlignment="1">
      <alignment horizontal="distributed" vertical="center"/>
    </xf>
    <xf numFmtId="49" fontId="6" fillId="38" borderId="14" xfId="0" applyNumberFormat="1" applyFont="1" applyFill="1" applyBorder="1" applyAlignment="1">
      <alignment horizontal="distributed" vertical="center"/>
    </xf>
    <xf numFmtId="49" fontId="6" fillId="33" borderId="66" xfId="0" applyNumberFormat="1" applyFont="1" applyFill="1" applyBorder="1" applyAlignment="1">
      <alignment horizontal="center" vertical="center"/>
    </xf>
    <xf numFmtId="49" fontId="6" fillId="33" borderId="67" xfId="0" applyNumberFormat="1" applyFont="1" applyFill="1" applyBorder="1" applyAlignment="1">
      <alignment horizontal="center" vertical="center"/>
    </xf>
    <xf numFmtId="0" fontId="6" fillId="0" borderId="0" xfId="0" applyFont="1" applyAlignment="1">
      <alignment horizontal="distributed" vertical="center" wrapText="1"/>
    </xf>
    <xf numFmtId="0" fontId="6" fillId="33" borderId="13" xfId="0" applyFont="1" applyFill="1" applyBorder="1" applyAlignment="1">
      <alignment horizontal="center" vertical="center"/>
    </xf>
    <xf numFmtId="0" fontId="6" fillId="33" borderId="51" xfId="0" applyFont="1" applyFill="1" applyBorder="1" applyAlignment="1">
      <alignment horizontal="center" vertical="center"/>
    </xf>
    <xf numFmtId="0" fontId="6" fillId="0" borderId="13"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34" borderId="10" xfId="0" applyFont="1" applyFill="1" applyBorder="1" applyAlignment="1">
      <alignment horizontal="center" vertical="center"/>
    </xf>
    <xf numFmtId="0" fontId="6" fillId="40" borderId="10" xfId="0" applyFont="1" applyFill="1" applyBorder="1" applyAlignment="1">
      <alignment horizontal="center" vertical="center"/>
    </xf>
    <xf numFmtId="0" fontId="6" fillId="33" borderId="50" xfId="0" applyFont="1" applyFill="1" applyBorder="1" applyAlignment="1">
      <alignment horizontal="center" vertical="center"/>
    </xf>
    <xf numFmtId="0" fontId="6" fillId="0" borderId="1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7" xfId="0" applyFont="1" applyBorder="1" applyAlignment="1">
      <alignment horizontal="left" vertical="center"/>
    </xf>
    <xf numFmtId="0" fontId="9" fillId="0" borderId="48" xfId="0" applyNumberFormat="1" applyFont="1" applyBorder="1" applyAlignment="1">
      <alignment horizontal="justify" vertical="center" wrapText="1"/>
    </xf>
    <xf numFmtId="0" fontId="9" fillId="0" borderId="48" xfId="0" applyNumberFormat="1" applyFont="1" applyBorder="1" applyAlignment="1">
      <alignment horizontal="justify" vertical="center"/>
    </xf>
    <xf numFmtId="0" fontId="9" fillId="0" borderId="0" xfId="0" applyNumberFormat="1" applyFont="1" applyBorder="1" applyAlignment="1">
      <alignment horizontal="justify" vertical="center"/>
    </xf>
    <xf numFmtId="49" fontId="2" fillId="33" borderId="13" xfId="0" applyNumberFormat="1" applyFont="1" applyFill="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0" fontId="6" fillId="0" borderId="0" xfId="61" applyFont="1" applyAlignment="1">
      <alignment horizontal="center" vertical="top" textRotation="255" wrapText="1"/>
      <protection/>
    </xf>
    <xf numFmtId="0" fontId="6" fillId="37" borderId="19" xfId="61" applyFont="1" applyFill="1" applyBorder="1" applyAlignment="1">
      <alignment horizontal="center" vertical="distributed" textRotation="255" indent="1"/>
      <protection/>
    </xf>
    <xf numFmtId="0" fontId="6" fillId="37" borderId="11" xfId="61" applyFont="1" applyFill="1" applyBorder="1" applyAlignment="1">
      <alignment horizontal="center" vertical="distributed" textRotation="255" indent="1"/>
      <protection/>
    </xf>
    <xf numFmtId="0" fontId="6" fillId="37" borderId="18" xfId="61" applyFont="1" applyFill="1" applyBorder="1" applyAlignment="1">
      <alignment horizontal="center" vertical="distributed" textRotation="255" indent="1"/>
      <protection/>
    </xf>
    <xf numFmtId="0" fontId="6" fillId="37" borderId="12" xfId="61" applyFont="1" applyFill="1" applyBorder="1" applyAlignment="1">
      <alignment horizontal="center" vertical="distributed" textRotation="255" indent="1"/>
      <protection/>
    </xf>
    <xf numFmtId="0" fontId="6" fillId="37" borderId="16" xfId="61" applyFont="1" applyFill="1" applyBorder="1" applyAlignment="1">
      <alignment horizontal="center" vertical="distributed" textRotation="255" indent="1"/>
      <protection/>
    </xf>
    <xf numFmtId="0" fontId="6" fillId="37" borderId="15" xfId="61" applyFont="1" applyFill="1" applyBorder="1" applyAlignment="1">
      <alignment horizontal="center" vertical="distributed" textRotation="255" indent="1"/>
      <protection/>
    </xf>
    <xf numFmtId="0" fontId="6" fillId="37" borderId="19" xfId="61" applyFont="1" applyFill="1" applyBorder="1" applyAlignment="1">
      <alignment horizontal="center" vertical="center" wrapText="1"/>
      <protection/>
    </xf>
    <xf numFmtId="0" fontId="6" fillId="37" borderId="48" xfId="61" applyFont="1" applyFill="1" applyBorder="1" applyAlignment="1">
      <alignment horizontal="center" vertical="center"/>
      <protection/>
    </xf>
    <xf numFmtId="0" fontId="6" fillId="37" borderId="11" xfId="61" applyFont="1" applyFill="1" applyBorder="1" applyAlignment="1">
      <alignment horizontal="center" vertical="center"/>
      <protection/>
    </xf>
    <xf numFmtId="0" fontId="6" fillId="37" borderId="16" xfId="61" applyFont="1" applyFill="1" applyBorder="1" applyAlignment="1">
      <alignment horizontal="center" vertical="center"/>
      <protection/>
    </xf>
    <xf numFmtId="0" fontId="6" fillId="37" borderId="17" xfId="61" applyFont="1" applyFill="1" applyBorder="1" applyAlignment="1">
      <alignment horizontal="center" vertical="center"/>
      <protection/>
    </xf>
    <xf numFmtId="0" fontId="6" fillId="37" borderId="15" xfId="61" applyFont="1" applyFill="1" applyBorder="1" applyAlignment="1">
      <alignment horizontal="center" vertical="center"/>
      <protection/>
    </xf>
    <xf numFmtId="0" fontId="6" fillId="37" borderId="19" xfId="61" applyFont="1" applyFill="1" applyBorder="1" applyAlignment="1">
      <alignment horizontal="center" vertical="center" textRotation="255"/>
      <protection/>
    </xf>
    <xf numFmtId="0" fontId="6" fillId="37" borderId="11" xfId="61" applyFont="1" applyFill="1" applyBorder="1" applyAlignment="1">
      <alignment horizontal="center" vertical="center" textRotation="255"/>
      <protection/>
    </xf>
    <xf numFmtId="0" fontId="6" fillId="37" borderId="18" xfId="61" applyFont="1" applyFill="1" applyBorder="1" applyAlignment="1">
      <alignment horizontal="center" vertical="center" textRotation="255"/>
      <protection/>
    </xf>
    <xf numFmtId="0" fontId="6" fillId="37" borderId="12" xfId="61" applyFont="1" applyFill="1" applyBorder="1" applyAlignment="1">
      <alignment horizontal="center" vertical="center" textRotation="255"/>
      <protection/>
    </xf>
    <xf numFmtId="0" fontId="6" fillId="37" borderId="16" xfId="61" applyFont="1" applyFill="1" applyBorder="1" applyAlignment="1">
      <alignment horizontal="center" vertical="center" textRotation="255"/>
      <protection/>
    </xf>
    <xf numFmtId="0" fontId="6" fillId="37" borderId="15" xfId="61" applyFont="1" applyFill="1" applyBorder="1" applyAlignment="1">
      <alignment horizontal="center" vertical="center" textRotation="255"/>
      <protection/>
    </xf>
    <xf numFmtId="0" fontId="6" fillId="37" borderId="19" xfId="61" applyFont="1" applyFill="1" applyBorder="1" applyAlignment="1">
      <alignment horizontal="center" vertical="center"/>
      <protection/>
    </xf>
    <xf numFmtId="0" fontId="6" fillId="0" borderId="48" xfId="61" applyFont="1" applyBorder="1" applyAlignment="1">
      <alignment/>
      <protection/>
    </xf>
    <xf numFmtId="0" fontId="6" fillId="0" borderId="11" xfId="61" applyFont="1" applyBorder="1" applyAlignment="1">
      <alignment/>
      <protection/>
    </xf>
    <xf numFmtId="0" fontId="6" fillId="37" borderId="19" xfId="61" applyFont="1" applyFill="1" applyBorder="1" applyAlignment="1">
      <alignment horizontal="left" vertical="center" wrapText="1"/>
      <protection/>
    </xf>
    <xf numFmtId="0" fontId="6" fillId="37" borderId="48" xfId="61" applyFont="1" applyFill="1" applyBorder="1" applyAlignment="1">
      <alignment horizontal="left" vertical="center" wrapText="1"/>
      <protection/>
    </xf>
    <xf numFmtId="0" fontId="6" fillId="37" borderId="11" xfId="61" applyFont="1" applyFill="1" applyBorder="1" applyAlignment="1">
      <alignment horizontal="left" vertical="center" wrapText="1"/>
      <protection/>
    </xf>
    <xf numFmtId="0" fontId="6" fillId="37" borderId="18" xfId="61" applyFont="1" applyFill="1" applyBorder="1" applyAlignment="1">
      <alignment horizontal="left" vertical="center" wrapText="1"/>
      <protection/>
    </xf>
    <xf numFmtId="0" fontId="6" fillId="37" borderId="0" xfId="61" applyFont="1" applyFill="1" applyBorder="1" applyAlignment="1">
      <alignment horizontal="left" vertical="center" wrapText="1"/>
      <protection/>
    </xf>
    <xf numFmtId="0" fontId="6" fillId="37" borderId="12" xfId="61" applyFont="1" applyFill="1" applyBorder="1" applyAlignment="1">
      <alignment horizontal="left" vertical="center" wrapText="1"/>
      <protection/>
    </xf>
    <xf numFmtId="0" fontId="6" fillId="37" borderId="16" xfId="61" applyFont="1" applyFill="1" applyBorder="1" applyAlignment="1">
      <alignment horizontal="left" vertical="center" wrapText="1"/>
      <protection/>
    </xf>
    <xf numFmtId="0" fontId="6" fillId="37" borderId="17" xfId="61" applyFont="1" applyFill="1" applyBorder="1" applyAlignment="1">
      <alignment horizontal="left" vertical="center" wrapText="1"/>
      <protection/>
    </xf>
    <xf numFmtId="0" fontId="6" fillId="37" borderId="15" xfId="61"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表2-37（エクセル）"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古河市東牛谷</a:t>
            </a:r>
            <a:r>
              <a:rPr lang="en-US" cap="none" sz="1100" b="0" i="0" u="none" baseline="0">
                <a:solidFill>
                  <a:srgbClr val="000000"/>
                </a:solidFill>
              </a:rPr>
              <a:t>  </a:t>
            </a:r>
          </a:p>
        </c:rich>
      </c:tx>
      <c:layout>
        <c:manualLayout>
          <c:xMode val="factor"/>
          <c:yMode val="factor"/>
          <c:x val="0.011"/>
          <c:y val="-0.0115"/>
        </c:manualLayout>
      </c:layout>
      <c:spPr>
        <a:noFill/>
        <a:ln w="12700">
          <a:solidFill>
            <a:srgbClr val="000000"/>
          </a:solidFill>
        </a:ln>
      </c:spPr>
    </c:title>
    <c:plotArea>
      <c:layout>
        <c:manualLayout>
          <c:xMode val="edge"/>
          <c:yMode val="edge"/>
          <c:x val="0.06225"/>
          <c:y val="0.105"/>
          <c:w val="0.9005"/>
          <c:h val="0.8907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'表2-30.31'!$J$4:$J$8</c:f>
              <c:numCache/>
            </c:numRef>
          </c:cat>
          <c:val>
            <c:numRef>
              <c:f>'表2-30.31'!$K$4:$K$8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'表2-30.31'!$J$4:$J$8</c:f>
              <c:numCache/>
            </c:numRef>
          </c:cat>
          <c:val>
            <c:numRef>
              <c:f>'表2-30.31'!$L$4:$L$8</c:f>
              <c:numCache/>
            </c:numRef>
          </c:val>
          <c:smooth val="0"/>
        </c:ser>
        <c:marker val="1"/>
        <c:axId val="10812255"/>
        <c:axId val="30201432"/>
      </c:lineChart>
      <c:catAx>
        <c:axId val="10812255"/>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375"/>
              <c:y val="0.122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30201432"/>
        <c:crosses val="autoZero"/>
        <c:auto val="1"/>
        <c:lblOffset val="100"/>
        <c:tickLblSkip val="1"/>
        <c:noMultiLvlLbl val="0"/>
      </c:catAx>
      <c:valAx>
        <c:axId val="30201432"/>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1"/>
              <c:y val="-0.00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812255"/>
        <c:crossesAt val="1"/>
        <c:crossBetween val="between"/>
        <c:dispUnits/>
        <c:majorUnit val="5"/>
      </c:valAx>
      <c:spPr>
        <a:solidFill>
          <a:srgbClr val="FFFFFF"/>
        </a:solidFill>
        <a:ln w="3175">
          <a:noFill/>
        </a:ln>
      </c:spPr>
    </c:plotArea>
    <c:legend>
      <c:legendPos val="r"/>
      <c:layout>
        <c:manualLayout>
          <c:xMode val="edge"/>
          <c:yMode val="edge"/>
          <c:x val="0.17525"/>
          <c:y val="0.6"/>
          <c:w val="0.23725"/>
          <c:h val="0.1537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古河市下辺見</a:t>
            </a:r>
            <a:r>
              <a:rPr lang="en-US" cap="none" sz="1100" b="0" i="0" u="none" baseline="0">
                <a:solidFill>
                  <a:srgbClr val="000000"/>
                </a:solidFill>
              </a:rPr>
              <a:t>　</a:t>
            </a:r>
          </a:p>
        </c:rich>
      </c:tx>
      <c:layout>
        <c:manualLayout>
          <c:xMode val="factor"/>
          <c:yMode val="factor"/>
          <c:x val="0.011"/>
          <c:y val="-0.0115"/>
        </c:manualLayout>
      </c:layout>
      <c:spPr>
        <a:noFill/>
        <a:ln w="12700">
          <a:solidFill>
            <a:srgbClr val="000000"/>
          </a:solidFill>
        </a:ln>
      </c:spPr>
    </c:title>
    <c:plotArea>
      <c:layout>
        <c:manualLayout>
          <c:xMode val="edge"/>
          <c:yMode val="edge"/>
          <c:x val="0.06475"/>
          <c:y val="0.11175"/>
          <c:w val="0.892"/>
          <c:h val="0.886"/>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'表2-30.31'!$J$14:$J$18</c:f>
              <c:numCache/>
            </c:numRef>
          </c:cat>
          <c:val>
            <c:numRef>
              <c:f>'表2-30.31'!$K$14:$K$18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'表2-30.31'!$J$14:$J$18</c:f>
              <c:numCache/>
            </c:numRef>
          </c:cat>
          <c:val>
            <c:numRef>
              <c:f>'表2-30.31'!$L$14:$L$18</c:f>
              <c:numCache/>
            </c:numRef>
          </c:val>
          <c:smooth val="0"/>
        </c:ser>
        <c:marker val="1"/>
        <c:axId val="3377433"/>
        <c:axId val="30396898"/>
      </c:lineChart>
      <c:catAx>
        <c:axId val="3377433"/>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375"/>
              <c:y val="0.123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30396898"/>
        <c:crosses val="autoZero"/>
        <c:auto val="1"/>
        <c:lblOffset val="100"/>
        <c:tickLblSkip val="1"/>
        <c:noMultiLvlLbl val="0"/>
      </c:catAx>
      <c:valAx>
        <c:axId val="30396898"/>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2"/>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77433"/>
        <c:crossesAt val="1"/>
        <c:crossBetween val="between"/>
        <c:dispUnits/>
        <c:majorUnit val="5"/>
      </c:valAx>
      <c:spPr>
        <a:solidFill>
          <a:srgbClr val="FFFFFF"/>
        </a:solidFill>
        <a:ln w="3175">
          <a:noFill/>
        </a:ln>
      </c:spPr>
    </c:plotArea>
    <c:legend>
      <c:legendPos val="r"/>
      <c:layout>
        <c:manualLayout>
          <c:xMode val="edge"/>
          <c:yMode val="edge"/>
          <c:x val="0.7055"/>
          <c:y val="0.1455"/>
          <c:w val="0.251"/>
          <c:h val="0.184"/>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古河市大山</a:t>
            </a:r>
          </a:p>
        </c:rich>
      </c:tx>
      <c:layout>
        <c:manualLayout>
          <c:xMode val="factor"/>
          <c:yMode val="factor"/>
          <c:x val="-0.011"/>
          <c:y val="-0.00375"/>
        </c:manualLayout>
      </c:layout>
      <c:spPr>
        <a:noFill/>
        <a:ln w="12700">
          <a:solidFill>
            <a:srgbClr val="000000"/>
          </a:solidFill>
        </a:ln>
      </c:spPr>
    </c:title>
    <c:plotArea>
      <c:layout>
        <c:manualLayout>
          <c:xMode val="edge"/>
          <c:yMode val="edge"/>
          <c:x val="0.059"/>
          <c:y val="0.09625"/>
          <c:w val="0.901"/>
          <c:h val="0.9097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'表2-30.31'!$J$24:$J$28</c:f>
              <c:numCache/>
            </c:numRef>
          </c:cat>
          <c:val>
            <c:numRef>
              <c:f>'表2-30.31'!$K$24:$K$28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'表2-30.31'!$J$24:$J$28</c:f>
              <c:numCache/>
            </c:numRef>
          </c:cat>
          <c:val>
            <c:numRef>
              <c:f>'表2-30.31'!$L$24:$L$28</c:f>
              <c:numCache/>
            </c:numRef>
          </c:val>
          <c:smooth val="0"/>
        </c:ser>
        <c:marker val="1"/>
        <c:axId val="5136627"/>
        <c:axId val="46229644"/>
      </c:lineChart>
      <c:catAx>
        <c:axId val="5136627"/>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525"/>
              <c:y val="0.123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46229644"/>
        <c:crosses val="autoZero"/>
        <c:auto val="1"/>
        <c:lblOffset val="100"/>
        <c:tickLblSkip val="1"/>
        <c:noMultiLvlLbl val="0"/>
      </c:catAx>
      <c:valAx>
        <c:axId val="46229644"/>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36627"/>
        <c:crossesAt val="1"/>
        <c:crossBetween val="between"/>
        <c:dispUnits/>
        <c:majorUnit val="5"/>
      </c:valAx>
      <c:spPr>
        <a:solidFill>
          <a:srgbClr val="FFFFFF"/>
        </a:solidFill>
        <a:ln w="3175">
          <a:noFill/>
        </a:ln>
      </c:spPr>
    </c:plotArea>
    <c:legend>
      <c:legendPos val="r"/>
      <c:layout>
        <c:manualLayout>
          <c:xMode val="edge"/>
          <c:yMode val="edge"/>
          <c:x val="0.74825"/>
          <c:y val="0.2205"/>
          <c:w val="0.2445"/>
          <c:h val="0.147"/>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五霞町川妻</a:t>
            </a:r>
          </a:p>
        </c:rich>
      </c:tx>
      <c:layout>
        <c:manualLayout>
          <c:xMode val="factor"/>
          <c:yMode val="factor"/>
          <c:x val="-0.00375"/>
          <c:y val="-0.011"/>
        </c:manualLayout>
      </c:layout>
      <c:spPr>
        <a:noFill/>
        <a:ln w="12700">
          <a:solidFill>
            <a:srgbClr val="000000"/>
          </a:solidFill>
        </a:ln>
      </c:spPr>
    </c:title>
    <c:plotArea>
      <c:layout>
        <c:manualLayout>
          <c:xMode val="edge"/>
          <c:yMode val="edge"/>
          <c:x val="0.06675"/>
          <c:y val="0.1015"/>
          <c:w val="0.89325"/>
          <c:h val="0.9022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'表2-30.31'!$J$14:$J$18</c:f>
              <c:numCache/>
            </c:numRef>
          </c:cat>
          <c:val>
            <c:numRef>
              <c:f>'表2-30.31'!$K$34:$K$38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'表2-30.31'!$J$14:$J$18</c:f>
              <c:numCache/>
            </c:numRef>
          </c:cat>
          <c:val>
            <c:numRef>
              <c:f>'表2-30.31'!$L$34:$L$38</c:f>
              <c:numCache/>
            </c:numRef>
          </c:val>
          <c:smooth val="0"/>
        </c:ser>
        <c:marker val="1"/>
        <c:axId val="13413613"/>
        <c:axId val="53613654"/>
      </c:lineChart>
      <c:catAx>
        <c:axId val="13413613"/>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45"/>
              <c:y val="0.123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53613654"/>
        <c:crosses val="autoZero"/>
        <c:auto val="1"/>
        <c:lblOffset val="100"/>
        <c:tickLblSkip val="1"/>
        <c:noMultiLvlLbl val="0"/>
      </c:catAx>
      <c:valAx>
        <c:axId val="53613654"/>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2"/>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3413613"/>
        <c:crossesAt val="1"/>
        <c:crossBetween val="between"/>
        <c:dispUnits/>
        <c:majorUnit val="5"/>
      </c:valAx>
      <c:spPr>
        <a:solidFill>
          <a:srgbClr val="FFFFFF"/>
        </a:solidFill>
        <a:ln w="3175">
          <a:noFill/>
        </a:ln>
      </c:spPr>
    </c:plotArea>
    <c:legend>
      <c:legendPos val="r"/>
      <c:layout>
        <c:manualLayout>
          <c:xMode val="edge"/>
          <c:yMode val="edge"/>
          <c:x val="0.74825"/>
          <c:y val="0.19125"/>
          <c:w val="0.23"/>
          <c:h val="0.187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14</xdr:row>
      <xdr:rowOff>0</xdr:rowOff>
    </xdr:from>
    <xdr:to>
      <xdr:col>4</xdr:col>
      <xdr:colOff>885825</xdr:colOff>
      <xdr:row>25</xdr:row>
      <xdr:rowOff>47625</xdr:rowOff>
    </xdr:to>
    <xdr:graphicFrame>
      <xdr:nvGraphicFramePr>
        <xdr:cNvPr id="1" name="グラフ 8"/>
        <xdr:cNvGraphicFramePr/>
      </xdr:nvGraphicFramePr>
      <xdr:xfrm>
        <a:off x="95250" y="3095625"/>
        <a:ext cx="3371850" cy="2562225"/>
      </xdr:xfrm>
      <a:graphic>
        <a:graphicData uri="http://schemas.openxmlformats.org/drawingml/2006/chart">
          <c:chart xmlns:c="http://schemas.openxmlformats.org/drawingml/2006/chart" r:id="rId1"/>
        </a:graphicData>
      </a:graphic>
    </xdr:graphicFrame>
    <xdr:clientData/>
  </xdr:twoCellAnchor>
  <xdr:twoCellAnchor>
    <xdr:from>
      <xdr:col>4</xdr:col>
      <xdr:colOff>1000125</xdr:colOff>
      <xdr:row>14</xdr:row>
      <xdr:rowOff>0</xdr:rowOff>
    </xdr:from>
    <xdr:to>
      <xdr:col>7</xdr:col>
      <xdr:colOff>1266825</xdr:colOff>
      <xdr:row>25</xdr:row>
      <xdr:rowOff>57150</xdr:rowOff>
    </xdr:to>
    <xdr:graphicFrame>
      <xdr:nvGraphicFramePr>
        <xdr:cNvPr id="2" name="グラフ 15"/>
        <xdr:cNvGraphicFramePr/>
      </xdr:nvGraphicFramePr>
      <xdr:xfrm>
        <a:off x="3581400" y="3095625"/>
        <a:ext cx="3371850" cy="257175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29</xdr:row>
      <xdr:rowOff>9525</xdr:rowOff>
    </xdr:from>
    <xdr:to>
      <xdr:col>4</xdr:col>
      <xdr:colOff>885825</xdr:colOff>
      <xdr:row>40</xdr:row>
      <xdr:rowOff>171450</xdr:rowOff>
    </xdr:to>
    <xdr:graphicFrame>
      <xdr:nvGraphicFramePr>
        <xdr:cNvPr id="3" name="グラフ 17"/>
        <xdr:cNvGraphicFramePr/>
      </xdr:nvGraphicFramePr>
      <xdr:xfrm>
        <a:off x="95250" y="6534150"/>
        <a:ext cx="3371850" cy="2676525"/>
      </xdr:xfrm>
      <a:graphic>
        <a:graphicData uri="http://schemas.openxmlformats.org/drawingml/2006/chart">
          <c:chart xmlns:c="http://schemas.openxmlformats.org/drawingml/2006/chart" r:id="rId3"/>
        </a:graphicData>
      </a:graphic>
    </xdr:graphicFrame>
    <xdr:clientData/>
  </xdr:twoCellAnchor>
  <xdr:twoCellAnchor>
    <xdr:from>
      <xdr:col>4</xdr:col>
      <xdr:colOff>1028700</xdr:colOff>
      <xdr:row>29</xdr:row>
      <xdr:rowOff>9525</xdr:rowOff>
    </xdr:from>
    <xdr:to>
      <xdr:col>7</xdr:col>
      <xdr:colOff>1285875</xdr:colOff>
      <xdr:row>40</xdr:row>
      <xdr:rowOff>171450</xdr:rowOff>
    </xdr:to>
    <xdr:graphicFrame>
      <xdr:nvGraphicFramePr>
        <xdr:cNvPr id="4" name="グラフ 18"/>
        <xdr:cNvGraphicFramePr/>
      </xdr:nvGraphicFramePr>
      <xdr:xfrm>
        <a:off x="3609975" y="6534150"/>
        <a:ext cx="336232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19"/>
  <sheetViews>
    <sheetView view="pageBreakPreview" zoomScaleNormal="150" zoomScaleSheetLayoutView="100" zoomScalePageLayoutView="0" workbookViewId="0" topLeftCell="A1">
      <selection activeCell="A1" sqref="A1"/>
    </sheetView>
  </sheetViews>
  <sheetFormatPr defaultColWidth="8.796875" defaultRowHeight="18" customHeight="1"/>
  <cols>
    <col min="1" max="1" width="6.69921875" style="2" customWidth="1"/>
    <col min="2" max="2" width="6.59765625" style="2" customWidth="1"/>
    <col min="3" max="3" width="28.3984375" style="2" customWidth="1"/>
    <col min="4" max="4" width="1" style="2" customWidth="1"/>
    <col min="5" max="5" width="14.69921875" style="2" customWidth="1"/>
    <col min="6" max="6" width="8.59765625" style="2" customWidth="1"/>
    <col min="7" max="7" width="8.19921875" style="2" customWidth="1"/>
    <col min="8" max="8" width="1" style="2" customWidth="1"/>
    <col min="9" max="16384" width="9" style="2" customWidth="1"/>
  </cols>
  <sheetData>
    <row r="1" ht="18" customHeight="1">
      <c r="A1" s="1" t="s">
        <v>320</v>
      </c>
    </row>
    <row r="2" spans="1:8" ht="18" customHeight="1">
      <c r="A2" s="169" t="s">
        <v>0</v>
      </c>
      <c r="B2" s="169"/>
      <c r="C2" s="3" t="s">
        <v>1</v>
      </c>
      <c r="D2" s="169" t="s">
        <v>2</v>
      </c>
      <c r="E2" s="169"/>
      <c r="F2" s="169" t="s">
        <v>3</v>
      </c>
      <c r="G2" s="169"/>
      <c r="H2" s="169"/>
    </row>
    <row r="3" spans="1:8" ht="18" customHeight="1">
      <c r="A3" s="156" t="s">
        <v>234</v>
      </c>
      <c r="B3" s="157"/>
      <c r="C3" s="166" t="s">
        <v>4</v>
      </c>
      <c r="D3" s="163" t="s">
        <v>5</v>
      </c>
      <c r="E3" s="162"/>
      <c r="F3" s="162" t="s">
        <v>6</v>
      </c>
      <c r="G3" s="162"/>
      <c r="H3" s="162"/>
    </row>
    <row r="4" spans="1:8" ht="18" customHeight="1">
      <c r="A4" s="158"/>
      <c r="B4" s="159"/>
      <c r="C4" s="167"/>
      <c r="D4" s="163"/>
      <c r="E4" s="162"/>
      <c r="F4" s="4" t="s">
        <v>26</v>
      </c>
      <c r="G4" s="162" t="s">
        <v>27</v>
      </c>
      <c r="H4" s="162"/>
    </row>
    <row r="5" spans="1:8" ht="36" customHeight="1">
      <c r="A5" s="158"/>
      <c r="B5" s="159"/>
      <c r="C5" s="167"/>
      <c r="D5" s="163"/>
      <c r="E5" s="162"/>
      <c r="F5" s="4" t="s">
        <v>7</v>
      </c>
      <c r="G5" s="162" t="s">
        <v>8</v>
      </c>
      <c r="H5" s="162"/>
    </row>
    <row r="6" spans="1:8" ht="36" customHeight="1">
      <c r="A6" s="158"/>
      <c r="B6" s="159"/>
      <c r="C6" s="167"/>
      <c r="D6" s="163" t="s">
        <v>9</v>
      </c>
      <c r="E6" s="162"/>
      <c r="F6" s="4" t="s">
        <v>7</v>
      </c>
      <c r="G6" s="162" t="s">
        <v>8</v>
      </c>
      <c r="H6" s="162"/>
    </row>
    <row r="7" spans="1:8" ht="36" customHeight="1">
      <c r="A7" s="158"/>
      <c r="B7" s="159"/>
      <c r="C7" s="167"/>
      <c r="D7" s="163" t="s">
        <v>10</v>
      </c>
      <c r="E7" s="162"/>
      <c r="F7" s="4" t="s">
        <v>11</v>
      </c>
      <c r="G7" s="162" t="s">
        <v>12</v>
      </c>
      <c r="H7" s="162"/>
    </row>
    <row r="8" spans="1:8" ht="18" customHeight="1">
      <c r="A8" s="158"/>
      <c r="B8" s="159"/>
      <c r="C8" s="167"/>
      <c r="E8" s="165" t="s">
        <v>13</v>
      </c>
      <c r="F8" s="165"/>
      <c r="G8" s="165"/>
      <c r="H8" s="5"/>
    </row>
    <row r="9" spans="1:8" ht="18" customHeight="1">
      <c r="A9" s="158"/>
      <c r="B9" s="159"/>
      <c r="C9" s="167"/>
      <c r="E9" s="170" t="s">
        <v>14</v>
      </c>
      <c r="F9" s="162" t="s">
        <v>6</v>
      </c>
      <c r="G9" s="162"/>
      <c r="H9" s="6"/>
    </row>
    <row r="10" spans="1:8" ht="18" customHeight="1">
      <c r="A10" s="158"/>
      <c r="B10" s="159"/>
      <c r="C10" s="167"/>
      <c r="E10" s="171"/>
      <c r="F10" s="4" t="s">
        <v>26</v>
      </c>
      <c r="G10" s="7" t="s">
        <v>27</v>
      </c>
      <c r="H10" s="8"/>
    </row>
    <row r="11" spans="1:8" ht="36" customHeight="1">
      <c r="A11" s="158"/>
      <c r="B11" s="159"/>
      <c r="C11" s="167"/>
      <c r="E11" s="9" t="s">
        <v>235</v>
      </c>
      <c r="F11" s="4" t="s">
        <v>11</v>
      </c>
      <c r="G11" s="7" t="s">
        <v>7</v>
      </c>
      <c r="H11" s="8"/>
    </row>
    <row r="12" spans="1:8" ht="36" customHeight="1">
      <c r="A12" s="158"/>
      <c r="B12" s="159"/>
      <c r="C12" s="167"/>
      <c r="E12" s="9" t="s">
        <v>236</v>
      </c>
      <c r="F12" s="4" t="s">
        <v>15</v>
      </c>
      <c r="G12" s="7" t="s">
        <v>11</v>
      </c>
      <c r="H12" s="8"/>
    </row>
    <row r="13" spans="1:8" ht="36" customHeight="1">
      <c r="A13" s="158"/>
      <c r="B13" s="159"/>
      <c r="C13" s="167"/>
      <c r="E13" s="9" t="s">
        <v>16</v>
      </c>
      <c r="F13" s="4" t="s">
        <v>15</v>
      </c>
      <c r="G13" s="7" t="s">
        <v>11</v>
      </c>
      <c r="H13" s="8"/>
    </row>
    <row r="14" spans="1:8" ht="36" customHeight="1">
      <c r="A14" s="158"/>
      <c r="B14" s="159"/>
      <c r="C14" s="167"/>
      <c r="E14" s="9" t="s">
        <v>17</v>
      </c>
      <c r="F14" s="4" t="s">
        <v>18</v>
      </c>
      <c r="G14" s="4" t="s">
        <v>15</v>
      </c>
      <c r="H14" s="8"/>
    </row>
    <row r="15" spans="1:8" ht="18" customHeight="1">
      <c r="A15" s="160"/>
      <c r="B15" s="161"/>
      <c r="C15" s="168"/>
      <c r="D15" s="10"/>
      <c r="E15" s="10"/>
      <c r="F15" s="10"/>
      <c r="H15" s="11"/>
    </row>
    <row r="16" spans="1:8" ht="36" customHeight="1">
      <c r="A16" s="155" t="s">
        <v>19</v>
      </c>
      <c r="B16" s="155"/>
      <c r="C16" s="164" t="s">
        <v>237</v>
      </c>
      <c r="D16" s="162" t="s">
        <v>238</v>
      </c>
      <c r="E16" s="162"/>
      <c r="F16" s="162" t="s">
        <v>18</v>
      </c>
      <c r="G16" s="162"/>
      <c r="H16" s="162"/>
    </row>
    <row r="17" spans="1:8" ht="18" customHeight="1">
      <c r="A17" s="155"/>
      <c r="B17" s="155"/>
      <c r="C17" s="164"/>
      <c r="D17" s="162" t="s">
        <v>20</v>
      </c>
      <c r="E17" s="162"/>
      <c r="F17" s="162" t="s">
        <v>21</v>
      </c>
      <c r="G17" s="162"/>
      <c r="H17" s="162"/>
    </row>
    <row r="18" spans="1:8" ht="36" customHeight="1">
      <c r="A18" s="155" t="s">
        <v>22</v>
      </c>
      <c r="B18" s="125" t="s">
        <v>239</v>
      </c>
      <c r="C18" s="9" t="s">
        <v>240</v>
      </c>
      <c r="D18" s="162" t="s">
        <v>241</v>
      </c>
      <c r="E18" s="162"/>
      <c r="F18" s="162" t="s">
        <v>192</v>
      </c>
      <c r="G18" s="162"/>
      <c r="H18" s="162"/>
    </row>
    <row r="19" spans="1:8" ht="46.5" customHeight="1">
      <c r="A19" s="155"/>
      <c r="B19" s="126" t="s">
        <v>242</v>
      </c>
      <c r="C19" s="9" t="s">
        <v>122</v>
      </c>
      <c r="D19" s="162" t="s">
        <v>241</v>
      </c>
      <c r="E19" s="162"/>
      <c r="F19" s="162" t="s">
        <v>192</v>
      </c>
      <c r="G19" s="162"/>
      <c r="H19" s="162"/>
    </row>
  </sheetData>
  <sheetProtection/>
  <mergeCells count="27">
    <mergeCell ref="A2:B2"/>
    <mergeCell ref="G7:H7"/>
    <mergeCell ref="E9:E10"/>
    <mergeCell ref="A16:B17"/>
    <mergeCell ref="D2:E2"/>
    <mergeCell ref="D6:E6"/>
    <mergeCell ref="D7:E7"/>
    <mergeCell ref="F2:H2"/>
    <mergeCell ref="F9:G9"/>
    <mergeCell ref="D16:E16"/>
    <mergeCell ref="C16:C17"/>
    <mergeCell ref="E8:G8"/>
    <mergeCell ref="C3:C15"/>
    <mergeCell ref="G6:H6"/>
    <mergeCell ref="G5:H5"/>
    <mergeCell ref="G4:H4"/>
    <mergeCell ref="F3:H3"/>
    <mergeCell ref="A18:A19"/>
    <mergeCell ref="A3:B15"/>
    <mergeCell ref="F16:H16"/>
    <mergeCell ref="F17:H17"/>
    <mergeCell ref="F18:H18"/>
    <mergeCell ref="F19:H19"/>
    <mergeCell ref="D17:E17"/>
    <mergeCell ref="D18:E18"/>
    <mergeCell ref="D19:E19"/>
    <mergeCell ref="D3:E5"/>
  </mergeCells>
  <printOptions horizontalCentered="1"/>
  <pageMargins left="0.7874015748031497" right="0.7874015748031497" top="0.7874015748031497" bottom="0.5905511811023623"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L5"/>
  <sheetViews>
    <sheetView view="pageBreakPreview" zoomScaleSheetLayoutView="100" zoomScalePageLayoutView="0" workbookViewId="0" topLeftCell="A1">
      <selection activeCell="M18" sqref="M18"/>
    </sheetView>
  </sheetViews>
  <sheetFormatPr defaultColWidth="8.796875" defaultRowHeight="18" customHeight="1"/>
  <cols>
    <col min="1" max="12" width="6.19921875" style="2" customWidth="1"/>
    <col min="13" max="16384" width="9" style="2" customWidth="1"/>
  </cols>
  <sheetData>
    <row r="1" spans="1:12" ht="18" customHeight="1">
      <c r="A1" s="1" t="s">
        <v>337</v>
      </c>
      <c r="L1" s="39" t="s">
        <v>193</v>
      </c>
    </row>
    <row r="2" spans="1:12" ht="3.75" customHeight="1">
      <c r="A2" s="40"/>
      <c r="B2" s="41"/>
      <c r="C2" s="41"/>
      <c r="D2" s="41"/>
      <c r="E2" s="41"/>
      <c r="F2" s="41"/>
      <c r="G2" s="41"/>
      <c r="H2" s="41"/>
      <c r="I2" s="41"/>
      <c r="J2" s="41"/>
      <c r="K2" s="41"/>
      <c r="L2" s="42"/>
    </row>
    <row r="3" spans="1:12" ht="93" customHeight="1">
      <c r="A3" s="43" t="s">
        <v>46</v>
      </c>
      <c r="B3" s="43" t="s">
        <v>47</v>
      </c>
      <c r="C3" s="43" t="s">
        <v>75</v>
      </c>
      <c r="D3" s="43" t="s">
        <v>316</v>
      </c>
      <c r="E3" s="43" t="s">
        <v>50</v>
      </c>
      <c r="F3" s="44" t="s">
        <v>317</v>
      </c>
      <c r="G3" s="43" t="s">
        <v>52</v>
      </c>
      <c r="H3" s="43" t="s">
        <v>53</v>
      </c>
      <c r="I3" s="43" t="s">
        <v>76</v>
      </c>
      <c r="J3" s="43" t="s">
        <v>318</v>
      </c>
      <c r="K3" s="43" t="s">
        <v>319</v>
      </c>
      <c r="L3" s="43" t="s">
        <v>54</v>
      </c>
    </row>
    <row r="4" spans="1:12" ht="3.75" customHeight="1">
      <c r="A4" s="45"/>
      <c r="B4" s="45"/>
      <c r="C4" s="45"/>
      <c r="D4" s="45"/>
      <c r="E4" s="45"/>
      <c r="F4" s="45"/>
      <c r="G4" s="45"/>
      <c r="H4" s="45"/>
      <c r="I4" s="45"/>
      <c r="J4" s="45"/>
      <c r="K4" s="45"/>
      <c r="L4" s="45"/>
    </row>
    <row r="5" spans="1:12" ht="29.25" customHeight="1">
      <c r="A5" s="127" t="s">
        <v>55</v>
      </c>
      <c r="B5" s="85">
        <v>3697</v>
      </c>
      <c r="C5" s="85">
        <v>3924</v>
      </c>
      <c r="D5" s="85">
        <v>341</v>
      </c>
      <c r="E5" s="85">
        <v>169</v>
      </c>
      <c r="F5" s="85">
        <v>37</v>
      </c>
      <c r="G5" s="85">
        <v>52</v>
      </c>
      <c r="H5" s="85">
        <v>231</v>
      </c>
      <c r="I5" s="85">
        <v>47</v>
      </c>
      <c r="J5" s="85">
        <v>670</v>
      </c>
      <c r="K5" s="85">
        <v>255</v>
      </c>
      <c r="L5" s="85">
        <f>SUM(B5:K5)</f>
        <v>9423</v>
      </c>
    </row>
  </sheetData>
  <sheetProtection/>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F3"/>
  <sheetViews>
    <sheetView view="pageBreakPreview" zoomScaleSheetLayoutView="100" zoomScalePageLayoutView="0" workbookViewId="0" topLeftCell="A1">
      <selection activeCell="I6" sqref="I6"/>
    </sheetView>
  </sheetViews>
  <sheetFormatPr defaultColWidth="8.796875" defaultRowHeight="18" customHeight="1"/>
  <cols>
    <col min="1" max="6" width="12.5" style="2" customWidth="1"/>
    <col min="7" max="7" width="9.5" style="2" customWidth="1"/>
    <col min="8" max="16384" width="9" style="2" customWidth="1"/>
  </cols>
  <sheetData>
    <row r="1" ht="18" customHeight="1">
      <c r="A1" s="1" t="s">
        <v>338</v>
      </c>
    </row>
    <row r="2" spans="1:6" ht="69" customHeight="1">
      <c r="A2" s="3" t="s">
        <v>56</v>
      </c>
      <c r="B2" s="37" t="s">
        <v>125</v>
      </c>
      <c r="C2" s="37" t="s">
        <v>126</v>
      </c>
      <c r="D2" s="37" t="s">
        <v>127</v>
      </c>
      <c r="E2" s="37" t="s">
        <v>128</v>
      </c>
      <c r="F2" s="3" t="s">
        <v>54</v>
      </c>
    </row>
    <row r="3" spans="1:6" ht="33" customHeight="1">
      <c r="A3" s="127" t="s">
        <v>55</v>
      </c>
      <c r="B3" s="124">
        <v>102</v>
      </c>
      <c r="C3" s="124">
        <v>2</v>
      </c>
      <c r="D3" s="124">
        <v>17</v>
      </c>
      <c r="E3" s="124">
        <v>272</v>
      </c>
      <c r="F3" s="124">
        <f>SUM(B3:E3)</f>
        <v>393</v>
      </c>
    </row>
  </sheetData>
  <sheetProtection/>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C9"/>
  <sheetViews>
    <sheetView view="pageBreakPreview" zoomScaleSheetLayoutView="100" zoomScalePageLayoutView="0" workbookViewId="0" topLeftCell="A1">
      <selection activeCell="E8" sqref="E8"/>
    </sheetView>
  </sheetViews>
  <sheetFormatPr defaultColWidth="8.796875" defaultRowHeight="15"/>
  <cols>
    <col min="1" max="1" width="7.8984375" style="34" customWidth="1"/>
    <col min="2" max="2" width="61.59765625" style="34" customWidth="1"/>
    <col min="3" max="16384" width="9" style="34" customWidth="1"/>
  </cols>
  <sheetData>
    <row r="1" spans="1:3" ht="14.25">
      <c r="A1" s="1" t="s">
        <v>339</v>
      </c>
      <c r="B1" s="32"/>
      <c r="C1" s="33" t="s">
        <v>193</v>
      </c>
    </row>
    <row r="2" spans="1:3" ht="15" customHeight="1">
      <c r="A2" s="35" t="s">
        <v>31</v>
      </c>
      <c r="B2" s="35" t="s">
        <v>32</v>
      </c>
      <c r="C2" s="35" t="s">
        <v>33</v>
      </c>
    </row>
    <row r="3" spans="1:3" ht="26.25" customHeight="1">
      <c r="A3" s="152" t="s">
        <v>40</v>
      </c>
      <c r="B3" s="36" t="s">
        <v>34</v>
      </c>
      <c r="C3" s="69">
        <v>1</v>
      </c>
    </row>
    <row r="4" spans="1:3" ht="42" customHeight="1">
      <c r="A4" s="152" t="s">
        <v>41</v>
      </c>
      <c r="B4" s="36" t="s">
        <v>35</v>
      </c>
      <c r="C4" s="69">
        <v>14</v>
      </c>
    </row>
    <row r="5" spans="1:3" ht="30" customHeight="1">
      <c r="A5" s="152" t="s">
        <v>42</v>
      </c>
      <c r="B5" s="36" t="s">
        <v>36</v>
      </c>
      <c r="C5" s="69">
        <v>118</v>
      </c>
    </row>
    <row r="6" spans="1:3" ht="30" customHeight="1">
      <c r="A6" s="152" t="s">
        <v>43</v>
      </c>
      <c r="B6" s="36" t="s">
        <v>37</v>
      </c>
      <c r="C6" s="69">
        <v>205</v>
      </c>
    </row>
    <row r="7" spans="1:3" ht="30" customHeight="1">
      <c r="A7" s="152" t="s">
        <v>44</v>
      </c>
      <c r="B7" s="36" t="s">
        <v>38</v>
      </c>
      <c r="C7" s="69">
        <v>96</v>
      </c>
    </row>
    <row r="8" spans="1:3" ht="25.5" customHeight="1">
      <c r="A8" s="152" t="s">
        <v>45</v>
      </c>
      <c r="B8" s="36" t="s">
        <v>39</v>
      </c>
      <c r="C8" s="69">
        <v>10</v>
      </c>
    </row>
    <row r="9" spans="1:3" ht="21" customHeight="1">
      <c r="A9" s="242" t="s">
        <v>54</v>
      </c>
      <c r="B9" s="242"/>
      <c r="C9" s="70">
        <f>SUM(C3:C8)</f>
        <v>444</v>
      </c>
    </row>
  </sheetData>
  <sheetProtection/>
  <mergeCells count="1">
    <mergeCell ref="A9:B9"/>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AL71"/>
  <sheetViews>
    <sheetView view="pageBreakPreview" zoomScale="85" zoomScaleSheetLayoutView="85" zoomScalePageLayoutView="0" workbookViewId="0" topLeftCell="A1">
      <selection activeCell="A1" sqref="A1"/>
    </sheetView>
  </sheetViews>
  <sheetFormatPr defaultColWidth="8.796875" defaultRowHeight="15"/>
  <cols>
    <col min="1" max="40" width="2.09765625" style="13" customWidth="1"/>
    <col min="41" max="16384" width="9" style="13" customWidth="1"/>
  </cols>
  <sheetData>
    <row r="1" ht="13.5">
      <c r="A1" s="12" t="s">
        <v>340</v>
      </c>
    </row>
    <row r="2" spans="1:38" ht="13.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38" ht="13.5">
      <c r="A3" s="14"/>
      <c r="B3" s="14"/>
      <c r="C3" s="14"/>
      <c r="D3" s="14"/>
      <c r="E3" s="14"/>
      <c r="F3" s="14"/>
      <c r="G3" s="14"/>
      <c r="H3" s="14"/>
      <c r="I3" s="14"/>
      <c r="J3" s="14"/>
      <c r="K3" s="14"/>
      <c r="L3" s="14"/>
      <c r="M3" s="14"/>
      <c r="N3" s="14"/>
      <c r="O3" s="14"/>
      <c r="P3" s="14"/>
      <c r="Q3" s="14"/>
      <c r="R3" s="14"/>
      <c r="S3" s="14"/>
      <c r="T3" s="14"/>
      <c r="U3" s="14"/>
      <c r="V3" s="14"/>
      <c r="W3" s="14"/>
      <c r="X3" s="250" t="s">
        <v>95</v>
      </c>
      <c r="Y3" s="251"/>
      <c r="Z3" s="251"/>
      <c r="AA3" s="251"/>
      <c r="AB3" s="251"/>
      <c r="AC3" s="251"/>
      <c r="AD3" s="251"/>
      <c r="AE3" s="252"/>
      <c r="AF3" s="14"/>
      <c r="AG3" s="14"/>
      <c r="AH3" s="14"/>
      <c r="AI3" s="14"/>
      <c r="AJ3" s="14"/>
      <c r="AK3" s="14"/>
      <c r="AL3" s="14"/>
    </row>
    <row r="4" spans="1:38" ht="13.5">
      <c r="A4" s="14"/>
      <c r="B4" s="14"/>
      <c r="C4" s="14"/>
      <c r="D4" s="14"/>
      <c r="E4" s="14"/>
      <c r="F4" s="14"/>
      <c r="G4" s="14"/>
      <c r="H4" s="14"/>
      <c r="I4" s="14"/>
      <c r="J4" s="14"/>
      <c r="K4" s="14"/>
      <c r="L4" s="14"/>
      <c r="M4" s="14"/>
      <c r="N4" s="14"/>
      <c r="O4" s="14"/>
      <c r="P4" s="14"/>
      <c r="Q4" s="14"/>
      <c r="R4" s="14"/>
      <c r="S4" s="14"/>
      <c r="T4" s="14"/>
      <c r="U4" s="14"/>
      <c r="V4" s="14"/>
      <c r="W4" s="14"/>
      <c r="X4" s="253"/>
      <c r="Y4" s="254"/>
      <c r="Z4" s="254"/>
      <c r="AA4" s="254"/>
      <c r="AB4" s="254"/>
      <c r="AC4" s="254"/>
      <c r="AD4" s="254"/>
      <c r="AE4" s="255"/>
      <c r="AF4" s="14"/>
      <c r="AG4" s="14"/>
      <c r="AH4" s="14"/>
      <c r="AI4" s="14"/>
      <c r="AJ4" s="14"/>
      <c r="AK4" s="14"/>
      <c r="AL4" s="14"/>
    </row>
    <row r="5" spans="1:38" ht="13.5">
      <c r="A5" s="14"/>
      <c r="B5" s="14"/>
      <c r="C5" s="14"/>
      <c r="D5" s="14"/>
      <c r="E5" s="14"/>
      <c r="F5" s="14"/>
      <c r="G5" s="14"/>
      <c r="H5" s="14"/>
      <c r="I5" s="14"/>
      <c r="J5" s="14"/>
      <c r="K5" s="14"/>
      <c r="L5" s="14"/>
      <c r="M5" s="14"/>
      <c r="N5" s="14"/>
      <c r="O5" s="14"/>
      <c r="P5" s="256" t="s">
        <v>96</v>
      </c>
      <c r="Q5" s="257"/>
      <c r="R5" s="14"/>
      <c r="S5" s="14"/>
      <c r="T5" s="14"/>
      <c r="U5" s="14"/>
      <c r="V5" s="14"/>
      <c r="W5" s="14"/>
      <c r="X5" s="14"/>
      <c r="Y5" s="14"/>
      <c r="Z5" s="14"/>
      <c r="AA5" s="14"/>
      <c r="AB5" s="15"/>
      <c r="AC5" s="14"/>
      <c r="AD5" s="14"/>
      <c r="AE5" s="14"/>
      <c r="AF5" s="14"/>
      <c r="AG5" s="14"/>
      <c r="AH5" s="14"/>
      <c r="AI5" s="14"/>
      <c r="AJ5" s="14"/>
      <c r="AK5" s="14"/>
      <c r="AL5" s="14"/>
    </row>
    <row r="6" spans="1:38" ht="13.5">
      <c r="A6" s="14"/>
      <c r="B6" s="14"/>
      <c r="C6" s="14"/>
      <c r="D6" s="14"/>
      <c r="E6" s="14"/>
      <c r="F6" s="14"/>
      <c r="G6" s="14"/>
      <c r="H6" s="14"/>
      <c r="I6" s="14"/>
      <c r="J6" s="14"/>
      <c r="K6" s="14"/>
      <c r="L6" s="14"/>
      <c r="M6" s="14"/>
      <c r="N6" s="14"/>
      <c r="O6" s="14"/>
      <c r="P6" s="258"/>
      <c r="Q6" s="259"/>
      <c r="R6" s="16"/>
      <c r="S6" s="17"/>
      <c r="T6" s="17"/>
      <c r="U6" s="17"/>
      <c r="V6" s="17"/>
      <c r="W6" s="17"/>
      <c r="X6" s="262" t="s">
        <v>97</v>
      </c>
      <c r="Y6" s="251"/>
      <c r="Z6" s="251"/>
      <c r="AA6" s="251"/>
      <c r="AB6" s="251"/>
      <c r="AC6" s="251"/>
      <c r="AD6" s="251"/>
      <c r="AE6" s="252"/>
      <c r="AF6" s="14"/>
      <c r="AG6" s="14"/>
      <c r="AH6" s="14"/>
      <c r="AI6" s="14"/>
      <c r="AJ6" s="14"/>
      <c r="AK6" s="14"/>
      <c r="AL6" s="14"/>
    </row>
    <row r="7" spans="1:38" ht="13.5">
      <c r="A7" s="14"/>
      <c r="B7" s="14"/>
      <c r="C7" s="14"/>
      <c r="D7" s="14"/>
      <c r="E7" s="14"/>
      <c r="F7" s="14"/>
      <c r="G7" s="14"/>
      <c r="H7" s="14"/>
      <c r="I7" s="14"/>
      <c r="J7" s="14"/>
      <c r="K7" s="14"/>
      <c r="L7" s="14"/>
      <c r="M7" s="14"/>
      <c r="N7" s="14"/>
      <c r="O7" s="14"/>
      <c r="P7" s="258"/>
      <c r="Q7" s="259"/>
      <c r="R7" s="14"/>
      <c r="S7" s="14"/>
      <c r="T7" s="14"/>
      <c r="U7" s="14"/>
      <c r="V7" s="14"/>
      <c r="W7" s="14"/>
      <c r="X7" s="253"/>
      <c r="Y7" s="254"/>
      <c r="Z7" s="254"/>
      <c r="AA7" s="254"/>
      <c r="AB7" s="254"/>
      <c r="AC7" s="254"/>
      <c r="AD7" s="254"/>
      <c r="AE7" s="255"/>
      <c r="AF7" s="14"/>
      <c r="AG7" s="14"/>
      <c r="AH7" s="14"/>
      <c r="AI7" s="14"/>
      <c r="AJ7" s="14"/>
      <c r="AK7" s="14"/>
      <c r="AL7" s="14"/>
    </row>
    <row r="8" spans="1:38" ht="13.5">
      <c r="A8" s="14"/>
      <c r="B8" s="14"/>
      <c r="C8" s="14"/>
      <c r="D8" s="14"/>
      <c r="E8" s="14"/>
      <c r="F8" s="14"/>
      <c r="G8" s="14"/>
      <c r="H8" s="14"/>
      <c r="I8" s="14"/>
      <c r="J8" s="14"/>
      <c r="K8" s="14"/>
      <c r="L8" s="14"/>
      <c r="M8" s="14"/>
      <c r="N8" s="14"/>
      <c r="O8" s="14"/>
      <c r="P8" s="260"/>
      <c r="Q8" s="261"/>
      <c r="R8" s="14"/>
      <c r="S8" s="14"/>
      <c r="T8" s="14"/>
      <c r="U8" s="14"/>
      <c r="V8" s="14"/>
      <c r="W8" s="14"/>
      <c r="X8" s="14"/>
      <c r="Y8" s="14"/>
      <c r="Z8" s="14"/>
      <c r="AA8" s="14"/>
      <c r="AB8" s="14"/>
      <c r="AC8" s="14"/>
      <c r="AD8" s="14"/>
      <c r="AE8" s="14"/>
      <c r="AF8" s="14"/>
      <c r="AG8" s="14"/>
      <c r="AH8" s="14"/>
      <c r="AI8" s="14"/>
      <c r="AJ8" s="14"/>
      <c r="AK8" s="14"/>
      <c r="AL8" s="14"/>
    </row>
    <row r="9" spans="1:38" ht="13.5">
      <c r="A9" s="14"/>
      <c r="B9" s="14"/>
      <c r="C9" s="14"/>
      <c r="D9" s="17"/>
      <c r="E9" s="17"/>
      <c r="F9" s="17"/>
      <c r="G9" s="17"/>
      <c r="H9" s="17"/>
      <c r="I9" s="17"/>
      <c r="J9" s="17"/>
      <c r="K9" s="17"/>
      <c r="L9" s="17"/>
      <c r="M9" s="17"/>
      <c r="N9" s="17"/>
      <c r="O9" s="17"/>
      <c r="P9" s="17"/>
      <c r="Q9" s="16"/>
      <c r="R9" s="17"/>
      <c r="S9" s="17"/>
      <c r="T9" s="17"/>
      <c r="U9" s="17"/>
      <c r="V9" s="17"/>
      <c r="W9" s="17"/>
      <c r="X9" s="17"/>
      <c r="Y9" s="17"/>
      <c r="Z9" s="17"/>
      <c r="AA9" s="17"/>
      <c r="AB9" s="17"/>
      <c r="AC9" s="17"/>
      <c r="AD9" s="14"/>
      <c r="AE9" s="14"/>
      <c r="AF9" s="14"/>
      <c r="AG9" s="14"/>
      <c r="AH9" s="14"/>
      <c r="AI9" s="14"/>
      <c r="AJ9" s="14"/>
      <c r="AK9" s="14"/>
      <c r="AL9" s="14"/>
    </row>
    <row r="10" spans="1:38" ht="22.5" customHeight="1">
      <c r="A10" s="14"/>
      <c r="B10" s="14"/>
      <c r="C10" s="14"/>
      <c r="D10" s="18"/>
      <c r="E10" s="14"/>
      <c r="F10" s="14"/>
      <c r="G10" s="14"/>
      <c r="H10" s="14"/>
      <c r="I10" s="263" t="s">
        <v>98</v>
      </c>
      <c r="J10" s="263"/>
      <c r="K10" s="263"/>
      <c r="L10" s="263"/>
      <c r="M10" s="263"/>
      <c r="N10" s="263"/>
      <c r="O10" s="263"/>
      <c r="P10" s="264"/>
      <c r="Q10" s="18"/>
      <c r="R10" s="14"/>
      <c r="S10" s="14"/>
      <c r="T10" s="14"/>
      <c r="U10" s="14"/>
      <c r="V10" s="14"/>
      <c r="W10" s="14"/>
      <c r="X10" s="14"/>
      <c r="Y10" s="14"/>
      <c r="Z10" s="14"/>
      <c r="AA10" s="14"/>
      <c r="AB10" s="14"/>
      <c r="AC10" s="14"/>
      <c r="AD10" s="18"/>
      <c r="AE10" s="14"/>
      <c r="AF10" s="14"/>
      <c r="AG10" s="14"/>
      <c r="AH10" s="14"/>
      <c r="AI10" s="14"/>
      <c r="AJ10" s="14"/>
      <c r="AK10" s="14"/>
      <c r="AL10" s="14"/>
    </row>
    <row r="11" spans="1:38" ht="3.75" customHeight="1">
      <c r="A11" s="19"/>
      <c r="B11" s="19"/>
      <c r="C11" s="19"/>
      <c r="D11" s="16"/>
      <c r="E11" s="19"/>
      <c r="F11" s="19"/>
      <c r="G11" s="19"/>
      <c r="H11" s="19"/>
      <c r="I11" s="19"/>
      <c r="J11" s="19"/>
      <c r="K11" s="19"/>
      <c r="L11" s="19"/>
      <c r="M11" s="19"/>
      <c r="N11" s="19"/>
      <c r="O11" s="19"/>
      <c r="P11" s="19"/>
      <c r="Q11" s="18"/>
      <c r="R11" s="19"/>
      <c r="S11" s="19"/>
      <c r="T11" s="19"/>
      <c r="U11" s="19"/>
      <c r="V11" s="19"/>
      <c r="W11" s="19"/>
      <c r="X11" s="19"/>
      <c r="Y11" s="19"/>
      <c r="Z11" s="19"/>
      <c r="AA11" s="19"/>
      <c r="AB11" s="19"/>
      <c r="AC11" s="19"/>
      <c r="AD11" s="16"/>
      <c r="AE11" s="19"/>
      <c r="AF11" s="14"/>
      <c r="AG11" s="14"/>
      <c r="AH11" s="14"/>
      <c r="AI11" s="14"/>
      <c r="AJ11" s="14"/>
      <c r="AK11" s="14"/>
      <c r="AL11" s="14"/>
    </row>
    <row r="12" spans="1:38" ht="17.25" customHeight="1">
      <c r="A12" s="14"/>
      <c r="B12" s="14"/>
      <c r="C12" s="244" t="s">
        <v>99</v>
      </c>
      <c r="D12" s="245"/>
      <c r="E12" s="14"/>
      <c r="F12" s="14"/>
      <c r="G12" s="14"/>
      <c r="H12" s="14"/>
      <c r="I12" s="265" t="s">
        <v>162</v>
      </c>
      <c r="J12" s="266"/>
      <c r="K12" s="266"/>
      <c r="L12" s="266"/>
      <c r="M12" s="266"/>
      <c r="N12" s="266"/>
      <c r="O12" s="266"/>
      <c r="P12" s="266"/>
      <c r="Q12" s="266"/>
      <c r="R12" s="266"/>
      <c r="S12" s="266"/>
      <c r="T12" s="266"/>
      <c r="U12" s="266"/>
      <c r="V12" s="266"/>
      <c r="W12" s="266"/>
      <c r="X12" s="266"/>
      <c r="Y12" s="266"/>
      <c r="Z12" s="266"/>
      <c r="AA12" s="267"/>
      <c r="AB12" s="14"/>
      <c r="AC12" s="244" t="s">
        <v>100</v>
      </c>
      <c r="AD12" s="245"/>
      <c r="AE12" s="14"/>
      <c r="AF12" s="14"/>
      <c r="AG12" s="14"/>
      <c r="AH12" s="14"/>
      <c r="AI12" s="14"/>
      <c r="AJ12" s="14"/>
      <c r="AK12" s="14"/>
      <c r="AL12" s="14"/>
    </row>
    <row r="13" spans="1:38" ht="17.25" customHeight="1">
      <c r="A13" s="14"/>
      <c r="B13" s="14"/>
      <c r="C13" s="246"/>
      <c r="D13" s="247"/>
      <c r="E13" s="14"/>
      <c r="F13" s="14"/>
      <c r="G13" s="14"/>
      <c r="H13" s="14"/>
      <c r="I13" s="268"/>
      <c r="J13" s="269"/>
      <c r="K13" s="269"/>
      <c r="L13" s="269"/>
      <c r="M13" s="269"/>
      <c r="N13" s="269"/>
      <c r="O13" s="269"/>
      <c r="P13" s="269"/>
      <c r="Q13" s="269"/>
      <c r="R13" s="269"/>
      <c r="S13" s="269"/>
      <c r="T13" s="269"/>
      <c r="U13" s="269"/>
      <c r="V13" s="269"/>
      <c r="W13" s="269"/>
      <c r="X13" s="269"/>
      <c r="Y13" s="269"/>
      <c r="Z13" s="269"/>
      <c r="AA13" s="270"/>
      <c r="AB13" s="14"/>
      <c r="AC13" s="246"/>
      <c r="AD13" s="247"/>
      <c r="AE13" s="14"/>
      <c r="AF13" s="14"/>
      <c r="AG13" s="14"/>
      <c r="AH13" s="14"/>
      <c r="AI13" s="14"/>
      <c r="AJ13" s="14"/>
      <c r="AK13" s="14"/>
      <c r="AL13" s="14"/>
    </row>
    <row r="14" spans="1:38" ht="17.25" customHeight="1">
      <c r="A14" s="14"/>
      <c r="B14" s="14"/>
      <c r="C14" s="246"/>
      <c r="D14" s="247"/>
      <c r="E14" s="14"/>
      <c r="F14" s="14"/>
      <c r="G14" s="14"/>
      <c r="H14" s="14"/>
      <c r="I14" s="268"/>
      <c r="J14" s="269"/>
      <c r="K14" s="269"/>
      <c r="L14" s="269"/>
      <c r="M14" s="269"/>
      <c r="N14" s="269"/>
      <c r="O14" s="269"/>
      <c r="P14" s="269"/>
      <c r="Q14" s="269"/>
      <c r="R14" s="269"/>
      <c r="S14" s="269"/>
      <c r="T14" s="269"/>
      <c r="U14" s="269"/>
      <c r="V14" s="269"/>
      <c r="W14" s="269"/>
      <c r="X14" s="269"/>
      <c r="Y14" s="269"/>
      <c r="Z14" s="269"/>
      <c r="AA14" s="270"/>
      <c r="AB14" s="14"/>
      <c r="AC14" s="246"/>
      <c r="AD14" s="247"/>
      <c r="AE14" s="14"/>
      <c r="AF14" s="14"/>
      <c r="AG14" s="14"/>
      <c r="AH14" s="14"/>
      <c r="AI14" s="14"/>
      <c r="AJ14" s="14"/>
      <c r="AK14" s="14"/>
      <c r="AL14" s="14"/>
    </row>
    <row r="15" spans="1:38" ht="17.25" customHeight="1">
      <c r="A15" s="14"/>
      <c r="B15" s="14"/>
      <c r="C15" s="246"/>
      <c r="D15" s="247"/>
      <c r="E15" s="16"/>
      <c r="F15" s="17"/>
      <c r="G15" s="17"/>
      <c r="H15" s="17"/>
      <c r="I15" s="268"/>
      <c r="J15" s="269"/>
      <c r="K15" s="269"/>
      <c r="L15" s="269"/>
      <c r="M15" s="269"/>
      <c r="N15" s="269"/>
      <c r="O15" s="269"/>
      <c r="P15" s="269"/>
      <c r="Q15" s="269"/>
      <c r="R15" s="269"/>
      <c r="S15" s="269"/>
      <c r="T15" s="269"/>
      <c r="U15" s="269"/>
      <c r="V15" s="269"/>
      <c r="W15" s="269"/>
      <c r="X15" s="269"/>
      <c r="Y15" s="269"/>
      <c r="Z15" s="269"/>
      <c r="AA15" s="270"/>
      <c r="AB15" s="20"/>
      <c r="AC15" s="246"/>
      <c r="AD15" s="247"/>
      <c r="AE15" s="14"/>
      <c r="AF15" s="14"/>
      <c r="AG15" s="14"/>
      <c r="AH15" s="14"/>
      <c r="AI15" s="14"/>
      <c r="AJ15" s="14"/>
      <c r="AK15" s="14"/>
      <c r="AL15" s="14"/>
    </row>
    <row r="16" spans="1:38" ht="17.25" customHeight="1">
      <c r="A16" s="14"/>
      <c r="B16" s="14"/>
      <c r="C16" s="246"/>
      <c r="D16" s="247"/>
      <c r="E16" s="14"/>
      <c r="F16" s="14"/>
      <c r="G16" s="14"/>
      <c r="H16" s="14"/>
      <c r="I16" s="268"/>
      <c r="J16" s="269"/>
      <c r="K16" s="269"/>
      <c r="L16" s="269"/>
      <c r="M16" s="269"/>
      <c r="N16" s="269"/>
      <c r="O16" s="269"/>
      <c r="P16" s="269"/>
      <c r="Q16" s="269"/>
      <c r="R16" s="269"/>
      <c r="S16" s="269"/>
      <c r="T16" s="269"/>
      <c r="U16" s="269"/>
      <c r="V16" s="269"/>
      <c r="W16" s="269"/>
      <c r="X16" s="269"/>
      <c r="Y16" s="269"/>
      <c r="Z16" s="269"/>
      <c r="AA16" s="270"/>
      <c r="AB16" s="14"/>
      <c r="AC16" s="246"/>
      <c r="AD16" s="247"/>
      <c r="AE16" s="14"/>
      <c r="AF16" s="14"/>
      <c r="AG16" s="14"/>
      <c r="AH16" s="14"/>
      <c r="AI16" s="14"/>
      <c r="AJ16" s="14"/>
      <c r="AK16" s="14"/>
      <c r="AL16" s="14"/>
    </row>
    <row r="17" spans="1:38" ht="17.25" customHeight="1">
      <c r="A17" s="14"/>
      <c r="B17" s="14"/>
      <c r="C17" s="246"/>
      <c r="D17" s="247"/>
      <c r="E17" s="14"/>
      <c r="F17" s="14"/>
      <c r="G17" s="14"/>
      <c r="H17" s="14"/>
      <c r="I17" s="268"/>
      <c r="J17" s="269"/>
      <c r="K17" s="269"/>
      <c r="L17" s="269"/>
      <c r="M17" s="269"/>
      <c r="N17" s="269"/>
      <c r="O17" s="269"/>
      <c r="P17" s="269"/>
      <c r="Q17" s="269"/>
      <c r="R17" s="269"/>
      <c r="S17" s="269"/>
      <c r="T17" s="269"/>
      <c r="U17" s="269"/>
      <c r="V17" s="269"/>
      <c r="W17" s="269"/>
      <c r="X17" s="269"/>
      <c r="Y17" s="269"/>
      <c r="Z17" s="269"/>
      <c r="AA17" s="270"/>
      <c r="AB17" s="14"/>
      <c r="AC17" s="246"/>
      <c r="AD17" s="247"/>
      <c r="AE17" s="14"/>
      <c r="AF17" s="14"/>
      <c r="AG17" s="14"/>
      <c r="AH17" s="14"/>
      <c r="AI17" s="14"/>
      <c r="AJ17" s="14"/>
      <c r="AK17" s="14"/>
      <c r="AL17" s="14"/>
    </row>
    <row r="18" spans="1:38" ht="17.25" customHeight="1">
      <c r="A18" s="14"/>
      <c r="B18" s="14"/>
      <c r="C18" s="246"/>
      <c r="D18" s="247"/>
      <c r="E18" s="14"/>
      <c r="F18" s="14"/>
      <c r="G18" s="14"/>
      <c r="H18" s="14"/>
      <c r="I18" s="268"/>
      <c r="J18" s="269"/>
      <c r="K18" s="269"/>
      <c r="L18" s="269"/>
      <c r="M18" s="269"/>
      <c r="N18" s="269"/>
      <c r="O18" s="269"/>
      <c r="P18" s="269"/>
      <c r="Q18" s="269"/>
      <c r="R18" s="269"/>
      <c r="S18" s="269"/>
      <c r="T18" s="269"/>
      <c r="U18" s="269"/>
      <c r="V18" s="269"/>
      <c r="W18" s="269"/>
      <c r="X18" s="269"/>
      <c r="Y18" s="269"/>
      <c r="Z18" s="269"/>
      <c r="AA18" s="270"/>
      <c r="AB18" s="14"/>
      <c r="AC18" s="246"/>
      <c r="AD18" s="247"/>
      <c r="AE18" s="14"/>
      <c r="AF18" s="14"/>
      <c r="AG18" s="14"/>
      <c r="AH18" s="14"/>
      <c r="AI18" s="14"/>
      <c r="AJ18" s="14"/>
      <c r="AK18" s="14"/>
      <c r="AL18" s="14"/>
    </row>
    <row r="19" spans="1:38" ht="17.25" customHeight="1">
      <c r="A19" s="14"/>
      <c r="B19" s="14"/>
      <c r="C19" s="248"/>
      <c r="D19" s="249"/>
      <c r="E19" s="14"/>
      <c r="F19" s="14"/>
      <c r="G19" s="14"/>
      <c r="H19" s="14"/>
      <c r="I19" s="268"/>
      <c r="J19" s="269"/>
      <c r="K19" s="269"/>
      <c r="L19" s="269"/>
      <c r="M19" s="269"/>
      <c r="N19" s="269"/>
      <c r="O19" s="269"/>
      <c r="P19" s="269"/>
      <c r="Q19" s="269"/>
      <c r="R19" s="269"/>
      <c r="S19" s="269"/>
      <c r="T19" s="269"/>
      <c r="U19" s="269"/>
      <c r="V19" s="269"/>
      <c r="W19" s="269"/>
      <c r="X19" s="269"/>
      <c r="Y19" s="269"/>
      <c r="Z19" s="269"/>
      <c r="AA19" s="270"/>
      <c r="AB19" s="14"/>
      <c r="AC19" s="248"/>
      <c r="AD19" s="249"/>
      <c r="AE19" s="14"/>
      <c r="AF19" s="14"/>
      <c r="AG19" s="14"/>
      <c r="AH19" s="14"/>
      <c r="AI19" s="14"/>
      <c r="AJ19" s="14"/>
      <c r="AK19" s="14"/>
      <c r="AL19" s="14"/>
    </row>
    <row r="20" spans="1:38" ht="17.25" customHeight="1">
      <c r="A20" s="14"/>
      <c r="B20" s="14"/>
      <c r="C20" s="21"/>
      <c r="D20" s="22"/>
      <c r="E20" s="14"/>
      <c r="F20" s="14"/>
      <c r="G20" s="14"/>
      <c r="H20" s="14"/>
      <c r="I20" s="268"/>
      <c r="J20" s="269"/>
      <c r="K20" s="269"/>
      <c r="L20" s="269"/>
      <c r="M20" s="269"/>
      <c r="N20" s="269"/>
      <c r="O20" s="269"/>
      <c r="P20" s="269"/>
      <c r="Q20" s="269"/>
      <c r="R20" s="269"/>
      <c r="S20" s="269"/>
      <c r="T20" s="269"/>
      <c r="U20" s="269"/>
      <c r="V20" s="269"/>
      <c r="W20" s="269"/>
      <c r="X20" s="269"/>
      <c r="Y20" s="269"/>
      <c r="Z20" s="269"/>
      <c r="AA20" s="270"/>
      <c r="AB20" s="14"/>
      <c r="AC20" s="21"/>
      <c r="AD20" s="22"/>
      <c r="AE20" s="14"/>
      <c r="AF20" s="14"/>
      <c r="AG20" s="14"/>
      <c r="AH20" s="14"/>
      <c r="AI20" s="14"/>
      <c r="AJ20" s="14"/>
      <c r="AK20" s="14"/>
      <c r="AL20" s="14"/>
    </row>
    <row r="21" spans="1:38" ht="17.25" customHeight="1">
      <c r="A21" s="14"/>
      <c r="B21" s="14"/>
      <c r="C21" s="21"/>
      <c r="D21" s="23"/>
      <c r="E21" s="14"/>
      <c r="F21" s="14"/>
      <c r="G21" s="14"/>
      <c r="H21" s="14"/>
      <c r="I21" s="268"/>
      <c r="J21" s="269"/>
      <c r="K21" s="269"/>
      <c r="L21" s="269"/>
      <c r="M21" s="269"/>
      <c r="N21" s="269"/>
      <c r="O21" s="269"/>
      <c r="P21" s="269"/>
      <c r="Q21" s="269"/>
      <c r="R21" s="269"/>
      <c r="S21" s="269"/>
      <c r="T21" s="269"/>
      <c r="U21" s="269"/>
      <c r="V21" s="269"/>
      <c r="W21" s="269"/>
      <c r="X21" s="269"/>
      <c r="Y21" s="269"/>
      <c r="Z21" s="269"/>
      <c r="AA21" s="270"/>
      <c r="AB21" s="14"/>
      <c r="AC21" s="21"/>
      <c r="AD21" s="23"/>
      <c r="AE21" s="14"/>
      <c r="AF21" s="14"/>
      <c r="AG21" s="14"/>
      <c r="AH21" s="14"/>
      <c r="AI21" s="14"/>
      <c r="AJ21" s="14"/>
      <c r="AK21" s="14"/>
      <c r="AL21" s="14"/>
    </row>
    <row r="22" spans="1:38" ht="17.25" customHeight="1">
      <c r="A22" s="14"/>
      <c r="B22" s="14"/>
      <c r="C22" s="21"/>
      <c r="D22" s="23"/>
      <c r="E22" s="14"/>
      <c r="F22" s="14"/>
      <c r="G22" s="14"/>
      <c r="H22" s="14"/>
      <c r="I22" s="268"/>
      <c r="J22" s="269"/>
      <c r="K22" s="269"/>
      <c r="L22" s="269"/>
      <c r="M22" s="269"/>
      <c r="N22" s="269"/>
      <c r="O22" s="269"/>
      <c r="P22" s="269"/>
      <c r="Q22" s="269"/>
      <c r="R22" s="269"/>
      <c r="S22" s="269"/>
      <c r="T22" s="269"/>
      <c r="U22" s="269"/>
      <c r="V22" s="269"/>
      <c r="W22" s="269"/>
      <c r="X22" s="269"/>
      <c r="Y22" s="269"/>
      <c r="Z22" s="269"/>
      <c r="AA22" s="270"/>
      <c r="AB22" s="14"/>
      <c r="AC22" s="21"/>
      <c r="AD22" s="23"/>
      <c r="AE22" s="14"/>
      <c r="AF22" s="14"/>
      <c r="AG22" s="14"/>
      <c r="AH22" s="14"/>
      <c r="AI22" s="14"/>
      <c r="AJ22" s="14"/>
      <c r="AK22" s="14"/>
      <c r="AL22" s="14"/>
    </row>
    <row r="23" spans="1:38" ht="17.25" customHeight="1">
      <c r="A23" s="14"/>
      <c r="B23" s="14"/>
      <c r="C23" s="21"/>
      <c r="D23" s="23"/>
      <c r="E23" s="14"/>
      <c r="F23" s="14"/>
      <c r="G23" s="14"/>
      <c r="H23" s="14"/>
      <c r="I23" s="271"/>
      <c r="J23" s="272"/>
      <c r="K23" s="272"/>
      <c r="L23" s="272"/>
      <c r="M23" s="272"/>
      <c r="N23" s="272"/>
      <c r="O23" s="272"/>
      <c r="P23" s="272"/>
      <c r="Q23" s="272"/>
      <c r="R23" s="272"/>
      <c r="S23" s="272"/>
      <c r="T23" s="272"/>
      <c r="U23" s="272"/>
      <c r="V23" s="272"/>
      <c r="W23" s="272"/>
      <c r="X23" s="272"/>
      <c r="Y23" s="272"/>
      <c r="Z23" s="272"/>
      <c r="AA23" s="273"/>
      <c r="AB23" s="14"/>
      <c r="AC23" s="21"/>
      <c r="AD23" s="23"/>
      <c r="AE23" s="14"/>
      <c r="AF23" s="14"/>
      <c r="AG23" s="14"/>
      <c r="AH23" s="14"/>
      <c r="AI23" s="14"/>
      <c r="AJ23" s="14"/>
      <c r="AK23" s="14"/>
      <c r="AL23" s="14"/>
    </row>
    <row r="24" spans="1:38" ht="19.5" customHeight="1">
      <c r="A24" s="14"/>
      <c r="B24" s="17"/>
      <c r="C24" s="17"/>
      <c r="D24" s="16"/>
      <c r="E24" s="17"/>
      <c r="F24" s="14"/>
      <c r="G24" s="14"/>
      <c r="H24" s="14"/>
      <c r="I24" s="17"/>
      <c r="J24" s="17"/>
      <c r="K24" s="17"/>
      <c r="L24" s="17"/>
      <c r="M24" s="17"/>
      <c r="N24" s="17"/>
      <c r="O24" s="17"/>
      <c r="P24" s="17"/>
      <c r="Q24" s="17"/>
      <c r="R24" s="17"/>
      <c r="S24" s="17"/>
      <c r="T24" s="17"/>
      <c r="U24" s="17"/>
      <c r="V24" s="17"/>
      <c r="W24" s="17"/>
      <c r="X24" s="17"/>
      <c r="Y24" s="17"/>
      <c r="Z24" s="17"/>
      <c r="AA24" s="17"/>
      <c r="AB24" s="17"/>
      <c r="AC24" s="17"/>
      <c r="AD24" s="16"/>
      <c r="AE24" s="17"/>
      <c r="AF24" s="17"/>
      <c r="AG24" s="17"/>
      <c r="AH24" s="14"/>
      <c r="AI24" s="14"/>
      <c r="AJ24" s="14"/>
      <c r="AK24" s="14"/>
      <c r="AL24" s="14"/>
    </row>
    <row r="25" spans="1:38" ht="13.5">
      <c r="A25" s="14"/>
      <c r="B25" s="18"/>
      <c r="C25" s="14"/>
      <c r="D25" s="18"/>
      <c r="E25" s="14"/>
      <c r="F25" s="18"/>
      <c r="G25" s="14"/>
      <c r="H25" s="14"/>
      <c r="I25" s="18"/>
      <c r="J25" s="14"/>
      <c r="K25" s="18"/>
      <c r="L25" s="14"/>
      <c r="M25" s="18"/>
      <c r="N25" s="14"/>
      <c r="O25" s="18"/>
      <c r="P25" s="14"/>
      <c r="Q25" s="18"/>
      <c r="R25" s="14"/>
      <c r="S25" s="14"/>
      <c r="T25" s="14"/>
      <c r="U25" s="18"/>
      <c r="V25" s="14"/>
      <c r="W25" s="14"/>
      <c r="X25" s="14"/>
      <c r="Y25" s="14"/>
      <c r="Z25" s="18"/>
      <c r="AA25" s="14"/>
      <c r="AB25" s="14"/>
      <c r="AC25" s="14"/>
      <c r="AD25" s="14"/>
      <c r="AE25" s="14"/>
      <c r="AF25" s="14"/>
      <c r="AG25" s="14"/>
      <c r="AH25" s="18"/>
      <c r="AI25" s="14"/>
      <c r="AJ25" s="14"/>
      <c r="AK25" s="14"/>
      <c r="AL25" s="14"/>
    </row>
    <row r="26" spans="1:38" ht="3"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s="26" customFormat="1" ht="61.5" customHeight="1">
      <c r="A27" s="243" t="s">
        <v>101</v>
      </c>
      <c r="B27" s="243"/>
      <c r="C27" s="243" t="s">
        <v>102</v>
      </c>
      <c r="D27" s="243"/>
      <c r="E27" s="243" t="s">
        <v>103</v>
      </c>
      <c r="F27" s="243"/>
      <c r="G27" s="25"/>
      <c r="H27" s="243" t="s">
        <v>104</v>
      </c>
      <c r="I27" s="243"/>
      <c r="J27" s="243" t="s">
        <v>105</v>
      </c>
      <c r="K27" s="243"/>
      <c r="L27" s="243" t="s">
        <v>106</v>
      </c>
      <c r="M27" s="243"/>
      <c r="N27" s="243" t="s">
        <v>107</v>
      </c>
      <c r="O27" s="243"/>
      <c r="P27" s="243" t="s">
        <v>118</v>
      </c>
      <c r="Q27" s="243"/>
      <c r="R27" s="25"/>
      <c r="S27" s="25"/>
      <c r="T27" s="243" t="s">
        <v>108</v>
      </c>
      <c r="U27" s="243"/>
      <c r="V27" s="25"/>
      <c r="W27" s="25"/>
      <c r="X27" s="25"/>
      <c r="Y27" s="243" t="s">
        <v>109</v>
      </c>
      <c r="Z27" s="243"/>
      <c r="AA27" s="25"/>
      <c r="AB27" s="25"/>
      <c r="AC27" s="25"/>
      <c r="AD27" s="25"/>
      <c r="AE27" s="25"/>
      <c r="AF27" s="25"/>
      <c r="AG27" s="243" t="s">
        <v>110</v>
      </c>
      <c r="AH27" s="243"/>
      <c r="AI27" s="25"/>
      <c r="AJ27" s="25"/>
      <c r="AK27" s="25"/>
      <c r="AL27" s="25"/>
    </row>
    <row r="28" spans="1:38" s="26" customFormat="1" ht="24" customHeight="1">
      <c r="A28" s="243"/>
      <c r="B28" s="243"/>
      <c r="C28" s="243"/>
      <c r="D28" s="243"/>
      <c r="E28" s="243"/>
      <c r="F28" s="243"/>
      <c r="G28" s="25"/>
      <c r="H28" s="243"/>
      <c r="I28" s="243"/>
      <c r="J28" s="243"/>
      <c r="K28" s="243"/>
      <c r="L28" s="243"/>
      <c r="M28" s="243"/>
      <c r="N28" s="243"/>
      <c r="O28" s="243"/>
      <c r="P28" s="243"/>
      <c r="Q28" s="243"/>
      <c r="R28" s="25"/>
      <c r="S28" s="25"/>
      <c r="T28" s="243"/>
      <c r="U28" s="243"/>
      <c r="V28" s="25"/>
      <c r="W28" s="25"/>
      <c r="X28" s="25"/>
      <c r="Y28" s="243"/>
      <c r="Z28" s="243"/>
      <c r="AA28" s="25"/>
      <c r="AB28" s="25"/>
      <c r="AC28" s="25"/>
      <c r="AD28" s="25"/>
      <c r="AE28" s="25"/>
      <c r="AF28" s="25"/>
      <c r="AG28" s="24"/>
      <c r="AH28" s="27"/>
      <c r="AI28" s="25"/>
      <c r="AJ28" s="25"/>
      <c r="AK28" s="25"/>
      <c r="AL28" s="25"/>
    </row>
    <row r="29" spans="1:38" s="26" customFormat="1" ht="50.25" customHeight="1">
      <c r="A29" s="243"/>
      <c r="B29" s="243"/>
      <c r="C29" s="243"/>
      <c r="D29" s="243"/>
      <c r="E29" s="243"/>
      <c r="F29" s="243"/>
      <c r="G29" s="25"/>
      <c r="H29" s="243"/>
      <c r="I29" s="243"/>
      <c r="J29" s="243"/>
      <c r="K29" s="243"/>
      <c r="L29" s="243"/>
      <c r="M29" s="243"/>
      <c r="N29" s="243"/>
      <c r="O29" s="243"/>
      <c r="P29" s="25"/>
      <c r="Q29" s="27"/>
      <c r="R29" s="28"/>
      <c r="S29" s="28"/>
      <c r="T29" s="243"/>
      <c r="U29" s="243"/>
      <c r="V29" s="28"/>
      <c r="W29" s="28"/>
      <c r="X29" s="28"/>
      <c r="Y29" s="243"/>
      <c r="Z29" s="243"/>
      <c r="AA29" s="28"/>
      <c r="AB29" s="28"/>
      <c r="AC29" s="28"/>
      <c r="AD29" s="28"/>
      <c r="AE29" s="28"/>
      <c r="AF29" s="28"/>
      <c r="AG29" s="28"/>
      <c r="AH29" s="27"/>
      <c r="AI29" s="25"/>
      <c r="AJ29" s="25"/>
      <c r="AK29" s="25"/>
      <c r="AL29" s="25"/>
    </row>
    <row r="30" spans="1:38" s="26" customFormat="1" ht="18.75" customHeight="1">
      <c r="A30" s="243"/>
      <c r="B30" s="243"/>
      <c r="C30" s="243"/>
      <c r="D30" s="243"/>
      <c r="E30" s="243"/>
      <c r="F30" s="243"/>
      <c r="G30" s="25"/>
      <c r="H30" s="243"/>
      <c r="I30" s="243"/>
      <c r="J30" s="243"/>
      <c r="K30" s="243"/>
      <c r="L30" s="243"/>
      <c r="M30" s="243"/>
      <c r="N30" s="243"/>
      <c r="O30" s="243"/>
      <c r="P30" s="29"/>
      <c r="Q30" s="30"/>
      <c r="R30" s="29"/>
      <c r="S30" s="25"/>
      <c r="T30" s="25"/>
      <c r="U30" s="25"/>
      <c r="V30" s="25"/>
      <c r="W30" s="25"/>
      <c r="X30" s="29"/>
      <c r="Y30" s="29"/>
      <c r="Z30" s="30"/>
      <c r="AA30" s="29"/>
      <c r="AB30" s="25"/>
      <c r="AC30" s="25"/>
      <c r="AD30" s="25"/>
      <c r="AE30" s="25"/>
      <c r="AF30" s="25"/>
      <c r="AG30" s="29"/>
      <c r="AH30" s="30"/>
      <c r="AI30" s="25"/>
      <c r="AJ30" s="25"/>
      <c r="AK30" s="25"/>
      <c r="AL30" s="25"/>
    </row>
    <row r="31" spans="1:38" s="26" customFormat="1" ht="14.25">
      <c r="A31" s="25"/>
      <c r="B31" s="25"/>
      <c r="C31" s="25"/>
      <c r="D31" s="25"/>
      <c r="E31" s="25"/>
      <c r="F31" s="25"/>
      <c r="G31" s="25"/>
      <c r="H31" s="25"/>
      <c r="I31" s="25"/>
      <c r="J31" s="25"/>
      <c r="K31" s="25"/>
      <c r="L31" s="25"/>
      <c r="M31" s="25"/>
      <c r="N31" s="25"/>
      <c r="O31" s="31"/>
      <c r="P31" s="25"/>
      <c r="Q31" s="27"/>
      <c r="R31" s="25"/>
      <c r="S31" s="27"/>
      <c r="T31" s="25"/>
      <c r="U31" s="25"/>
      <c r="V31" s="25"/>
      <c r="W31" s="25"/>
      <c r="X31" s="27"/>
      <c r="Y31" s="25"/>
      <c r="Z31" s="27"/>
      <c r="AA31" s="25"/>
      <c r="AB31" s="27"/>
      <c r="AC31" s="25"/>
      <c r="AD31" s="25"/>
      <c r="AE31" s="25"/>
      <c r="AF31" s="25"/>
      <c r="AG31" s="27"/>
      <c r="AH31" s="25"/>
      <c r="AI31" s="27"/>
      <c r="AJ31" s="25"/>
      <c r="AK31" s="25"/>
      <c r="AL31" s="25"/>
    </row>
    <row r="32" spans="1:38" s="26" customFormat="1" ht="3"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row>
    <row r="33" spans="1:38" s="26" customFormat="1" ht="151.5" customHeight="1">
      <c r="A33" s="25"/>
      <c r="B33" s="25"/>
      <c r="C33" s="25"/>
      <c r="D33" s="25"/>
      <c r="E33" s="25"/>
      <c r="F33" s="25"/>
      <c r="G33" s="25"/>
      <c r="H33" s="25"/>
      <c r="I33" s="25"/>
      <c r="J33" s="25"/>
      <c r="K33" s="25"/>
      <c r="L33" s="25"/>
      <c r="M33" s="25"/>
      <c r="N33" s="243" t="s">
        <v>111</v>
      </c>
      <c r="O33" s="243"/>
      <c r="P33" s="243" t="s">
        <v>112</v>
      </c>
      <c r="Q33" s="243"/>
      <c r="R33" s="243" t="s">
        <v>113</v>
      </c>
      <c r="S33" s="243"/>
      <c r="T33" s="25"/>
      <c r="U33" s="25"/>
      <c r="V33" s="25"/>
      <c r="W33" s="243" t="s">
        <v>119</v>
      </c>
      <c r="X33" s="243"/>
      <c r="Y33" s="243" t="s">
        <v>114</v>
      </c>
      <c r="Z33" s="243"/>
      <c r="AA33" s="243" t="s">
        <v>115</v>
      </c>
      <c r="AB33" s="243"/>
      <c r="AC33" s="25"/>
      <c r="AD33" s="25"/>
      <c r="AE33" s="25"/>
      <c r="AF33" s="243" t="s">
        <v>116</v>
      </c>
      <c r="AG33" s="243"/>
      <c r="AH33" s="243" t="s">
        <v>117</v>
      </c>
      <c r="AI33" s="243"/>
      <c r="AJ33" s="25"/>
      <c r="AK33" s="25"/>
      <c r="AL33" s="25"/>
    </row>
    <row r="34" spans="1:38"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ht="1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8" ht="1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ht="1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3.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1:38" ht="13.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38" ht="1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ht="13.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1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13.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1:38"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ht="1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38" ht="1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ht="1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ht="1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38" ht="1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row>
    <row r="52" spans="1:38" ht="1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38" ht="1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row>
    <row r="54" spans="1:38" ht="1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row>
    <row r="55" spans="1:38" ht="1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row>
    <row r="56" spans="1:38" ht="1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row>
    <row r="57" spans="1:38" ht="1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row>
    <row r="58" spans="1:38" ht="1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row>
    <row r="59" spans="1:38" ht="1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row>
    <row r="60" spans="1:38" ht="1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row>
    <row r="61" spans="1:38"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row>
    <row r="62" spans="1:38"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row>
    <row r="63" spans="1:38" ht="1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row>
    <row r="64" spans="1:38" ht="1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row>
    <row r="65" spans="1:38" ht="1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1:38" ht="1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row>
    <row r="67" spans="1:38" ht="1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1:38" ht="1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row>
    <row r="69" spans="1:38" ht="1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row>
    <row r="70" spans="1:38" ht="1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row>
    <row r="71" spans="1:38" ht="1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row>
  </sheetData>
  <sheetProtection/>
  <mergeCells count="26">
    <mergeCell ref="AC12:AD19"/>
    <mergeCell ref="P5:Q8"/>
    <mergeCell ref="X6:AE7"/>
    <mergeCell ref="I10:P10"/>
    <mergeCell ref="T27:U29"/>
    <mergeCell ref="I12:AA23"/>
    <mergeCell ref="AF33:AG33"/>
    <mergeCell ref="E27:F30"/>
    <mergeCell ref="A27:B30"/>
    <mergeCell ref="C27:D30"/>
    <mergeCell ref="C12:D19"/>
    <mergeCell ref="X3:AE4"/>
    <mergeCell ref="L27:M30"/>
    <mergeCell ref="H27:I30"/>
    <mergeCell ref="J27:K30"/>
    <mergeCell ref="N27:O30"/>
    <mergeCell ref="P33:Q33"/>
    <mergeCell ref="N33:O33"/>
    <mergeCell ref="R33:S33"/>
    <mergeCell ref="P27:Q28"/>
    <mergeCell ref="AH33:AI33"/>
    <mergeCell ref="AG27:AH27"/>
    <mergeCell ref="Y27:Z29"/>
    <mergeCell ref="W33:X33"/>
    <mergeCell ref="Y33:Z33"/>
    <mergeCell ref="AA33:AB3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M5"/>
  <sheetViews>
    <sheetView view="pageBreakPreview" zoomScaleSheetLayoutView="100" zoomScalePageLayoutView="0" workbookViewId="0" topLeftCell="A1">
      <selection activeCell="L16" sqref="L16"/>
    </sheetView>
  </sheetViews>
  <sheetFormatPr defaultColWidth="8.796875" defaultRowHeight="18" customHeight="1"/>
  <cols>
    <col min="1" max="13" width="5.69921875" style="2" customWidth="1"/>
    <col min="14" max="16384" width="9" style="2" customWidth="1"/>
  </cols>
  <sheetData>
    <row r="1" spans="1:13" ht="18" customHeight="1">
      <c r="A1" s="1" t="s">
        <v>321</v>
      </c>
      <c r="M1" s="39" t="s">
        <v>193</v>
      </c>
    </row>
    <row r="2" spans="1:13" ht="3.75" customHeight="1">
      <c r="A2" s="40"/>
      <c r="B2" s="41"/>
      <c r="C2" s="41"/>
      <c r="D2" s="41"/>
      <c r="E2" s="41"/>
      <c r="F2" s="41"/>
      <c r="G2" s="41"/>
      <c r="H2" s="41"/>
      <c r="I2" s="41"/>
      <c r="J2" s="41"/>
      <c r="K2" s="41"/>
      <c r="L2" s="41"/>
      <c r="M2" s="42"/>
    </row>
    <row r="3" spans="1:13" ht="105" customHeight="1">
      <c r="A3" s="67" t="s">
        <v>46</v>
      </c>
      <c r="B3" s="67" t="s">
        <v>47</v>
      </c>
      <c r="C3" s="67" t="s">
        <v>48</v>
      </c>
      <c r="D3" s="67" t="s">
        <v>49</v>
      </c>
      <c r="E3" s="67" t="s">
        <v>50</v>
      </c>
      <c r="F3" s="44" t="s">
        <v>157</v>
      </c>
      <c r="G3" s="67" t="s">
        <v>51</v>
      </c>
      <c r="H3" s="67" t="s">
        <v>52</v>
      </c>
      <c r="I3" s="67" t="s">
        <v>243</v>
      </c>
      <c r="J3" s="67" t="s">
        <v>53</v>
      </c>
      <c r="K3" s="43" t="s">
        <v>244</v>
      </c>
      <c r="L3" s="67" t="s">
        <v>245</v>
      </c>
      <c r="M3" s="67" t="s">
        <v>54</v>
      </c>
    </row>
    <row r="4" spans="1:13" ht="3.75" customHeight="1">
      <c r="A4" s="68"/>
      <c r="B4" s="68"/>
      <c r="C4" s="68"/>
      <c r="D4" s="68"/>
      <c r="E4" s="68"/>
      <c r="F4" s="45"/>
      <c r="G4" s="68"/>
      <c r="H4" s="68"/>
      <c r="I4" s="68"/>
      <c r="J4" s="68"/>
      <c r="K4" s="68"/>
      <c r="L4" s="68"/>
      <c r="M4" s="68"/>
    </row>
    <row r="5" spans="1:13" ht="30.75" customHeight="1">
      <c r="A5" s="127" t="s">
        <v>55</v>
      </c>
      <c r="B5" s="154">
        <v>5459</v>
      </c>
      <c r="C5" s="154">
        <v>12365</v>
      </c>
      <c r="D5" s="154">
        <v>506</v>
      </c>
      <c r="E5" s="154">
        <v>287</v>
      </c>
      <c r="F5" s="154">
        <v>61</v>
      </c>
      <c r="G5" s="154">
        <v>190</v>
      </c>
      <c r="H5" s="154">
        <v>487</v>
      </c>
      <c r="I5" s="154">
        <v>7</v>
      </c>
      <c r="J5" s="154">
        <v>481</v>
      </c>
      <c r="K5" s="154">
        <v>1146</v>
      </c>
      <c r="L5" s="154">
        <v>302</v>
      </c>
      <c r="M5" s="154">
        <f>SUM(B5:L5)</f>
        <v>21291</v>
      </c>
    </row>
  </sheetData>
  <sheetProtection/>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J5"/>
  <sheetViews>
    <sheetView view="pageBreakPreview" zoomScaleNormal="150" zoomScaleSheetLayoutView="100" zoomScalePageLayoutView="0" workbookViewId="0" topLeftCell="A1">
      <selection activeCell="J5" sqref="J5"/>
    </sheetView>
  </sheetViews>
  <sheetFormatPr defaultColWidth="8.796875" defaultRowHeight="18" customHeight="1"/>
  <cols>
    <col min="1" max="10" width="7.5" style="2" customWidth="1"/>
    <col min="11" max="16384" width="9" style="2" customWidth="1"/>
  </cols>
  <sheetData>
    <row r="1" ht="18" customHeight="1">
      <c r="A1" s="1" t="s">
        <v>322</v>
      </c>
    </row>
    <row r="2" spans="1:10" ht="11.25" customHeight="1">
      <c r="A2" s="40"/>
      <c r="B2" s="41"/>
      <c r="C2" s="41"/>
      <c r="D2" s="41"/>
      <c r="E2" s="41"/>
      <c r="F2" s="41"/>
      <c r="G2" s="41"/>
      <c r="H2" s="41"/>
      <c r="I2" s="41"/>
      <c r="J2" s="41"/>
    </row>
    <row r="3" spans="1:10" ht="86.25" customHeight="1">
      <c r="A3" s="61" t="s">
        <v>56</v>
      </c>
      <c r="B3" s="62" t="s">
        <v>125</v>
      </c>
      <c r="C3" s="62" t="s">
        <v>150</v>
      </c>
      <c r="D3" s="62" t="s">
        <v>151</v>
      </c>
      <c r="E3" s="62" t="s">
        <v>152</v>
      </c>
      <c r="F3" s="62" t="s">
        <v>153</v>
      </c>
      <c r="G3" s="62" t="s">
        <v>154</v>
      </c>
      <c r="H3" s="62" t="s">
        <v>155</v>
      </c>
      <c r="I3" s="62" t="s">
        <v>156</v>
      </c>
      <c r="J3" s="63" t="s">
        <v>54</v>
      </c>
    </row>
    <row r="4" spans="1:10" ht="11.25" customHeight="1">
      <c r="A4" s="64"/>
      <c r="B4" s="65"/>
      <c r="C4" s="65"/>
      <c r="D4" s="65"/>
      <c r="E4" s="65"/>
      <c r="F4" s="65"/>
      <c r="G4" s="65"/>
      <c r="H4" s="65"/>
      <c r="I4" s="65"/>
      <c r="J4" s="66"/>
    </row>
    <row r="5" spans="1:10" ht="29.25" customHeight="1">
      <c r="A5" s="127" t="s">
        <v>55</v>
      </c>
      <c r="B5" s="85">
        <v>107</v>
      </c>
      <c r="C5" s="85">
        <v>1</v>
      </c>
      <c r="D5" s="85">
        <v>283</v>
      </c>
      <c r="E5" s="85">
        <v>58</v>
      </c>
      <c r="F5" s="85">
        <v>2</v>
      </c>
      <c r="G5" s="85">
        <v>175</v>
      </c>
      <c r="H5" s="85">
        <v>2</v>
      </c>
      <c r="I5" s="85">
        <v>34</v>
      </c>
      <c r="J5" s="85">
        <f>SUM(B5:I5)</f>
        <v>662</v>
      </c>
    </row>
  </sheetData>
  <sheetProtection/>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G23"/>
  <sheetViews>
    <sheetView view="pageBreakPreview" zoomScaleNormal="200" zoomScaleSheetLayoutView="100" zoomScalePageLayoutView="0" workbookViewId="0" topLeftCell="A1">
      <selection activeCell="A1" sqref="A1"/>
    </sheetView>
  </sheetViews>
  <sheetFormatPr defaultColWidth="8.796875" defaultRowHeight="15"/>
  <cols>
    <col min="1" max="1" width="12.3984375" style="52" customWidth="1"/>
    <col min="2" max="2" width="4.5" style="52" customWidth="1"/>
    <col min="3" max="3" width="3" style="52" customWidth="1"/>
    <col min="4" max="4" width="11.09765625" style="53" customWidth="1"/>
    <col min="5" max="6" width="3" style="52" customWidth="1"/>
    <col min="7" max="7" width="39.09765625" style="52" customWidth="1"/>
    <col min="8" max="16384" width="9" style="52" customWidth="1"/>
  </cols>
  <sheetData>
    <row r="1" ht="11.25">
      <c r="A1" s="51" t="s">
        <v>323</v>
      </c>
    </row>
    <row r="2" ht="11.25">
      <c r="A2" s="51"/>
    </row>
    <row r="3" spans="6:7" ht="11.25">
      <c r="F3" s="46"/>
      <c r="G3" s="172" t="s">
        <v>138</v>
      </c>
    </row>
    <row r="4" spans="6:7" ht="11.25">
      <c r="F4" s="54"/>
      <c r="G4" s="172"/>
    </row>
    <row r="5" ht="11.25">
      <c r="F5" s="55"/>
    </row>
    <row r="6" spans="3:7" ht="11.25">
      <c r="C6" s="46"/>
      <c r="D6" s="174" t="s">
        <v>139</v>
      </c>
      <c r="E6" s="46"/>
      <c r="F6" s="56"/>
      <c r="G6" s="172" t="s">
        <v>140</v>
      </c>
    </row>
    <row r="7" spans="3:7" ht="11.25">
      <c r="C7" s="54"/>
      <c r="D7" s="174"/>
      <c r="F7" s="55"/>
      <c r="G7" s="172"/>
    </row>
    <row r="8" spans="3:6" ht="11.25">
      <c r="C8" s="55"/>
      <c r="F8" s="55"/>
    </row>
    <row r="9" spans="3:7" ht="11.25">
      <c r="C9" s="55"/>
      <c r="F9" s="56"/>
      <c r="G9" s="172" t="s">
        <v>141</v>
      </c>
    </row>
    <row r="10" spans="3:7" ht="11.25">
      <c r="C10" s="55"/>
      <c r="G10" s="172"/>
    </row>
    <row r="11" ht="11.25">
      <c r="C11" s="55"/>
    </row>
    <row r="12" spans="3:7" ht="11.25">
      <c r="C12" s="56"/>
      <c r="D12" s="175" t="s">
        <v>142</v>
      </c>
      <c r="E12" s="46"/>
      <c r="F12" s="46"/>
      <c r="G12" s="172" t="s">
        <v>143</v>
      </c>
    </row>
    <row r="13" spans="3:7" ht="11.25">
      <c r="C13" s="55"/>
      <c r="D13" s="175"/>
      <c r="G13" s="172"/>
    </row>
    <row r="14" spans="1:3" ht="11.25">
      <c r="A14" s="173" t="s">
        <v>144</v>
      </c>
      <c r="B14" s="57"/>
      <c r="C14" s="55"/>
    </row>
    <row r="15" spans="1:7" ht="11.25">
      <c r="A15" s="173"/>
      <c r="C15" s="55"/>
      <c r="F15" s="46"/>
      <c r="G15" s="172" t="s">
        <v>145</v>
      </c>
    </row>
    <row r="16" spans="3:7" ht="11.25">
      <c r="C16" s="55"/>
      <c r="F16" s="54"/>
      <c r="G16" s="172"/>
    </row>
    <row r="17" spans="3:6" ht="11.25">
      <c r="C17" s="56"/>
      <c r="D17" s="174" t="s">
        <v>146</v>
      </c>
      <c r="E17" s="46"/>
      <c r="F17" s="55"/>
    </row>
    <row r="18" spans="3:6" ht="11.25">
      <c r="C18" s="55"/>
      <c r="D18" s="174"/>
      <c r="F18" s="55"/>
    </row>
    <row r="19" spans="3:7" ht="11.25">
      <c r="C19" s="55"/>
      <c r="F19" s="56"/>
      <c r="G19" s="172" t="s">
        <v>147</v>
      </c>
    </row>
    <row r="20" spans="3:7" ht="11.25">
      <c r="C20" s="55"/>
      <c r="G20" s="172"/>
    </row>
    <row r="21" ht="11.25">
      <c r="C21" s="55"/>
    </row>
    <row r="22" spans="3:7" ht="11.25">
      <c r="C22" s="56"/>
      <c r="D22" s="174" t="s">
        <v>148</v>
      </c>
      <c r="E22" s="46"/>
      <c r="F22" s="46"/>
      <c r="G22" s="172" t="s">
        <v>149</v>
      </c>
    </row>
    <row r="23" spans="4:7" ht="11.25">
      <c r="D23" s="174"/>
      <c r="G23" s="172"/>
    </row>
  </sheetData>
  <sheetProtection/>
  <mergeCells count="12">
    <mergeCell ref="D12:D13"/>
    <mergeCell ref="G3:G4"/>
    <mergeCell ref="G6:G7"/>
    <mergeCell ref="G9:G10"/>
    <mergeCell ref="G12:G13"/>
    <mergeCell ref="D6:D7"/>
    <mergeCell ref="G19:G20"/>
    <mergeCell ref="G22:G23"/>
    <mergeCell ref="A14:A15"/>
    <mergeCell ref="D22:D23"/>
    <mergeCell ref="D17:D18"/>
    <mergeCell ref="G15:G16"/>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H26"/>
  <sheetViews>
    <sheetView view="pageBreakPreview" zoomScaleSheetLayoutView="100" zoomScalePageLayoutView="0" workbookViewId="0" topLeftCell="A7">
      <selection activeCell="H23" sqref="H23"/>
    </sheetView>
  </sheetViews>
  <sheetFormatPr defaultColWidth="8.796875" defaultRowHeight="15"/>
  <cols>
    <col min="1" max="1" width="4.09765625" style="59" customWidth="1"/>
    <col min="2" max="2" width="9.59765625" style="59" customWidth="1"/>
    <col min="3" max="3" width="18.59765625" style="59" customWidth="1"/>
    <col min="4" max="4" width="14.09765625" style="59" customWidth="1"/>
    <col min="5" max="5" width="13.09765625" style="60" customWidth="1"/>
    <col min="6" max="6" width="9.59765625" style="59" customWidth="1"/>
    <col min="7" max="7" width="12.5" style="59" customWidth="1"/>
    <col min="8" max="16384" width="9" style="59" customWidth="1"/>
  </cols>
  <sheetData>
    <row r="1" spans="1:7" ht="18" customHeight="1" thickBot="1">
      <c r="A1" s="51" t="s">
        <v>324</v>
      </c>
      <c r="B1" s="51"/>
      <c r="C1" s="51"/>
      <c r="D1" s="51"/>
      <c r="E1" s="52"/>
      <c r="F1" s="52"/>
      <c r="G1" s="86"/>
    </row>
    <row r="2" spans="1:7" ht="40.5" customHeight="1" thickBot="1">
      <c r="A2" s="73"/>
      <c r="B2" s="190" t="s">
        <v>77</v>
      </c>
      <c r="C2" s="190"/>
      <c r="D2" s="87" t="s">
        <v>78</v>
      </c>
      <c r="E2" s="88" t="s">
        <v>246</v>
      </c>
      <c r="F2" s="87" t="s">
        <v>79</v>
      </c>
      <c r="G2" s="89" t="s">
        <v>166</v>
      </c>
    </row>
    <row r="3" spans="1:7" ht="30" customHeight="1" thickTop="1">
      <c r="A3" s="191" t="s">
        <v>80</v>
      </c>
      <c r="B3" s="128" t="s">
        <v>167</v>
      </c>
      <c r="C3" s="128" t="s">
        <v>81</v>
      </c>
      <c r="D3" s="194" t="s">
        <v>325</v>
      </c>
      <c r="E3" s="90" t="s">
        <v>247</v>
      </c>
      <c r="F3" s="197" t="s">
        <v>248</v>
      </c>
      <c r="G3" s="91">
        <v>42</v>
      </c>
    </row>
    <row r="4" spans="1:7" ht="30" customHeight="1">
      <c r="A4" s="192"/>
      <c r="B4" s="129" t="s">
        <v>82</v>
      </c>
      <c r="C4" s="129" t="s">
        <v>83</v>
      </c>
      <c r="D4" s="195"/>
      <c r="E4" s="92" t="s">
        <v>249</v>
      </c>
      <c r="F4" s="184"/>
      <c r="G4" s="93">
        <v>140</v>
      </c>
    </row>
    <row r="5" spans="1:7" ht="30" customHeight="1">
      <c r="A5" s="192"/>
      <c r="B5" s="181" t="s">
        <v>120</v>
      </c>
      <c r="C5" s="129" t="s">
        <v>84</v>
      </c>
      <c r="D5" s="195"/>
      <c r="E5" s="92" t="s">
        <v>250</v>
      </c>
      <c r="F5" s="38" t="s">
        <v>168</v>
      </c>
      <c r="G5" s="93">
        <v>48</v>
      </c>
    </row>
    <row r="6" spans="1:7" ht="30" customHeight="1">
      <c r="A6" s="192"/>
      <c r="B6" s="181"/>
      <c r="C6" s="129" t="s">
        <v>169</v>
      </c>
      <c r="D6" s="195"/>
      <c r="E6" s="92" t="s">
        <v>251</v>
      </c>
      <c r="F6" s="94" t="s">
        <v>248</v>
      </c>
      <c r="G6" s="93">
        <v>91</v>
      </c>
    </row>
    <row r="7" spans="1:7" ht="30" customHeight="1">
      <c r="A7" s="192"/>
      <c r="B7" s="182"/>
      <c r="C7" s="129" t="s">
        <v>170</v>
      </c>
      <c r="D7" s="195"/>
      <c r="E7" s="92" t="s">
        <v>252</v>
      </c>
      <c r="F7" s="187" t="s">
        <v>253</v>
      </c>
      <c r="G7" s="93">
        <v>112</v>
      </c>
    </row>
    <row r="8" spans="1:7" ht="30" customHeight="1">
      <c r="A8" s="192"/>
      <c r="B8" s="198" t="s">
        <v>121</v>
      </c>
      <c r="C8" s="130" t="s">
        <v>199</v>
      </c>
      <c r="D8" s="195"/>
      <c r="E8" s="92" t="s">
        <v>254</v>
      </c>
      <c r="F8" s="188"/>
      <c r="G8" s="93">
        <v>92</v>
      </c>
    </row>
    <row r="9" spans="1:7" ht="30" customHeight="1">
      <c r="A9" s="192"/>
      <c r="B9" s="198"/>
      <c r="C9" s="129" t="s">
        <v>85</v>
      </c>
      <c r="D9" s="195"/>
      <c r="E9" s="92" t="s">
        <v>255</v>
      </c>
      <c r="F9" s="188"/>
      <c r="G9" s="93">
        <v>64</v>
      </c>
    </row>
    <row r="10" spans="1:7" ht="30" customHeight="1">
      <c r="A10" s="192"/>
      <c r="B10" s="198"/>
      <c r="C10" s="129" t="s">
        <v>200</v>
      </c>
      <c r="D10" s="195"/>
      <c r="E10" s="92" t="s">
        <v>256</v>
      </c>
      <c r="F10" s="188"/>
      <c r="G10" s="93">
        <v>160</v>
      </c>
    </row>
    <row r="11" spans="1:7" ht="30" customHeight="1">
      <c r="A11" s="192"/>
      <c r="B11" s="198"/>
      <c r="C11" s="129" t="s">
        <v>171</v>
      </c>
      <c r="D11" s="195"/>
      <c r="E11" s="92" t="s">
        <v>257</v>
      </c>
      <c r="F11" s="183"/>
      <c r="G11" s="93">
        <v>221</v>
      </c>
    </row>
    <row r="12" spans="1:7" ht="30" customHeight="1">
      <c r="A12" s="192"/>
      <c r="B12" s="131" t="s">
        <v>194</v>
      </c>
      <c r="C12" s="131" t="s">
        <v>93</v>
      </c>
      <c r="D12" s="195"/>
      <c r="E12" s="95" t="s">
        <v>258</v>
      </c>
      <c r="F12" s="199" t="s">
        <v>92</v>
      </c>
      <c r="G12" s="96">
        <v>19</v>
      </c>
    </row>
    <row r="13" spans="1:7" ht="30" customHeight="1">
      <c r="A13" s="192"/>
      <c r="B13" s="131" t="s">
        <v>195</v>
      </c>
      <c r="C13" s="131" t="s">
        <v>196</v>
      </c>
      <c r="D13" s="195"/>
      <c r="E13" s="95" t="s">
        <v>259</v>
      </c>
      <c r="F13" s="200"/>
      <c r="G13" s="96">
        <v>17</v>
      </c>
    </row>
    <row r="14" spans="1:7" ht="30" customHeight="1" thickBot="1">
      <c r="A14" s="193"/>
      <c r="B14" s="132" t="s">
        <v>197</v>
      </c>
      <c r="C14" s="132" t="s">
        <v>198</v>
      </c>
      <c r="D14" s="196"/>
      <c r="E14" s="97" t="s">
        <v>260</v>
      </c>
      <c r="F14" s="201"/>
      <c r="G14" s="98">
        <v>20</v>
      </c>
    </row>
    <row r="15" spans="1:7" ht="30" customHeight="1" thickTop="1">
      <c r="A15" s="178" t="s">
        <v>86</v>
      </c>
      <c r="B15" s="181" t="s">
        <v>172</v>
      </c>
      <c r="C15" s="133" t="s">
        <v>173</v>
      </c>
      <c r="D15" s="183" t="s">
        <v>261</v>
      </c>
      <c r="E15" s="99" t="s">
        <v>262</v>
      </c>
      <c r="F15" s="183" t="s">
        <v>253</v>
      </c>
      <c r="G15" s="100">
        <v>129</v>
      </c>
    </row>
    <row r="16" spans="1:7" ht="30" customHeight="1">
      <c r="A16" s="179"/>
      <c r="B16" s="182"/>
      <c r="C16" s="129" t="s">
        <v>174</v>
      </c>
      <c r="D16" s="184"/>
      <c r="E16" s="92" t="s">
        <v>263</v>
      </c>
      <c r="F16" s="184"/>
      <c r="G16" s="93">
        <v>61</v>
      </c>
    </row>
    <row r="17" spans="1:7" ht="30" customHeight="1">
      <c r="A17" s="179"/>
      <c r="B17" s="186" t="s">
        <v>264</v>
      </c>
      <c r="C17" s="129" t="s">
        <v>175</v>
      </c>
      <c r="D17" s="184"/>
      <c r="E17" s="92" t="s">
        <v>265</v>
      </c>
      <c r="F17" s="38" t="s">
        <v>248</v>
      </c>
      <c r="G17" s="101">
        <v>19</v>
      </c>
    </row>
    <row r="18" spans="1:7" ht="30" customHeight="1">
      <c r="A18" s="179"/>
      <c r="B18" s="181"/>
      <c r="C18" s="129" t="s">
        <v>176</v>
      </c>
      <c r="D18" s="184"/>
      <c r="E18" s="92" t="s">
        <v>266</v>
      </c>
      <c r="F18" s="184" t="s">
        <v>253</v>
      </c>
      <c r="G18" s="93">
        <v>66</v>
      </c>
    </row>
    <row r="19" spans="1:7" ht="30" customHeight="1">
      <c r="A19" s="179"/>
      <c r="B19" s="181"/>
      <c r="C19" s="129" t="s">
        <v>177</v>
      </c>
      <c r="D19" s="184"/>
      <c r="E19" s="92" t="s">
        <v>267</v>
      </c>
      <c r="F19" s="184"/>
      <c r="G19" s="93">
        <v>98</v>
      </c>
    </row>
    <row r="20" spans="1:7" ht="30" customHeight="1">
      <c r="A20" s="179"/>
      <c r="B20" s="181"/>
      <c r="C20" s="129" t="s">
        <v>178</v>
      </c>
      <c r="D20" s="184"/>
      <c r="E20" s="92" t="s">
        <v>268</v>
      </c>
      <c r="F20" s="184"/>
      <c r="G20" s="93">
        <v>98</v>
      </c>
    </row>
    <row r="21" spans="1:7" ht="30" customHeight="1">
      <c r="A21" s="179"/>
      <c r="B21" s="181"/>
      <c r="C21" s="129" t="s">
        <v>179</v>
      </c>
      <c r="D21" s="184"/>
      <c r="E21" s="92" t="s">
        <v>269</v>
      </c>
      <c r="F21" s="184"/>
      <c r="G21" s="93">
        <v>151</v>
      </c>
    </row>
    <row r="22" spans="1:7" ht="30" customHeight="1">
      <c r="A22" s="179"/>
      <c r="B22" s="181"/>
      <c r="C22" s="129" t="s">
        <v>180</v>
      </c>
      <c r="D22" s="184"/>
      <c r="E22" s="92" t="s">
        <v>270</v>
      </c>
      <c r="F22" s="187" t="s">
        <v>248</v>
      </c>
      <c r="G22" s="93">
        <v>47</v>
      </c>
    </row>
    <row r="23" spans="1:7" ht="30" customHeight="1">
      <c r="A23" s="179"/>
      <c r="B23" s="182"/>
      <c r="C23" s="129" t="s">
        <v>181</v>
      </c>
      <c r="D23" s="184"/>
      <c r="E23" s="92" t="s">
        <v>271</v>
      </c>
      <c r="F23" s="188"/>
      <c r="G23" s="93">
        <v>107</v>
      </c>
    </row>
    <row r="24" spans="1:7" ht="30" customHeight="1" thickBot="1">
      <c r="A24" s="180"/>
      <c r="B24" s="134" t="s">
        <v>182</v>
      </c>
      <c r="C24" s="134" t="s">
        <v>183</v>
      </c>
      <c r="D24" s="185"/>
      <c r="E24" s="102" t="s">
        <v>272</v>
      </c>
      <c r="F24" s="189"/>
      <c r="G24" s="103">
        <v>23</v>
      </c>
    </row>
    <row r="25" spans="1:8" ht="6" customHeight="1">
      <c r="A25" s="177"/>
      <c r="B25" s="177"/>
      <c r="C25" s="177"/>
      <c r="D25" s="177"/>
      <c r="E25" s="177"/>
      <c r="F25" s="177"/>
      <c r="G25" s="177"/>
      <c r="H25" s="104"/>
    </row>
    <row r="26" spans="1:8" ht="45.75" customHeight="1">
      <c r="A26" s="176" t="s">
        <v>184</v>
      </c>
      <c r="B26" s="176"/>
      <c r="C26" s="176"/>
      <c r="D26" s="176"/>
      <c r="E26" s="176"/>
      <c r="F26" s="176"/>
      <c r="G26" s="176"/>
      <c r="H26" s="104"/>
    </row>
    <row r="27" ht="18" customHeight="1"/>
    <row r="28" ht="18" customHeight="1"/>
  </sheetData>
  <sheetProtection/>
  <mergeCells count="17">
    <mergeCell ref="B2:C2"/>
    <mergeCell ref="A3:A14"/>
    <mergeCell ref="D3:D14"/>
    <mergeCell ref="F3:F4"/>
    <mergeCell ref="B5:B7"/>
    <mergeCell ref="F7:F11"/>
    <mergeCell ref="B8:B11"/>
    <mergeCell ref="F12:F14"/>
    <mergeCell ref="A26:G26"/>
    <mergeCell ref="A25:G25"/>
    <mergeCell ref="A15:A24"/>
    <mergeCell ref="B15:B16"/>
    <mergeCell ref="D15:D24"/>
    <mergeCell ref="F15:F16"/>
    <mergeCell ref="B17:B23"/>
    <mergeCell ref="F18:F21"/>
    <mergeCell ref="F22:F2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I17"/>
  <sheetViews>
    <sheetView view="pageBreakPreview" zoomScale="115" zoomScaleSheetLayoutView="115" zoomScalePageLayoutView="0" workbookViewId="0" topLeftCell="A1">
      <selection activeCell="A1" sqref="A1"/>
    </sheetView>
  </sheetViews>
  <sheetFormatPr defaultColWidth="8.796875" defaultRowHeight="15"/>
  <cols>
    <col min="1" max="1" width="3.19921875" style="2" bestFit="1" customWidth="1"/>
    <col min="2" max="2" width="12.19921875" style="2" bestFit="1" customWidth="1"/>
    <col min="3" max="3" width="17.19921875" style="59" bestFit="1" customWidth="1"/>
    <col min="4" max="4" width="13" style="59" bestFit="1" customWidth="1"/>
    <col min="5" max="5" width="13.8984375" style="59" bestFit="1" customWidth="1"/>
    <col min="6" max="6" width="10.59765625" style="2" customWidth="1"/>
    <col min="7" max="7" width="10.59765625" style="59" customWidth="1"/>
    <col min="8" max="16384" width="9" style="2" customWidth="1"/>
  </cols>
  <sheetData>
    <row r="1" spans="1:7" ht="18" customHeight="1">
      <c r="A1" s="74" t="s">
        <v>326</v>
      </c>
      <c r="B1" s="75"/>
      <c r="C1" s="75"/>
      <c r="D1" s="75"/>
      <c r="E1" s="75"/>
      <c r="F1" s="75"/>
      <c r="G1" s="75"/>
    </row>
    <row r="2" spans="1:7" ht="7.5" customHeight="1" thickBot="1">
      <c r="A2" s="60"/>
      <c r="B2" s="60"/>
      <c r="C2" s="60"/>
      <c r="D2" s="60"/>
      <c r="E2" s="75"/>
      <c r="F2" s="75"/>
      <c r="G2" s="75"/>
    </row>
    <row r="3" spans="1:9" ht="60.75" customHeight="1" thickBot="1">
      <c r="A3" s="82"/>
      <c r="B3" s="214" t="s">
        <v>185</v>
      </c>
      <c r="C3" s="215"/>
      <c r="D3" s="79" t="s">
        <v>58</v>
      </c>
      <c r="E3" s="80" t="s">
        <v>273</v>
      </c>
      <c r="F3" s="79" t="s">
        <v>59</v>
      </c>
      <c r="G3" s="81" t="s">
        <v>191</v>
      </c>
      <c r="I3" s="76"/>
    </row>
    <row r="4" spans="1:7" ht="36" customHeight="1" thickTop="1">
      <c r="A4" s="206" t="s">
        <v>190</v>
      </c>
      <c r="B4" s="210" t="s">
        <v>62</v>
      </c>
      <c r="C4" s="135" t="s">
        <v>274</v>
      </c>
      <c r="D4" s="77" t="s">
        <v>275</v>
      </c>
      <c r="E4" s="105" t="s">
        <v>276</v>
      </c>
      <c r="F4" s="77" t="s">
        <v>277</v>
      </c>
      <c r="G4" s="106" t="s">
        <v>278</v>
      </c>
    </row>
    <row r="5" spans="1:7" ht="36" customHeight="1">
      <c r="A5" s="207"/>
      <c r="B5" s="211"/>
      <c r="C5" s="136" t="s">
        <v>279</v>
      </c>
      <c r="D5" s="107" t="s">
        <v>280</v>
      </c>
      <c r="E5" s="108" t="s">
        <v>281</v>
      </c>
      <c r="F5" s="199" t="s">
        <v>168</v>
      </c>
      <c r="G5" s="109" t="s">
        <v>282</v>
      </c>
    </row>
    <row r="6" spans="1:7" ht="36" customHeight="1">
      <c r="A6" s="207"/>
      <c r="B6" s="212" t="s">
        <v>90</v>
      </c>
      <c r="C6" s="137" t="s">
        <v>63</v>
      </c>
      <c r="D6" s="107" t="s">
        <v>283</v>
      </c>
      <c r="E6" s="108" t="s">
        <v>284</v>
      </c>
      <c r="F6" s="204"/>
      <c r="G6" s="109" t="s">
        <v>285</v>
      </c>
    </row>
    <row r="7" spans="1:7" ht="36" customHeight="1">
      <c r="A7" s="207"/>
      <c r="B7" s="213"/>
      <c r="C7" s="137" t="s">
        <v>286</v>
      </c>
      <c r="D7" s="84" t="s">
        <v>287</v>
      </c>
      <c r="E7" s="108" t="s">
        <v>288</v>
      </c>
      <c r="F7" s="204"/>
      <c r="G7" s="109" t="s">
        <v>289</v>
      </c>
    </row>
    <row r="8" spans="1:7" ht="36" customHeight="1">
      <c r="A8" s="208"/>
      <c r="B8" s="212" t="s">
        <v>87</v>
      </c>
      <c r="C8" s="138" t="s">
        <v>158</v>
      </c>
      <c r="D8" s="84" t="s">
        <v>275</v>
      </c>
      <c r="E8" s="108" t="s">
        <v>290</v>
      </c>
      <c r="F8" s="204"/>
      <c r="G8" s="109" t="s">
        <v>291</v>
      </c>
    </row>
    <row r="9" spans="1:7" ht="36" customHeight="1">
      <c r="A9" s="208"/>
      <c r="B9" s="211"/>
      <c r="C9" s="138" t="s">
        <v>64</v>
      </c>
      <c r="D9" s="107" t="s">
        <v>292</v>
      </c>
      <c r="E9" s="108" t="s">
        <v>293</v>
      </c>
      <c r="F9" s="204"/>
      <c r="G9" s="109" t="s">
        <v>282</v>
      </c>
    </row>
    <row r="10" spans="1:7" ht="36" customHeight="1">
      <c r="A10" s="208"/>
      <c r="B10" s="212" t="s">
        <v>88</v>
      </c>
      <c r="C10" s="138" t="s">
        <v>159</v>
      </c>
      <c r="D10" s="84" t="s">
        <v>275</v>
      </c>
      <c r="E10" s="108" t="s">
        <v>294</v>
      </c>
      <c r="F10" s="204"/>
      <c r="G10" s="109" t="s">
        <v>295</v>
      </c>
    </row>
    <row r="11" spans="1:7" ht="36" customHeight="1">
      <c r="A11" s="208"/>
      <c r="B11" s="211"/>
      <c r="C11" s="138" t="s">
        <v>23</v>
      </c>
      <c r="D11" s="84" t="s">
        <v>280</v>
      </c>
      <c r="E11" s="108" t="s">
        <v>296</v>
      </c>
      <c r="F11" s="204"/>
      <c r="G11" s="110" t="s">
        <v>297</v>
      </c>
    </row>
    <row r="12" spans="1:7" ht="36" customHeight="1">
      <c r="A12" s="207"/>
      <c r="B12" s="139" t="s">
        <v>60</v>
      </c>
      <c r="C12" s="137" t="s">
        <v>61</v>
      </c>
      <c r="D12" s="84" t="s">
        <v>280</v>
      </c>
      <c r="E12" s="108" t="s">
        <v>298</v>
      </c>
      <c r="F12" s="204"/>
      <c r="G12" s="111" t="s">
        <v>299</v>
      </c>
    </row>
    <row r="13" spans="1:7" ht="36" customHeight="1" thickBot="1">
      <c r="A13" s="209"/>
      <c r="B13" s="140" t="s">
        <v>65</v>
      </c>
      <c r="C13" s="141" t="s">
        <v>66</v>
      </c>
      <c r="D13" s="78" t="s">
        <v>275</v>
      </c>
      <c r="E13" s="112" t="s">
        <v>300</v>
      </c>
      <c r="F13" s="78" t="s">
        <v>277</v>
      </c>
      <c r="G13" s="113" t="s">
        <v>301</v>
      </c>
    </row>
    <row r="14" spans="1:7" ht="36" customHeight="1" thickTop="1">
      <c r="A14" s="202" t="s">
        <v>186</v>
      </c>
      <c r="B14" s="142" t="s">
        <v>187</v>
      </c>
      <c r="C14" s="143" t="s">
        <v>67</v>
      </c>
      <c r="D14" s="204" t="s">
        <v>302</v>
      </c>
      <c r="E14" s="114" t="s">
        <v>303</v>
      </c>
      <c r="F14" s="204" t="s">
        <v>168</v>
      </c>
      <c r="G14" s="111" t="s">
        <v>304</v>
      </c>
    </row>
    <row r="15" spans="1:7" ht="36" customHeight="1" thickBot="1">
      <c r="A15" s="203"/>
      <c r="B15" s="144" t="s">
        <v>188</v>
      </c>
      <c r="C15" s="145" t="s">
        <v>68</v>
      </c>
      <c r="D15" s="205"/>
      <c r="E15" s="115" t="s">
        <v>305</v>
      </c>
      <c r="F15" s="205"/>
      <c r="G15" s="116" t="s">
        <v>306</v>
      </c>
    </row>
    <row r="16" spans="1:7" s="58" customFormat="1" ht="10.5" customHeight="1">
      <c r="A16" s="177"/>
      <c r="B16" s="177"/>
      <c r="C16" s="177"/>
      <c r="D16" s="177"/>
      <c r="E16" s="177"/>
      <c r="F16" s="177"/>
      <c r="G16" s="177"/>
    </row>
    <row r="17" spans="1:7" s="58" customFormat="1" ht="53.25" customHeight="1">
      <c r="A17" s="176" t="s">
        <v>189</v>
      </c>
      <c r="B17" s="176"/>
      <c r="C17" s="176"/>
      <c r="D17" s="176"/>
      <c r="E17" s="176"/>
      <c r="F17" s="176"/>
      <c r="G17" s="176"/>
    </row>
    <row r="18" ht="18" customHeight="1"/>
    <row r="19" ht="18" customHeight="1"/>
    <row r="20" ht="18" customHeight="1"/>
    <row r="21" ht="18" customHeight="1"/>
    <row r="22" ht="18" customHeight="1"/>
    <row r="23" ht="18" customHeight="1"/>
  </sheetData>
  <sheetProtection/>
  <mergeCells count="12">
    <mergeCell ref="B10:B11"/>
    <mergeCell ref="B3:C3"/>
    <mergeCell ref="A17:G17"/>
    <mergeCell ref="A14:A15"/>
    <mergeCell ref="D14:D15"/>
    <mergeCell ref="F14:F15"/>
    <mergeCell ref="A16:G16"/>
    <mergeCell ref="A4:A13"/>
    <mergeCell ref="B4:B5"/>
    <mergeCell ref="F5:F12"/>
    <mergeCell ref="B6:B7"/>
    <mergeCell ref="B8:B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G18"/>
  <sheetViews>
    <sheetView view="pageBreakPreview" zoomScale="160" zoomScaleSheetLayoutView="160" zoomScalePageLayoutView="0" workbookViewId="0" topLeftCell="A1">
      <selection activeCell="A1" sqref="A1"/>
    </sheetView>
  </sheetViews>
  <sheetFormatPr defaultColWidth="8.796875" defaultRowHeight="15"/>
  <cols>
    <col min="1" max="1" width="12.3984375" style="52" customWidth="1"/>
    <col min="2" max="3" width="2.69921875" style="52" customWidth="1"/>
    <col min="4" max="4" width="11.09765625" style="53" customWidth="1"/>
    <col min="5" max="6" width="2.69921875" style="52" customWidth="1"/>
    <col min="7" max="7" width="39.09765625" style="52" customWidth="1"/>
    <col min="8" max="16384" width="9" style="52" customWidth="1"/>
  </cols>
  <sheetData>
    <row r="1" ht="11.25">
      <c r="A1" s="51" t="s">
        <v>327</v>
      </c>
    </row>
    <row r="2" ht="11.25">
      <c r="A2" s="51"/>
    </row>
    <row r="3" spans="4:7" ht="11.25">
      <c r="D3" s="52"/>
      <c r="G3" s="172" t="s">
        <v>130</v>
      </c>
    </row>
    <row r="4" spans="4:7" ht="11.25">
      <c r="D4" s="52"/>
      <c r="F4" s="54"/>
      <c r="G4" s="172"/>
    </row>
    <row r="5" spans="3:6" ht="11.25">
      <c r="C5" s="46"/>
      <c r="D5" s="174" t="s">
        <v>131</v>
      </c>
      <c r="E5" s="46"/>
      <c r="F5" s="55"/>
    </row>
    <row r="6" spans="3:6" ht="11.25">
      <c r="C6" s="54"/>
      <c r="D6" s="174"/>
      <c r="F6" s="55"/>
    </row>
    <row r="7" spans="3:7" ht="11.25">
      <c r="C7" s="55"/>
      <c r="F7" s="56"/>
      <c r="G7" s="172" t="s">
        <v>132</v>
      </c>
    </row>
    <row r="8" spans="3:7" ht="11.25">
      <c r="C8" s="55"/>
      <c r="G8" s="172"/>
    </row>
    <row r="9" ht="11.25">
      <c r="C9" s="55"/>
    </row>
    <row r="10" spans="3:7" ht="11.25">
      <c r="C10" s="55"/>
      <c r="F10" s="46"/>
      <c r="G10" s="172" t="s">
        <v>133</v>
      </c>
    </row>
    <row r="11" spans="3:7" ht="11.25">
      <c r="C11" s="55"/>
      <c r="F11" s="54"/>
      <c r="G11" s="172"/>
    </row>
    <row r="12" spans="1:6" ht="11.25">
      <c r="A12" s="216" t="s">
        <v>94</v>
      </c>
      <c r="B12" s="57"/>
      <c r="C12" s="56"/>
      <c r="D12" s="174" t="s">
        <v>134</v>
      </c>
      <c r="E12" s="46"/>
      <c r="F12" s="55"/>
    </row>
    <row r="13" spans="1:6" ht="11.25">
      <c r="A13" s="216"/>
      <c r="C13" s="55"/>
      <c r="D13" s="174"/>
      <c r="F13" s="55"/>
    </row>
    <row r="14" spans="3:7" ht="11.25">
      <c r="C14" s="55"/>
      <c r="F14" s="56"/>
      <c r="G14" s="172" t="s">
        <v>135</v>
      </c>
    </row>
    <row r="15" spans="3:7" ht="11.25">
      <c r="C15" s="55"/>
      <c r="G15" s="172"/>
    </row>
    <row r="16" ht="11.25">
      <c r="C16" s="55"/>
    </row>
    <row r="17" spans="3:7" ht="11.25">
      <c r="C17" s="56"/>
      <c r="D17" s="174" t="s">
        <v>136</v>
      </c>
      <c r="E17" s="46"/>
      <c r="F17" s="46"/>
      <c r="G17" s="172" t="s">
        <v>137</v>
      </c>
    </row>
    <row r="18" spans="4:7" ht="11.25">
      <c r="D18" s="174"/>
      <c r="G18" s="172"/>
    </row>
  </sheetData>
  <sheetProtection/>
  <mergeCells count="9">
    <mergeCell ref="G17:G18"/>
    <mergeCell ref="D17:D18"/>
    <mergeCell ref="A12:A13"/>
    <mergeCell ref="G10:G11"/>
    <mergeCell ref="D5:D6"/>
    <mergeCell ref="G3:G4"/>
    <mergeCell ref="G7:G8"/>
    <mergeCell ref="G14:G15"/>
    <mergeCell ref="D12:D1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AB42"/>
  <sheetViews>
    <sheetView tabSelected="1" view="pageBreakPreview" zoomScale="145" zoomScaleNormal="150" zoomScaleSheetLayoutView="145" zoomScalePageLayoutView="0" workbookViewId="0" topLeftCell="A10">
      <selection activeCell="I30" sqref="I30"/>
    </sheetView>
  </sheetViews>
  <sheetFormatPr defaultColWidth="8.796875" defaultRowHeight="18" customHeight="1"/>
  <cols>
    <col min="1" max="1" width="0.40625" style="2" customWidth="1"/>
    <col min="2" max="2" width="13.09765625" style="2" customWidth="1"/>
    <col min="3" max="3" width="0.59375" style="2" customWidth="1"/>
    <col min="4" max="4" width="13" style="2" customWidth="1"/>
    <col min="5" max="5" width="16" style="2" customWidth="1"/>
    <col min="6" max="6" width="10.8984375" style="2" customWidth="1"/>
    <col min="7" max="7" width="5.69921875" style="2" customWidth="1"/>
    <col min="8" max="8" width="15.69921875" style="2" customWidth="1"/>
    <col min="9" max="9" width="11.69921875" style="2" customWidth="1"/>
    <col min="10" max="10" width="14.19921875" style="2" customWidth="1"/>
    <col min="11" max="29" width="7.69921875" style="2" customWidth="1"/>
    <col min="30" max="16384" width="9" style="2" customWidth="1"/>
  </cols>
  <sheetData>
    <row r="1" spans="1:8" ht="18" customHeight="1">
      <c r="A1" s="233" t="s">
        <v>328</v>
      </c>
      <c r="B1" s="233"/>
      <c r="C1" s="233"/>
      <c r="D1" s="233"/>
      <c r="E1" s="233"/>
      <c r="F1" s="233"/>
      <c r="G1" s="233"/>
      <c r="H1" s="39" t="s">
        <v>129</v>
      </c>
    </row>
    <row r="2" spans="1:28" ht="16.5" customHeight="1">
      <c r="A2" s="231"/>
      <c r="B2" s="225" t="s">
        <v>91</v>
      </c>
      <c r="C2" s="229"/>
      <c r="D2" s="169" t="s">
        <v>69</v>
      </c>
      <c r="E2" s="169" t="s">
        <v>307</v>
      </c>
      <c r="F2" s="169"/>
      <c r="G2" s="169"/>
      <c r="H2" s="169" t="s">
        <v>70</v>
      </c>
      <c r="J2" s="223" t="s">
        <v>91</v>
      </c>
      <c r="K2" s="217" t="s">
        <v>160</v>
      </c>
      <c r="L2" s="225"/>
      <c r="M2" s="218"/>
      <c r="N2" s="226"/>
      <c r="O2" s="222"/>
      <c r="P2" s="222"/>
      <c r="Q2" s="222"/>
      <c r="R2" s="222"/>
      <c r="S2" s="222"/>
      <c r="T2" s="222"/>
      <c r="U2" s="222"/>
      <c r="V2" s="222"/>
      <c r="W2" s="222"/>
      <c r="X2" s="222"/>
      <c r="Y2" s="222"/>
      <c r="Z2" s="222"/>
      <c r="AA2" s="222"/>
      <c r="AB2" s="222"/>
    </row>
    <row r="3" spans="1:13" ht="16.5" customHeight="1">
      <c r="A3" s="232"/>
      <c r="B3" s="225"/>
      <c r="C3" s="230"/>
      <c r="D3" s="169"/>
      <c r="E3" s="3" t="s">
        <v>71</v>
      </c>
      <c r="F3" s="217" t="s">
        <v>72</v>
      </c>
      <c r="G3" s="218"/>
      <c r="H3" s="169"/>
      <c r="J3" s="224"/>
      <c r="K3" s="3" t="s">
        <v>71</v>
      </c>
      <c r="L3" s="3" t="s">
        <v>72</v>
      </c>
      <c r="M3" s="3" t="s">
        <v>73</v>
      </c>
    </row>
    <row r="4" spans="1:13" ht="16.5" customHeight="1">
      <c r="A4" s="147"/>
      <c r="B4" s="146" t="s">
        <v>202</v>
      </c>
      <c r="C4" s="148"/>
      <c r="D4" s="117">
        <v>41249</v>
      </c>
      <c r="E4" s="38">
        <v>70</v>
      </c>
      <c r="F4" s="219">
        <v>67</v>
      </c>
      <c r="G4" s="220"/>
      <c r="H4" s="38" t="s">
        <v>308</v>
      </c>
      <c r="J4" s="72">
        <v>20</v>
      </c>
      <c r="K4" s="38">
        <v>77</v>
      </c>
      <c r="L4" s="38">
        <v>74</v>
      </c>
      <c r="M4" s="38">
        <v>70</v>
      </c>
    </row>
    <row r="5" spans="1:13" ht="16.5" customHeight="1">
      <c r="A5" s="149"/>
      <c r="B5" s="146" t="s">
        <v>89</v>
      </c>
      <c r="C5" s="148"/>
      <c r="D5" s="117">
        <v>41249</v>
      </c>
      <c r="E5" s="38">
        <v>69</v>
      </c>
      <c r="F5" s="219">
        <v>64</v>
      </c>
      <c r="G5" s="220"/>
      <c r="H5" s="38" t="s">
        <v>308</v>
      </c>
      <c r="J5" s="72">
        <v>21</v>
      </c>
      <c r="K5" s="38">
        <v>74</v>
      </c>
      <c r="L5" s="38">
        <v>72</v>
      </c>
      <c r="M5" s="38">
        <v>68</v>
      </c>
    </row>
    <row r="6" spans="1:13" ht="16.5" customHeight="1">
      <c r="A6" s="149"/>
      <c r="B6" s="146" t="s">
        <v>309</v>
      </c>
      <c r="C6" s="148"/>
      <c r="D6" s="117">
        <v>41250</v>
      </c>
      <c r="E6" s="38">
        <v>70</v>
      </c>
      <c r="F6" s="219">
        <v>69</v>
      </c>
      <c r="G6" s="220"/>
      <c r="H6" s="38" t="s">
        <v>308</v>
      </c>
      <c r="J6" s="72">
        <v>22</v>
      </c>
      <c r="K6" s="38">
        <v>73</v>
      </c>
      <c r="L6" s="38">
        <v>70</v>
      </c>
      <c r="M6" s="38">
        <v>67</v>
      </c>
    </row>
    <row r="7" spans="1:13" ht="16.5" customHeight="1">
      <c r="A7" s="149"/>
      <c r="B7" s="146" t="s">
        <v>74</v>
      </c>
      <c r="C7" s="148"/>
      <c r="D7" s="117">
        <v>41250</v>
      </c>
      <c r="E7" s="38">
        <v>69</v>
      </c>
      <c r="F7" s="219">
        <v>67</v>
      </c>
      <c r="G7" s="220"/>
      <c r="H7" s="38" t="s">
        <v>308</v>
      </c>
      <c r="J7" s="72">
        <v>23</v>
      </c>
      <c r="K7" s="38">
        <v>69</v>
      </c>
      <c r="L7" s="38">
        <v>67</v>
      </c>
      <c r="M7" s="38"/>
    </row>
    <row r="8" spans="1:13" ht="16.5" customHeight="1">
      <c r="A8" s="153"/>
      <c r="B8" s="83"/>
      <c r="C8" s="83"/>
      <c r="D8" s="118"/>
      <c r="J8" s="72">
        <v>24</v>
      </c>
      <c r="K8" s="38">
        <v>70</v>
      </c>
      <c r="L8" s="38">
        <v>67</v>
      </c>
      <c r="M8" s="38"/>
    </row>
    <row r="9" spans="1:3" ht="18" customHeight="1">
      <c r="A9" s="50"/>
      <c r="C9" s="50"/>
    </row>
    <row r="10" spans="1:3" ht="18" customHeight="1">
      <c r="A10" s="50"/>
      <c r="C10" s="50"/>
    </row>
    <row r="11" spans="1:3" ht="18" customHeight="1">
      <c r="A11" s="50"/>
      <c r="C11" s="50"/>
    </row>
    <row r="12" spans="1:13" ht="18" customHeight="1">
      <c r="A12" s="50"/>
      <c r="C12" s="50"/>
      <c r="J12" s="169" t="s">
        <v>91</v>
      </c>
      <c r="K12" s="217" t="s">
        <v>89</v>
      </c>
      <c r="L12" s="227"/>
      <c r="M12" s="228"/>
    </row>
    <row r="13" spans="1:13" ht="18" customHeight="1">
      <c r="A13" s="50"/>
      <c r="C13" s="50"/>
      <c r="J13" s="169"/>
      <c r="K13" s="3" t="s">
        <v>71</v>
      </c>
      <c r="L13" s="3" t="s">
        <v>72</v>
      </c>
      <c r="M13" s="3" t="s">
        <v>73</v>
      </c>
    </row>
    <row r="14" spans="1:13" ht="20.25" customHeight="1">
      <c r="A14" s="221" t="s">
        <v>329</v>
      </c>
      <c r="B14" s="221"/>
      <c r="C14" s="221"/>
      <c r="D14" s="221"/>
      <c r="E14" s="221"/>
      <c r="F14" s="221"/>
      <c r="G14" s="221"/>
      <c r="I14" s="119" t="s">
        <v>201</v>
      </c>
      <c r="J14" s="72">
        <v>20</v>
      </c>
      <c r="K14" s="38">
        <v>75</v>
      </c>
      <c r="L14" s="38">
        <v>69</v>
      </c>
      <c r="M14" s="38">
        <v>65</v>
      </c>
    </row>
    <row r="15" spans="10:13" ht="18" customHeight="1">
      <c r="J15" s="72">
        <v>21</v>
      </c>
      <c r="K15" s="38">
        <v>72</v>
      </c>
      <c r="L15" s="38">
        <v>68</v>
      </c>
      <c r="M15" s="38">
        <v>61</v>
      </c>
    </row>
    <row r="16" spans="10:13" ht="18" customHeight="1">
      <c r="J16" s="72">
        <v>22</v>
      </c>
      <c r="K16" s="38">
        <v>71</v>
      </c>
      <c r="L16" s="38">
        <v>68</v>
      </c>
      <c r="M16" s="38">
        <v>62</v>
      </c>
    </row>
    <row r="17" spans="10:13" ht="18" customHeight="1">
      <c r="J17" s="72">
        <v>23</v>
      </c>
      <c r="K17" s="38">
        <v>70</v>
      </c>
      <c r="L17" s="38">
        <v>67</v>
      </c>
      <c r="M17" s="38"/>
    </row>
    <row r="18" spans="10:13" ht="18" customHeight="1">
      <c r="J18" s="72">
        <v>24</v>
      </c>
      <c r="K18" s="38">
        <v>69</v>
      </c>
      <c r="L18" s="38">
        <v>64</v>
      </c>
      <c r="M18" s="38"/>
    </row>
    <row r="20" ht="18" customHeight="1">
      <c r="J20" s="71"/>
    </row>
    <row r="22" spans="10:13" ht="18" customHeight="1">
      <c r="J22" s="169" t="s">
        <v>91</v>
      </c>
      <c r="K22" s="217" t="s">
        <v>161</v>
      </c>
      <c r="L22" s="227"/>
      <c r="M22" s="228"/>
    </row>
    <row r="23" spans="10:13" ht="18" customHeight="1">
      <c r="J23" s="169"/>
      <c r="K23" s="3" t="s">
        <v>342</v>
      </c>
      <c r="L23" s="3" t="s">
        <v>72</v>
      </c>
      <c r="M23" s="3" t="s">
        <v>73</v>
      </c>
    </row>
    <row r="24" spans="10:13" ht="18" customHeight="1">
      <c r="J24" s="72">
        <v>20</v>
      </c>
      <c r="K24" s="38">
        <v>74</v>
      </c>
      <c r="L24" s="38">
        <v>71</v>
      </c>
      <c r="M24" s="38">
        <v>68</v>
      </c>
    </row>
    <row r="25" spans="10:13" ht="18" customHeight="1">
      <c r="J25" s="72">
        <v>21</v>
      </c>
      <c r="K25" s="38">
        <v>72</v>
      </c>
      <c r="L25" s="38">
        <v>69</v>
      </c>
      <c r="M25" s="38">
        <v>65</v>
      </c>
    </row>
    <row r="26" spans="10:13" ht="18" customHeight="1">
      <c r="J26" s="72">
        <v>22</v>
      </c>
      <c r="K26" s="38">
        <v>71</v>
      </c>
      <c r="L26" s="38">
        <v>69</v>
      </c>
      <c r="M26" s="38">
        <v>66</v>
      </c>
    </row>
    <row r="27" spans="2:13" ht="18" customHeight="1">
      <c r="B27" s="1" t="s">
        <v>330</v>
      </c>
      <c r="J27" s="72">
        <v>23</v>
      </c>
      <c r="K27" s="38">
        <v>71</v>
      </c>
      <c r="L27" s="38">
        <v>69</v>
      </c>
      <c r="M27" s="38"/>
    </row>
    <row r="28" spans="2:13" ht="18" customHeight="1">
      <c r="B28" s="1"/>
      <c r="J28" s="72">
        <v>24</v>
      </c>
      <c r="K28" s="38">
        <v>70</v>
      </c>
      <c r="L28" s="38">
        <v>69</v>
      </c>
      <c r="M28" s="38"/>
    </row>
    <row r="30" ht="18" customHeight="1">
      <c r="J30" s="71"/>
    </row>
    <row r="32" spans="10:13" ht="18" customHeight="1">
      <c r="J32" s="169" t="s">
        <v>91</v>
      </c>
      <c r="K32" s="217" t="s">
        <v>74</v>
      </c>
      <c r="L32" s="227"/>
      <c r="M32" s="228"/>
    </row>
    <row r="33" spans="10:13" ht="18" customHeight="1">
      <c r="J33" s="169"/>
      <c r="K33" s="3" t="s">
        <v>342</v>
      </c>
      <c r="L33" s="3" t="s">
        <v>72</v>
      </c>
      <c r="M33" s="3" t="s">
        <v>73</v>
      </c>
    </row>
    <row r="34" spans="10:13" ht="18" customHeight="1">
      <c r="J34" s="72">
        <v>20</v>
      </c>
      <c r="K34" s="38">
        <v>76</v>
      </c>
      <c r="L34" s="38">
        <v>73</v>
      </c>
      <c r="M34" s="38">
        <v>69</v>
      </c>
    </row>
    <row r="35" spans="10:13" ht="18" customHeight="1">
      <c r="J35" s="72">
        <v>21</v>
      </c>
      <c r="K35" s="38">
        <v>74</v>
      </c>
      <c r="L35" s="38">
        <v>72</v>
      </c>
      <c r="M35" s="38">
        <v>68</v>
      </c>
    </row>
    <row r="36" spans="10:13" ht="18" customHeight="1">
      <c r="J36" s="72">
        <v>22</v>
      </c>
      <c r="K36" s="38">
        <v>73</v>
      </c>
      <c r="L36" s="38">
        <v>70</v>
      </c>
      <c r="M36" s="38">
        <v>66</v>
      </c>
    </row>
    <row r="37" spans="10:13" ht="18" customHeight="1">
      <c r="J37" s="72">
        <v>23</v>
      </c>
      <c r="K37" s="38">
        <v>70</v>
      </c>
      <c r="L37" s="38">
        <v>68</v>
      </c>
      <c r="M37" s="38"/>
    </row>
    <row r="38" spans="10:13" ht="18" customHeight="1">
      <c r="J38" s="72">
        <v>24</v>
      </c>
      <c r="K38" s="38">
        <v>69</v>
      </c>
      <c r="L38" s="38">
        <v>67</v>
      </c>
      <c r="M38" s="38"/>
    </row>
    <row r="41" ht="18" customHeight="1">
      <c r="B41" s="1"/>
    </row>
    <row r="42" ht="18" customHeight="1">
      <c r="F42" s="1" t="s">
        <v>310</v>
      </c>
    </row>
  </sheetData>
  <sheetProtection/>
  <mergeCells count="26">
    <mergeCell ref="K22:M22"/>
    <mergeCell ref="K32:M32"/>
    <mergeCell ref="H2:H3"/>
    <mergeCell ref="C2:C3"/>
    <mergeCell ref="A2:A3"/>
    <mergeCell ref="A1:G1"/>
    <mergeCell ref="B2:B3"/>
    <mergeCell ref="D2:D3"/>
    <mergeCell ref="E2:G2"/>
    <mergeCell ref="J22:J23"/>
    <mergeCell ref="T2:V2"/>
    <mergeCell ref="W2:Y2"/>
    <mergeCell ref="Z2:AB2"/>
    <mergeCell ref="J12:J13"/>
    <mergeCell ref="J2:J3"/>
    <mergeCell ref="K2:M2"/>
    <mergeCell ref="N2:P2"/>
    <mergeCell ref="Q2:S2"/>
    <mergeCell ref="K12:M12"/>
    <mergeCell ref="J32:J33"/>
    <mergeCell ref="F3:G3"/>
    <mergeCell ref="F5:G5"/>
    <mergeCell ref="F6:G6"/>
    <mergeCell ref="F7:G7"/>
    <mergeCell ref="A14:G14"/>
    <mergeCell ref="F4:G4"/>
  </mergeCells>
  <printOptions horizont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K28"/>
  <sheetViews>
    <sheetView view="pageBreakPreview" zoomScaleNormal="90" zoomScaleSheetLayoutView="100" zoomScalePageLayoutView="0" workbookViewId="0" topLeftCell="A7">
      <selection activeCell="B13" sqref="B13"/>
    </sheetView>
  </sheetViews>
  <sheetFormatPr defaultColWidth="8.796875" defaultRowHeight="15"/>
  <cols>
    <col min="1" max="1" width="12.59765625" style="34" customWidth="1"/>
    <col min="2" max="2" width="23.09765625" style="48" customWidth="1"/>
    <col min="3" max="3" width="4.59765625" style="49" customWidth="1"/>
    <col min="4" max="4" width="11.5" style="34" customWidth="1"/>
    <col min="5" max="5" width="9.09765625" style="34" customWidth="1"/>
    <col min="6" max="11" width="5.69921875" style="34" customWidth="1"/>
    <col min="12" max="16384" width="9" style="34" customWidth="1"/>
  </cols>
  <sheetData>
    <row r="1" spans="1:8" ht="14.25">
      <c r="A1" s="233" t="s">
        <v>331</v>
      </c>
      <c r="B1" s="233"/>
      <c r="C1" s="233"/>
      <c r="D1" s="233"/>
      <c r="E1" s="233"/>
      <c r="F1" s="233"/>
      <c r="G1" s="233"/>
      <c r="H1" s="32"/>
    </row>
    <row r="2" spans="1:11" ht="21.75" customHeight="1">
      <c r="A2" s="240" t="s">
        <v>24</v>
      </c>
      <c r="B2" s="240" t="s">
        <v>25</v>
      </c>
      <c r="C2" s="241" t="s">
        <v>164</v>
      </c>
      <c r="D2" s="240" t="s">
        <v>57</v>
      </c>
      <c r="E2" s="240" t="s">
        <v>69</v>
      </c>
      <c r="F2" s="237" t="s">
        <v>163</v>
      </c>
      <c r="G2" s="239"/>
      <c r="H2" s="237" t="s">
        <v>311</v>
      </c>
      <c r="I2" s="238"/>
      <c r="J2" s="238"/>
      <c r="K2" s="239"/>
    </row>
    <row r="3" spans="1:11" s="48" customFormat="1" ht="29.25">
      <c r="A3" s="240"/>
      <c r="B3" s="240"/>
      <c r="C3" s="241"/>
      <c r="D3" s="240"/>
      <c r="E3" s="240"/>
      <c r="F3" s="47" t="s">
        <v>123</v>
      </c>
      <c r="G3" s="47" t="s">
        <v>124</v>
      </c>
      <c r="H3" s="47" t="s">
        <v>28</v>
      </c>
      <c r="I3" s="47" t="s">
        <v>29</v>
      </c>
      <c r="J3" s="47" t="s">
        <v>30</v>
      </c>
      <c r="K3" s="47" t="s">
        <v>312</v>
      </c>
    </row>
    <row r="4" spans="1:11" ht="39" customHeight="1">
      <c r="A4" s="150" t="s">
        <v>203</v>
      </c>
      <c r="B4" s="120" t="s">
        <v>223</v>
      </c>
      <c r="C4" s="121">
        <v>3.6</v>
      </c>
      <c r="D4" s="120" t="s">
        <v>215</v>
      </c>
      <c r="E4" s="122" t="s">
        <v>313</v>
      </c>
      <c r="F4" s="123">
        <v>61</v>
      </c>
      <c r="G4" s="123">
        <v>53</v>
      </c>
      <c r="H4" s="121">
        <v>96.4</v>
      </c>
      <c r="I4" s="121">
        <v>3.6</v>
      </c>
      <c r="J4" s="121">
        <v>0</v>
      </c>
      <c r="K4" s="121">
        <v>0</v>
      </c>
    </row>
    <row r="5" spans="1:11" ht="39" customHeight="1">
      <c r="A5" s="151" t="s">
        <v>204</v>
      </c>
      <c r="B5" s="120" t="s">
        <v>224</v>
      </c>
      <c r="C5" s="121">
        <v>1.5</v>
      </c>
      <c r="D5" s="120" t="s">
        <v>215</v>
      </c>
      <c r="E5" s="122" t="s">
        <v>313</v>
      </c>
      <c r="F5" s="123">
        <v>71</v>
      </c>
      <c r="G5" s="123">
        <v>70</v>
      </c>
      <c r="H5" s="121">
        <v>53.4</v>
      </c>
      <c r="I5" s="121">
        <v>39.8</v>
      </c>
      <c r="J5" s="121">
        <v>0</v>
      </c>
      <c r="K5" s="121">
        <v>6.8</v>
      </c>
    </row>
    <row r="6" spans="1:11" ht="39" customHeight="1">
      <c r="A6" s="150" t="s">
        <v>314</v>
      </c>
      <c r="B6" s="120" t="s">
        <v>225</v>
      </c>
      <c r="C6" s="121">
        <v>8.4</v>
      </c>
      <c r="D6" s="120" t="s">
        <v>332</v>
      </c>
      <c r="E6" s="122" t="s">
        <v>313</v>
      </c>
      <c r="F6" s="123">
        <v>68</v>
      </c>
      <c r="G6" s="123">
        <v>61</v>
      </c>
      <c r="H6" s="121">
        <v>100</v>
      </c>
      <c r="I6" s="121">
        <v>0</v>
      </c>
      <c r="J6" s="121">
        <v>0</v>
      </c>
      <c r="K6" s="121">
        <v>0</v>
      </c>
    </row>
    <row r="7" spans="1:11" ht="39" customHeight="1">
      <c r="A7" s="150" t="s">
        <v>314</v>
      </c>
      <c r="B7" s="120" t="s">
        <v>226</v>
      </c>
      <c r="C7" s="121">
        <v>6.1</v>
      </c>
      <c r="D7" s="120" t="s">
        <v>332</v>
      </c>
      <c r="E7" s="122" t="s">
        <v>313</v>
      </c>
      <c r="F7" s="123">
        <v>68</v>
      </c>
      <c r="G7" s="123">
        <v>61</v>
      </c>
      <c r="H7" s="121">
        <v>100</v>
      </c>
      <c r="I7" s="121">
        <v>0</v>
      </c>
      <c r="J7" s="121">
        <v>0</v>
      </c>
      <c r="K7" s="121">
        <v>0</v>
      </c>
    </row>
    <row r="8" spans="1:11" ht="39" customHeight="1">
      <c r="A8" s="151" t="s">
        <v>336</v>
      </c>
      <c r="B8" s="120" t="s">
        <v>227</v>
      </c>
      <c r="C8" s="121">
        <v>4</v>
      </c>
      <c r="D8" s="120" t="s">
        <v>214</v>
      </c>
      <c r="E8" s="122" t="s">
        <v>313</v>
      </c>
      <c r="F8" s="123">
        <v>68</v>
      </c>
      <c r="G8" s="123">
        <v>61</v>
      </c>
      <c r="H8" s="121">
        <v>99.8</v>
      </c>
      <c r="I8" s="121">
        <v>0</v>
      </c>
      <c r="J8" s="121">
        <v>0.2</v>
      </c>
      <c r="K8" s="121">
        <v>0</v>
      </c>
    </row>
    <row r="9" spans="1:11" ht="39" customHeight="1">
      <c r="A9" s="150" t="s">
        <v>205</v>
      </c>
      <c r="B9" s="120" t="s">
        <v>333</v>
      </c>
      <c r="C9" s="121">
        <v>2.8</v>
      </c>
      <c r="D9" s="120" t="s">
        <v>213</v>
      </c>
      <c r="E9" s="122" t="s">
        <v>313</v>
      </c>
      <c r="F9" s="123">
        <v>70</v>
      </c>
      <c r="G9" s="123">
        <v>64</v>
      </c>
      <c r="H9" s="121">
        <v>100</v>
      </c>
      <c r="I9" s="121">
        <v>0</v>
      </c>
      <c r="J9" s="121">
        <v>0</v>
      </c>
      <c r="K9" s="121">
        <v>0</v>
      </c>
    </row>
    <row r="10" spans="1:11" ht="39" customHeight="1">
      <c r="A10" s="151" t="s">
        <v>206</v>
      </c>
      <c r="B10" s="120" t="s">
        <v>334</v>
      </c>
      <c r="C10" s="121">
        <v>3.7</v>
      </c>
      <c r="D10" s="120" t="s">
        <v>216</v>
      </c>
      <c r="E10" s="122" t="s">
        <v>315</v>
      </c>
      <c r="F10" s="123">
        <v>71</v>
      </c>
      <c r="G10" s="123">
        <v>67</v>
      </c>
      <c r="H10" s="121">
        <v>82.4</v>
      </c>
      <c r="I10" s="121">
        <v>14.7</v>
      </c>
      <c r="J10" s="121">
        <v>0</v>
      </c>
      <c r="K10" s="121">
        <v>2.9</v>
      </c>
    </row>
    <row r="11" spans="1:11" ht="39" customHeight="1">
      <c r="A11" s="151" t="s">
        <v>206</v>
      </c>
      <c r="B11" s="120" t="s">
        <v>228</v>
      </c>
      <c r="C11" s="121">
        <v>4.7</v>
      </c>
      <c r="D11" s="120" t="s">
        <v>216</v>
      </c>
      <c r="E11" s="122" t="s">
        <v>315</v>
      </c>
      <c r="F11" s="123">
        <v>71</v>
      </c>
      <c r="G11" s="123">
        <v>67</v>
      </c>
      <c r="H11" s="121">
        <v>78.9</v>
      </c>
      <c r="I11" s="121">
        <v>4.2</v>
      </c>
      <c r="J11" s="121">
        <v>0</v>
      </c>
      <c r="K11" s="121">
        <v>16.8</v>
      </c>
    </row>
    <row r="12" spans="1:11" ht="39" customHeight="1">
      <c r="A12" s="151" t="s">
        <v>207</v>
      </c>
      <c r="B12" s="120" t="s">
        <v>229</v>
      </c>
      <c r="C12" s="121">
        <v>4.7</v>
      </c>
      <c r="D12" s="120" t="s">
        <v>217</v>
      </c>
      <c r="E12" s="122" t="s">
        <v>315</v>
      </c>
      <c r="F12" s="123">
        <v>54</v>
      </c>
      <c r="G12" s="123">
        <v>47</v>
      </c>
      <c r="H12" s="121">
        <v>100</v>
      </c>
      <c r="I12" s="121">
        <v>0</v>
      </c>
      <c r="J12" s="121">
        <v>0</v>
      </c>
      <c r="K12" s="121">
        <v>0</v>
      </c>
    </row>
    <row r="13" spans="1:11" ht="39" customHeight="1">
      <c r="A13" s="150" t="s">
        <v>208</v>
      </c>
      <c r="B13" s="120" t="s">
        <v>341</v>
      </c>
      <c r="C13" s="121">
        <v>3.7</v>
      </c>
      <c r="D13" s="120" t="s">
        <v>218</v>
      </c>
      <c r="E13" s="122" t="s">
        <v>315</v>
      </c>
      <c r="F13" s="123">
        <v>72</v>
      </c>
      <c r="G13" s="123">
        <v>69</v>
      </c>
      <c r="H13" s="121">
        <v>70.6</v>
      </c>
      <c r="I13" s="121">
        <v>29.4</v>
      </c>
      <c r="J13" s="121">
        <v>0</v>
      </c>
      <c r="K13" s="121">
        <v>0</v>
      </c>
    </row>
    <row r="14" spans="1:11" ht="39" customHeight="1">
      <c r="A14" s="150" t="s">
        <v>209</v>
      </c>
      <c r="B14" s="120" t="s">
        <v>335</v>
      </c>
      <c r="C14" s="121">
        <v>2.6</v>
      </c>
      <c r="D14" s="120" t="s">
        <v>219</v>
      </c>
      <c r="E14" s="122" t="s">
        <v>315</v>
      </c>
      <c r="F14" s="123">
        <v>66</v>
      </c>
      <c r="G14" s="123">
        <v>59</v>
      </c>
      <c r="H14" s="121">
        <v>100</v>
      </c>
      <c r="I14" s="121">
        <v>0</v>
      </c>
      <c r="J14" s="121">
        <v>0</v>
      </c>
      <c r="K14" s="121">
        <v>0</v>
      </c>
    </row>
    <row r="15" spans="1:11" ht="39" customHeight="1">
      <c r="A15" s="151" t="s">
        <v>210</v>
      </c>
      <c r="B15" s="120" t="s">
        <v>230</v>
      </c>
      <c r="C15" s="121">
        <v>6.4</v>
      </c>
      <c r="D15" s="120" t="s">
        <v>220</v>
      </c>
      <c r="E15" s="122" t="s">
        <v>315</v>
      </c>
      <c r="F15" s="123">
        <v>75</v>
      </c>
      <c r="G15" s="123">
        <v>71</v>
      </c>
      <c r="H15" s="121">
        <v>49.2</v>
      </c>
      <c r="I15" s="121">
        <v>4.2</v>
      </c>
      <c r="J15" s="121">
        <v>0</v>
      </c>
      <c r="K15" s="121">
        <v>46.7</v>
      </c>
    </row>
    <row r="16" spans="1:11" ht="39" customHeight="1">
      <c r="A16" s="150" t="s">
        <v>211</v>
      </c>
      <c r="B16" s="120" t="s">
        <v>232</v>
      </c>
      <c r="C16" s="121">
        <v>3.1</v>
      </c>
      <c r="D16" s="120" t="s">
        <v>221</v>
      </c>
      <c r="E16" s="122" t="s">
        <v>315</v>
      </c>
      <c r="F16" s="123">
        <v>68</v>
      </c>
      <c r="G16" s="123">
        <v>62</v>
      </c>
      <c r="H16" s="121">
        <v>100</v>
      </c>
      <c r="I16" s="121">
        <v>0</v>
      </c>
      <c r="J16" s="121">
        <v>0</v>
      </c>
      <c r="K16" s="121">
        <v>0</v>
      </c>
    </row>
    <row r="17" spans="1:11" ht="39" customHeight="1">
      <c r="A17" s="150" t="s">
        <v>211</v>
      </c>
      <c r="B17" s="120" t="s">
        <v>233</v>
      </c>
      <c r="C17" s="121">
        <v>3.6</v>
      </c>
      <c r="D17" s="120" t="s">
        <v>221</v>
      </c>
      <c r="E17" s="122" t="s">
        <v>315</v>
      </c>
      <c r="F17" s="123">
        <v>68</v>
      </c>
      <c r="G17" s="123">
        <v>62</v>
      </c>
      <c r="H17" s="121">
        <v>100</v>
      </c>
      <c r="I17" s="121">
        <v>0</v>
      </c>
      <c r="J17" s="121">
        <v>0</v>
      </c>
      <c r="K17" s="121">
        <v>0</v>
      </c>
    </row>
    <row r="18" spans="1:11" ht="39" customHeight="1">
      <c r="A18" s="150" t="s">
        <v>212</v>
      </c>
      <c r="B18" s="120" t="s">
        <v>231</v>
      </c>
      <c r="C18" s="121">
        <v>5.6</v>
      </c>
      <c r="D18" s="120" t="s">
        <v>222</v>
      </c>
      <c r="E18" s="122" t="s">
        <v>315</v>
      </c>
      <c r="F18" s="123">
        <v>69</v>
      </c>
      <c r="G18" s="123">
        <v>69</v>
      </c>
      <c r="H18" s="121">
        <v>30</v>
      </c>
      <c r="I18" s="121">
        <v>60</v>
      </c>
      <c r="J18" s="121">
        <v>0</v>
      </c>
      <c r="K18" s="121">
        <v>10</v>
      </c>
    </row>
    <row r="19" spans="1:11" ht="12" customHeight="1">
      <c r="A19" s="234" t="s">
        <v>165</v>
      </c>
      <c r="B19" s="235"/>
      <c r="C19" s="235"/>
      <c r="D19" s="235"/>
      <c r="E19" s="235"/>
      <c r="F19" s="235"/>
      <c r="G19" s="235"/>
      <c r="H19" s="235"/>
      <c r="I19" s="235"/>
      <c r="J19" s="235"/>
      <c r="K19" s="235"/>
    </row>
    <row r="20" spans="1:11" ht="20.25" customHeight="1">
      <c r="A20" s="236"/>
      <c r="B20" s="236"/>
      <c r="C20" s="236"/>
      <c r="D20" s="236"/>
      <c r="E20" s="236"/>
      <c r="F20" s="236"/>
      <c r="G20" s="236"/>
      <c r="H20" s="236"/>
      <c r="I20" s="236"/>
      <c r="J20" s="236"/>
      <c r="K20" s="236"/>
    </row>
    <row r="21" spans="1:11" ht="14.25">
      <c r="A21" s="236"/>
      <c r="B21" s="236"/>
      <c r="C21" s="236"/>
      <c r="D21" s="236"/>
      <c r="E21" s="236"/>
      <c r="F21" s="236"/>
      <c r="G21" s="236"/>
      <c r="H21" s="236"/>
      <c r="I21" s="236"/>
      <c r="J21" s="236"/>
      <c r="K21" s="236"/>
    </row>
    <row r="22" spans="1:11" ht="43.5" customHeight="1">
      <c r="A22" s="236"/>
      <c r="B22" s="236"/>
      <c r="C22" s="236"/>
      <c r="D22" s="236"/>
      <c r="E22" s="236"/>
      <c r="F22" s="236"/>
      <c r="G22" s="236"/>
      <c r="H22" s="236"/>
      <c r="I22" s="236"/>
      <c r="J22" s="236"/>
      <c r="K22" s="236"/>
    </row>
    <row r="23" ht="24.75" customHeight="1"/>
    <row r="24" ht="24.75" customHeight="1"/>
    <row r="25" ht="5.25" customHeight="1"/>
    <row r="27" spans="1:11" s="48" customFormat="1" ht="51" customHeight="1">
      <c r="A27" s="34"/>
      <c r="C27" s="49"/>
      <c r="D27" s="34"/>
      <c r="E27" s="34"/>
      <c r="F27" s="34"/>
      <c r="G27" s="34"/>
      <c r="H27" s="34"/>
      <c r="I27" s="34"/>
      <c r="J27" s="34"/>
      <c r="K27" s="34"/>
    </row>
    <row r="28" spans="1:11" s="48" customFormat="1" ht="24.75" customHeight="1">
      <c r="A28" s="34"/>
      <c r="C28" s="49"/>
      <c r="D28" s="34"/>
      <c r="E28" s="34"/>
      <c r="F28" s="34"/>
      <c r="G28" s="34"/>
      <c r="H28" s="34"/>
      <c r="I28" s="34"/>
      <c r="J28" s="34"/>
      <c r="K28" s="34"/>
    </row>
  </sheetData>
  <sheetProtection/>
  <mergeCells count="9">
    <mergeCell ref="A19:K22"/>
    <mergeCell ref="H2:K2"/>
    <mergeCell ref="A1:G1"/>
    <mergeCell ref="A2:A3"/>
    <mergeCell ref="B2:B3"/>
    <mergeCell ref="C2:C3"/>
    <mergeCell ref="D2:D3"/>
    <mergeCell ref="E2:E3"/>
    <mergeCell ref="F2:G2"/>
  </mergeCells>
  <printOptions horizontalCentered="1"/>
  <pageMargins left="0.1968503937007874" right="0.1968503937007874" top="0.7874015748031497" bottom="0.5905511811023623"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koizumi2</cp:lastModifiedBy>
  <cp:lastPrinted>2013-08-23T06:46:20Z</cp:lastPrinted>
  <dcterms:created xsi:type="dcterms:W3CDTF">2005-07-27T02:50:05Z</dcterms:created>
  <dcterms:modified xsi:type="dcterms:W3CDTF">2013-09-10T23:55:03Z</dcterms:modified>
  <cp:category/>
  <cp:version/>
  <cp:contentType/>
  <cp:contentStatus/>
</cp:coreProperties>
</file>