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887" activeTab="12"/>
  </bookViews>
  <sheets>
    <sheet name="表5-1(1)" sheetId="1" r:id="rId1"/>
    <sheet name="表5-1(2)" sheetId="2" r:id="rId2"/>
    <sheet name="表5-2 " sheetId="3" r:id="rId3"/>
    <sheet name="表5-3" sheetId="4" r:id="rId4"/>
    <sheet name="表5-4" sheetId="5" r:id="rId5"/>
    <sheet name="表5-5(1)" sheetId="6" r:id="rId6"/>
    <sheet name="表5-5(2)" sheetId="7" r:id="rId7"/>
    <sheet name="表5-6" sheetId="8" r:id="rId8"/>
    <sheet name="表5-7(1)-1" sheetId="9" r:id="rId9"/>
    <sheet name="表5-7(1)-2" sheetId="10" r:id="rId10"/>
    <sheet name="表5-7(2)-1" sheetId="11" r:id="rId11"/>
    <sheet name="表5-7(2)-2" sheetId="12" r:id="rId12"/>
    <sheet name="表5-7(2)-3" sheetId="13" r:id="rId13"/>
  </sheets>
  <definedNames>
    <definedName name="_xlnm.Print_Area" localSheetId="1">'表5-1(2)'!$A$1:$E$56</definedName>
    <definedName name="_xlnm.Print_Area" localSheetId="3">'表5-3'!$A$1:$N$5</definedName>
    <definedName name="_xlnm.Print_Area" localSheetId="4">'表5-4'!$A$1:$N$3</definedName>
    <definedName name="_xlnm.Print_Area" localSheetId="6">'表5-5(2)'!$A$1:$C$12</definedName>
  </definedNames>
  <calcPr fullCalcOnLoad="1"/>
</workbook>
</file>

<file path=xl/sharedStrings.xml><?xml version="1.0" encoding="utf-8"?>
<sst xmlns="http://schemas.openxmlformats.org/spreadsheetml/2006/main" count="884" uniqueCount="712">
  <si>
    <t>所　在　地</t>
  </si>
  <si>
    <t>起終点・経路</t>
  </si>
  <si>
    <t>延長(㎞)</t>
  </si>
  <si>
    <t>青少年旅行村のあるみち</t>
  </si>
  <si>
    <t>常陸大宮市，
城里町　</t>
  </si>
  <si>
    <t>杉並木の美しいみち</t>
  </si>
  <si>
    <t>常陸大宮市，
城里町</t>
  </si>
  <si>
    <t>御前山バス停～こまねぎ峠～
農協塩子支所前バス停</t>
  </si>
  <si>
    <t>伝説の山と僧兵ゆかりのみち</t>
  </si>
  <si>
    <t>農協塩子支所前バス停～
山びこの郷～徳蔵局前バス停</t>
  </si>
  <si>
    <t>焼物とお稲荷さんへのみち</t>
  </si>
  <si>
    <t>笠間市</t>
  </si>
  <si>
    <t>自然林を歩くみち</t>
  </si>
  <si>
    <t>御嶽山から坂東24番札所へのみち</t>
  </si>
  <si>
    <t>筑波連山縦走のみち（１）</t>
  </si>
  <si>
    <t>筑波山頂めぐりのみち</t>
  </si>
  <si>
    <t>つくば市</t>
  </si>
  <si>
    <t>果樹園のみち</t>
  </si>
  <si>
    <t>果樹の里のみち</t>
  </si>
  <si>
    <t>寺社めぐりと田園風景のみち</t>
  </si>
  <si>
    <t>学園都市のみち</t>
  </si>
  <si>
    <t>筑波大学～つくばエキスポセンター
～匂橋</t>
  </si>
  <si>
    <t>予科練ゆかりのみち</t>
  </si>
  <si>
    <t>土浦市，阿見町</t>
  </si>
  <si>
    <t>匂橋～霞ヶ浦総合公園～島津バス停</t>
  </si>
  <si>
    <t>水の恵みを知るみち</t>
  </si>
  <si>
    <t>稲敷市，阿見町，
美浦村</t>
  </si>
  <si>
    <t>島津バス停～馬掛不動堂～古渡橋</t>
  </si>
  <si>
    <t>水の恵みと水田地帯のみち</t>
  </si>
  <si>
    <t>稲敷市</t>
  </si>
  <si>
    <t>古渡橋～浮島～水郷大橋</t>
  </si>
  <si>
    <t>合計</t>
  </si>
  <si>
    <t>No</t>
  </si>
  <si>
    <t>名称</t>
  </si>
  <si>
    <t>所在地</t>
  </si>
  <si>
    <t>指定年月日</t>
  </si>
  <si>
    <t>自然環境の概要</t>
  </si>
  <si>
    <t>昭和49年３月30日</t>
  </si>
  <si>
    <t>花瓶山
自然環境
保全地域</t>
  </si>
  <si>
    <t>大子町上野宮</t>
  </si>
  <si>
    <t>花瓶山山頂部のブナなど温帯性天然林</t>
  </si>
  <si>
    <t>鍋足山
自然環境
保全地域</t>
  </si>
  <si>
    <t>常陸太田市小中
常陸太田市上高倉</t>
  </si>
  <si>
    <t>同　上</t>
  </si>
  <si>
    <t>安山岩質集塊岩からなる急峻な地形，岩壁に生育するフクロダガヤ，ミヤマスカシユリ，アオホラゴケ等</t>
  </si>
  <si>
    <t>西金砂
自然環境
保全地域</t>
  </si>
  <si>
    <t>常陸太田市上宮河内</t>
  </si>
  <si>
    <t>同　上</t>
  </si>
  <si>
    <t>鷲子山
自然環境
保全地域</t>
  </si>
  <si>
    <t>スギの人工林の中に生育する樹齢の高いシラカシ等の暖帯性植物</t>
  </si>
  <si>
    <t>菅生沼
自然環境
保全地域</t>
  </si>
  <si>
    <t>沼自体及び自然度の高いヨシ群落からなる周辺部，カモ類を主とした水きん類等</t>
  </si>
  <si>
    <t>西明寺
自然環境
保全地域</t>
  </si>
  <si>
    <t>北茨城市磯原町大塚</t>
  </si>
  <si>
    <t>スギ，ヒノキの人工林の林床に自生する種類数及び個体数の豊富な暖地性シダ植物</t>
  </si>
  <si>
    <t>清音寺
自然環境
保全地域</t>
  </si>
  <si>
    <t>城里町下古内</t>
  </si>
  <si>
    <t>樹齢の高いスギ，ヒノキの人工林とムラサキシジミ，オオムラサキ等</t>
  </si>
  <si>
    <t>小松寺
自然環境
保全地域</t>
  </si>
  <si>
    <t>城里町上入野</t>
  </si>
  <si>
    <t>スダジイ，シラカシなどの常緑広葉樹林，ムヨウラン，ミヤマウズラ等</t>
  </si>
  <si>
    <t>東海村豊岡</t>
  </si>
  <si>
    <t>クロマツの林，ハイネズ，ビロードテンツキ，ハマゴウ等の海浜植物</t>
  </si>
  <si>
    <t>村松
自然環境
保全地域</t>
  </si>
  <si>
    <t>東海村村松</t>
  </si>
  <si>
    <t>クロマツの林，スダジイ，トベラ等の常緑広葉樹林，その林床に生育するスカシユリ等の海浜植物</t>
  </si>
  <si>
    <t>上野沼
自然環境
保全地域</t>
  </si>
  <si>
    <t>ミミカキグサ，モウセンゴケなどの食虫植物とハッチョウトンボ等</t>
  </si>
  <si>
    <t>自性寺
自然環境
保全地域</t>
  </si>
  <si>
    <t>タブノキ，スダジイ，シラカシ等の常緑広葉樹林</t>
  </si>
  <si>
    <t>潮来市大生</t>
  </si>
  <si>
    <t>スダジイ，タブノキ，カゴノキ等の自然林</t>
  </si>
  <si>
    <t>竜神山
自然環境
保全地域</t>
  </si>
  <si>
    <t>石岡市染谷</t>
  </si>
  <si>
    <t>スダジイ，シラカシ，スギ，林床の40種類以上のシダ植物とオオルリ，キビタキ等</t>
  </si>
  <si>
    <t>石川
自然環境
保全地域</t>
  </si>
  <si>
    <t>石岡市石川</t>
  </si>
  <si>
    <t>宍倉
自然環境
保全地域</t>
  </si>
  <si>
    <t>スギ，ヒノキ，カシ類の常緑広葉樹，アカガシ，サカキの大径木とアオスジアゲハ等</t>
  </si>
  <si>
    <t>菖蒲沢
自然環境
保全地域</t>
  </si>
  <si>
    <t>シラカシ，スダジイ，タブノキ，ヤブツバキ等の常緑広葉樹とヒメハルゼミ等</t>
  </si>
  <si>
    <t>高田権現
自然環境
保全地域</t>
  </si>
  <si>
    <t>稲敷市高田</t>
  </si>
  <si>
    <t>同　上</t>
  </si>
  <si>
    <t>スダジイ，スギ，クロマツ，アカマツの自然林に近い森林とクロアゲハ等</t>
  </si>
  <si>
    <t>八木蒔
自然環境
保全地域</t>
  </si>
  <si>
    <t>スギ，アカマツ，スダジイ，タブノキ等常緑広葉樹とモンキアゲハ等</t>
  </si>
  <si>
    <t>横須賀
自然環境
保全地域</t>
  </si>
  <si>
    <t>スダジイを主とした常緑広葉樹，カクレミノ，ヤブニッケイ，トベラ等からなる暖帯林</t>
  </si>
  <si>
    <t>蓬田
自然環境
保全地域</t>
  </si>
  <si>
    <t>筑西市蓬田</t>
  </si>
  <si>
    <t>シラカシ，モミ等の自然度の高い森林と本県では２か所にしか記録のないアオマダラタマムシ等</t>
  </si>
  <si>
    <t>鴨鳥五所
自然環境
保全地域</t>
  </si>
  <si>
    <t>スギ（樹齢400年）並木にシラカシ，カゴノキなどの常緑樹とオオムラサキ等</t>
  </si>
  <si>
    <t>鳥並熊野
自然環境
保全地域</t>
  </si>
  <si>
    <t>スダジイの純林，コナラの混交林とモンキアゲハ等</t>
  </si>
  <si>
    <t>ひたちなか市部田野</t>
  </si>
  <si>
    <t>樅山
自然環境
保全地域</t>
  </si>
  <si>
    <t>スダジイ，タブノキ，モミ等の常緑樹とケヤキ，イロハモミジの落葉樹の混交林</t>
  </si>
  <si>
    <t>玉沢
自然環境
保全地域</t>
  </si>
  <si>
    <t>ヤブツバキの群生地及びタブノキ，スダジイとアサギマダラ等</t>
  </si>
  <si>
    <t>小山不動
自然環境
保全地域</t>
  </si>
  <si>
    <t>鹿嶋市小山</t>
  </si>
  <si>
    <t>スダジイ，アカガシ，ヤブツバキ等が混生している常緑照葉樹林，イノデ等のシダ植物</t>
  </si>
  <si>
    <t>一の宮
自然環境
保全地域</t>
  </si>
  <si>
    <t>美浦村木原</t>
  </si>
  <si>
    <t>シロダモ，シラカシ，スダジイ等の暖地性植物，ビナンカズラ，マンリョウ等</t>
  </si>
  <si>
    <t>馬掛
自然環境
保全地域</t>
  </si>
  <si>
    <t>美浦村馬掛</t>
  </si>
  <si>
    <t>タブノキ，スダジイ，シロダモ，モチノキ等の常緑照葉樹とベニイトトンボ，モンキアゲハ等</t>
  </si>
  <si>
    <t>玉簾
自然環境
保全地域</t>
  </si>
  <si>
    <t>日立市東河内町</t>
  </si>
  <si>
    <t>ウラジロガシ，ヤブツバキ，ムラサキシジミ，ミヤマカワトンボ等</t>
  </si>
  <si>
    <t>東金砂
自然環境
保全地域</t>
  </si>
  <si>
    <t>常陸太田市天下野</t>
  </si>
  <si>
    <t>スギの人工林，ヒノキ，ウラジロガシ等の常緑樹林と，フクロウ，サンコウチョウ等</t>
  </si>
  <si>
    <t>地割
自然環境
保全地域</t>
  </si>
  <si>
    <t>常陸大宮市諸沢</t>
  </si>
  <si>
    <t>安山岩質集塊岩の特異な地形，ウチョウラン，ヒナラン，ミヤマスカシユリ等の特殊な着生植物</t>
  </si>
  <si>
    <t>野口池
自然環境
保全地域</t>
  </si>
  <si>
    <t>ミズオトギリ，クサレダマ等が群落をなす低層湿原とハッチョウトンボ，オゼイトトンボ等</t>
  </si>
  <si>
    <t>計</t>
  </si>
  <si>
    <t>３４か所</t>
  </si>
  <si>
    <t>坂東市矢作竜見前</t>
  </si>
  <si>
    <t>関東ローム層からなる台地上のスダジイ，タブノキ，モチノキ等の常緑広葉樹林</t>
  </si>
  <si>
    <t>スギ，ヒノキの針葉樹，スダジイ，タブノキの常緑樹とオオシオカラトンボ等</t>
  </si>
  <si>
    <t>諏訪
緑地環境
保全地域</t>
  </si>
  <si>
    <t>八幡
緑地環境
保全地域</t>
  </si>
  <si>
    <t>大宮
緑地環境
保全地域</t>
  </si>
  <si>
    <t>稲田
緑地環境
保全地域</t>
  </si>
  <si>
    <t>笠間市稲田</t>
  </si>
  <si>
    <t>香取
緑地環境
保全地域</t>
  </si>
  <si>
    <t>守谷市野木崎</t>
  </si>
  <si>
    <t>クスノキ，ヤブニッケイ，スダジイ等の常緑樹とアオスジアゲハ，オオモノサシトンボ等</t>
  </si>
  <si>
    <t>徳宿城跡
緑地環境
保全地域</t>
  </si>
  <si>
    <t>唐臼
緑地環境
保全地域</t>
  </si>
  <si>
    <t>鹿嶋市武井</t>
  </si>
  <si>
    <t>観音寺
緑地環境
保全地域</t>
  </si>
  <si>
    <t>浅間
緑地環境
保全地域</t>
  </si>
  <si>
    <t>潮来市大賀</t>
  </si>
  <si>
    <t>甕森
緑地環境
保全地域</t>
  </si>
  <si>
    <t>潮来市釜谷</t>
  </si>
  <si>
    <t>スダジイ，タブノキの常緑樹とアサマイチモンジ，オオアオイトトンボ等</t>
  </si>
  <si>
    <t>西楢戸
緑地環境
保全地域</t>
  </si>
  <si>
    <t>二重作
緑地環境
保全地域</t>
  </si>
  <si>
    <t>車
緑地環境
保全地域</t>
  </si>
  <si>
    <t>北茨城市華川町車</t>
  </si>
  <si>
    <t>下相田
緑地環境
保全地域</t>
  </si>
  <si>
    <t>下馬場
緑地環境
保全地域</t>
  </si>
  <si>
    <t>スダジイ，タブノキ，クスノキ，ケヤキ，アオスジアゲハ等</t>
  </si>
  <si>
    <t>鹿嶋市沼尾</t>
  </si>
  <si>
    <t>スダジイ，ヤブコウジ群落とモンキアゲハ，チャバネセセリ等</t>
  </si>
  <si>
    <t>潮来市永山</t>
  </si>
  <si>
    <t>阿見町竹来</t>
  </si>
  <si>
    <t>八千代町野爪</t>
  </si>
  <si>
    <t>スギ，ケヤキ，カヤの大径木とアオスジアゲハ，ナツアカネ等</t>
  </si>
  <si>
    <t>城里町青山</t>
  </si>
  <si>
    <t>スダジイ，ヤブツバキを主とする常緑樹林とモンキアゲハ等</t>
  </si>
  <si>
    <t>内宿
緑地環境
保全地域</t>
  </si>
  <si>
    <t>稲敷市東大沼</t>
  </si>
  <si>
    <t>八千代町東蕗田</t>
  </si>
  <si>
    <t>茨城町小幡</t>
  </si>
  <si>
    <t>利根町立木</t>
  </si>
  <si>
    <t>スダジイ，ヤブツバキ，モチノキ等の常緑樹林とモンキアゲハ，アオスジアゲハ等</t>
  </si>
  <si>
    <t>アカガシ，スギ等の混交林と土塁，空堀等が原型を保つ城跡，クジャクシダ等の山地性シダ類</t>
  </si>
  <si>
    <t>名　称</t>
  </si>
  <si>
    <t>所　在　地</t>
  </si>
  <si>
    <t>面積（㏊）</t>
  </si>
  <si>
    <t>自　然　環　境　の　概　要</t>
  </si>
  <si>
    <t>那珂市静</t>
  </si>
  <si>
    <t>スギの大径木を主に，シラカシ，ヤブツバキ，クスノキ等の混交林とムササビ等</t>
  </si>
  <si>
    <t>ひたちなか市足崎</t>
  </si>
  <si>
    <t>コナラ，アカシデ，クリ等の落葉樹，空堀が原型を保つ城跡とモンキアゲハ，アオスジアゲハ等</t>
  </si>
  <si>
    <t>スギ，ヒノキ，コナラ，イヌシデ等の二次林とウラナミアカシジミ，カネコトタテグモ等</t>
  </si>
  <si>
    <t>稲敷市上根本</t>
  </si>
  <si>
    <t>潮来市島須</t>
  </si>
  <si>
    <t>つくば市大曽根</t>
  </si>
  <si>
    <t>計</t>
  </si>
  <si>
    <t>５</t>
  </si>
  <si>
    <t>６</t>
  </si>
  <si>
    <t>７</t>
  </si>
  <si>
    <t>８</t>
  </si>
  <si>
    <t>９</t>
  </si>
  <si>
    <t>　　　　〃　　　　（２）　</t>
  </si>
  <si>
    <t>18コース</t>
  </si>
  <si>
    <t>No</t>
  </si>
  <si>
    <t>１</t>
  </si>
  <si>
    <t>２</t>
  </si>
  <si>
    <t>３</t>
  </si>
  <si>
    <t>59.72
（24.87）</t>
  </si>
  <si>
    <t>21.69
（14.40）</t>
  </si>
  <si>
    <t>6.90
（0.11）</t>
  </si>
  <si>
    <t>2.65
（1.15）</t>
  </si>
  <si>
    <t>2.50
（2.50）</t>
  </si>
  <si>
    <t>4.35
（3.20）</t>
  </si>
  <si>
    <t>1.48
（1.48）</t>
  </si>
  <si>
    <t>2.65
（0.50）</t>
  </si>
  <si>
    <t>11.50
（1.70）</t>
  </si>
  <si>
    <t>7.16
（5.50）</t>
  </si>
  <si>
    <t>１</t>
  </si>
  <si>
    <t>中矢作
緑地環境
保全地域</t>
  </si>
  <si>
    <t>２</t>
  </si>
  <si>
    <t>子生
緑地環境
保全地域</t>
  </si>
  <si>
    <t>No</t>
  </si>
  <si>
    <t>沼尾
緑地環境
保全地域</t>
  </si>
  <si>
    <t>日吉山王
緑地環境
保全地域</t>
  </si>
  <si>
    <t>阿弥
緑地環境
保全地域</t>
  </si>
  <si>
    <t>野爪
緑地環境
保全地域</t>
  </si>
  <si>
    <t>青山
緑地環境
保全地域</t>
  </si>
  <si>
    <t>新宮
緑地環境
保全地域</t>
  </si>
  <si>
    <t>東大沼
緑地環境
保全地域</t>
  </si>
  <si>
    <t>牛渡
緑地環境
保全地域</t>
  </si>
  <si>
    <t>大生郷
緑地環境
保全地域</t>
  </si>
  <si>
    <t>城中
緑地環境
保全地域</t>
  </si>
  <si>
    <t>東蕗田
緑地環境
保全地域</t>
  </si>
  <si>
    <t>白浜
緑地環境
保全地域</t>
  </si>
  <si>
    <t>立木
緑地環境
保全地域</t>
  </si>
  <si>
    <t>小幡城跡
緑地環境
保全地域</t>
  </si>
  <si>
    <t>静
緑地環境
保全地域</t>
  </si>
  <si>
    <t>多良崎城跡
緑地環境
保全地域</t>
  </si>
  <si>
    <t>逆井城跡
緑地環境
保全地域</t>
  </si>
  <si>
    <t>上根本
緑地環境
保全地域</t>
  </si>
  <si>
    <t>船子
緑地環境
保全地域</t>
  </si>
  <si>
    <t>行方
緑地環境
保全地域</t>
  </si>
  <si>
    <t>島崎城跡
緑地環境
保全地域</t>
  </si>
  <si>
    <t>大曽根
緑地環境
保全地域</t>
  </si>
  <si>
    <t>御前山特別保護地区</t>
  </si>
  <si>
    <t>那珂市</t>
  </si>
  <si>
    <t>注：（　）は特別保護地区の箇所及び面積（内数）</t>
  </si>
  <si>
    <t>　本県と千葉県とにまたがる霞ヶ浦，利根川等のいわゆる「水郷」の一帯と筑波山，加波山などの山塊が公園区域となっている。
　水郷は利根川と霞ヶ浦，与田浦，北浦の湖沼群のつくる水景で，湖の周囲には東国三社の鹿島神宮，香取神宮，息栖神社と浮島，歩崎，天王崎の景勝地，アヤメで知られる潮来，水郷の代表的風景「十二橋」で知られている。
　霞ヶ浦の北西に位置する筑波山と加波山，足尾山の山塊は標高は低いが関東平野から急にそびえているため，気温差が激しく植物が豊富なことと共に垂直分布がはっきりと観察される。また筑波山頂からは関東平野が一望できる。</t>
  </si>
  <si>
    <t>　鶏足山塊の南端部の仏頂山，富谷山を中心とした地域と笠間の市街地に近い佐白山，岩谷寺を中心とした区域が公園区域となっている。史跡公園としての佐白山，楞厳寺の天然記念物ヒメハルゼミ，富谷観音の重要文化財三重の塔で知られている。</t>
  </si>
  <si>
    <t>五浦</t>
  </si>
  <si>
    <t>北茨城市</t>
  </si>
  <si>
    <t>高萩</t>
  </si>
  <si>
    <t>高萩市</t>
  </si>
  <si>
    <t>高岡</t>
  </si>
  <si>
    <t>小里</t>
  </si>
  <si>
    <t>大中</t>
  </si>
  <si>
    <t>大菅</t>
  </si>
  <si>
    <t>大子町</t>
  </si>
  <si>
    <t>袋田</t>
  </si>
  <si>
    <t>町付</t>
  </si>
  <si>
    <t>竜神峡</t>
  </si>
  <si>
    <t>五里平</t>
  </si>
  <si>
    <t>常陸太田市</t>
  </si>
  <si>
    <t>太田西山</t>
  </si>
  <si>
    <t>親沢</t>
  </si>
  <si>
    <t>大宮</t>
  </si>
  <si>
    <t>ガンマーフィールド</t>
  </si>
  <si>
    <t>御前山</t>
  </si>
  <si>
    <t>東海</t>
  </si>
  <si>
    <t>東海特別保護地区</t>
  </si>
  <si>
    <t>東海村</t>
  </si>
  <si>
    <t>那珂</t>
  </si>
  <si>
    <t>水戸</t>
  </si>
  <si>
    <t>内原</t>
  </si>
  <si>
    <t>佐白山</t>
  </si>
  <si>
    <t>笠間市</t>
  </si>
  <si>
    <t>佐白山特別保護地区</t>
  </si>
  <si>
    <t>友部</t>
  </si>
  <si>
    <t>愛宕山</t>
  </si>
  <si>
    <t>鉾田</t>
  </si>
  <si>
    <t>鹿嶋市</t>
  </si>
  <si>
    <t>麻生</t>
  </si>
  <si>
    <t>波崎南</t>
  </si>
  <si>
    <t>筑波山</t>
  </si>
  <si>
    <t>つくば市</t>
  </si>
  <si>
    <t>中央青年の家</t>
  </si>
  <si>
    <t>新治</t>
  </si>
  <si>
    <t>森林鳥獣生息地</t>
  </si>
  <si>
    <t>森　　林　　鳥　　獣　　生　　息　　地</t>
  </si>
  <si>
    <t>番号</t>
  </si>
  <si>
    <t>面積（㏊）</t>
  </si>
  <si>
    <t>２</t>
  </si>
  <si>
    <t>３</t>
  </si>
  <si>
    <t>４</t>
  </si>
  <si>
    <t>５</t>
  </si>
  <si>
    <t>６</t>
  </si>
  <si>
    <t>７</t>
  </si>
  <si>
    <t>８</t>
  </si>
  <si>
    <t>９</t>
  </si>
  <si>
    <t>11</t>
  </si>
  <si>
    <t>12</t>
  </si>
  <si>
    <t>13</t>
  </si>
  <si>
    <t>14</t>
  </si>
  <si>
    <t>15</t>
  </si>
  <si>
    <t>16</t>
  </si>
  <si>
    <t>17</t>
  </si>
  <si>
    <t>18</t>
  </si>
  <si>
    <t>19</t>
  </si>
  <si>
    <t>20</t>
  </si>
  <si>
    <t>21</t>
  </si>
  <si>
    <t>22</t>
  </si>
  <si>
    <t>23</t>
  </si>
  <si>
    <t>24</t>
  </si>
  <si>
    <t>名　　称</t>
  </si>
  <si>
    <t>所　　在　　地</t>
  </si>
  <si>
    <t>高帽山</t>
  </si>
  <si>
    <t>定波</t>
  </si>
  <si>
    <t>高柴</t>
  </si>
  <si>
    <t>太田西山特別保護地区</t>
  </si>
  <si>
    <t>鹿島</t>
  </si>
  <si>
    <t>鹿島特別保護地区</t>
  </si>
  <si>
    <t>柿岡東</t>
  </si>
  <si>
    <t>筑波山特別保護地区</t>
  </si>
  <si>
    <t>歩崎</t>
  </si>
  <si>
    <t>常陸太田市</t>
  </si>
  <si>
    <t>水戸市</t>
  </si>
  <si>
    <t>水戸市，城里町</t>
  </si>
  <si>
    <t>東海村</t>
  </si>
  <si>
    <t>城里町</t>
  </si>
  <si>
    <t>常陸太田市</t>
  </si>
  <si>
    <t>常陸大宮市</t>
  </si>
  <si>
    <t>常陸大宮市，城里町</t>
  </si>
  <si>
    <t>土浦市，つくば市</t>
  </si>
  <si>
    <t>浮島</t>
  </si>
  <si>
    <t>小栗</t>
  </si>
  <si>
    <t>下妻</t>
  </si>
  <si>
    <t>伊師浜</t>
  </si>
  <si>
    <t>北浦</t>
  </si>
  <si>
    <t>牛堀地先</t>
  </si>
  <si>
    <t>高浜入</t>
  </si>
  <si>
    <t>取手</t>
  </si>
  <si>
    <t>取手市</t>
  </si>
  <si>
    <t>八溝</t>
  </si>
  <si>
    <t>十王</t>
  </si>
  <si>
    <t>高鈴</t>
  </si>
  <si>
    <t>日立市</t>
  </si>
  <si>
    <t>ひたち海浜公園</t>
  </si>
  <si>
    <t>ひたちなか市，東海村</t>
  </si>
  <si>
    <t>大塚池</t>
  </si>
  <si>
    <t>千波</t>
  </si>
  <si>
    <t>納場</t>
  </si>
  <si>
    <t>水原</t>
  </si>
  <si>
    <t>龍神山</t>
  </si>
  <si>
    <t>新治ふるさとの森</t>
  </si>
  <si>
    <t>下根</t>
  </si>
  <si>
    <t>牛久市</t>
  </si>
  <si>
    <t>上池台</t>
  </si>
  <si>
    <t>小坂</t>
  </si>
  <si>
    <t>牛久自然観察の森</t>
  </si>
  <si>
    <t>小貝川ふれあい公園</t>
  </si>
  <si>
    <t>下妻市</t>
  </si>
  <si>
    <t>八千代</t>
  </si>
  <si>
    <t>八千代町</t>
  </si>
  <si>
    <t>三和</t>
  </si>
  <si>
    <t>さしま</t>
  </si>
  <si>
    <t>逆井城跡公園</t>
  </si>
  <si>
    <t>総和</t>
  </si>
  <si>
    <t>小　　　計</t>
  </si>
  <si>
    <t>合　　　計</t>
  </si>
  <si>
    <t>集　団　渡　来　地</t>
  </si>
  <si>
    <t>乙戸沼</t>
  </si>
  <si>
    <t>守谷取手</t>
  </si>
  <si>
    <t>牛久沼</t>
  </si>
  <si>
    <t>菅生沼</t>
  </si>
  <si>
    <t>大子中央</t>
  </si>
  <si>
    <t>柏田</t>
  </si>
  <si>
    <t>稲敷市</t>
  </si>
  <si>
    <t>筑西市</t>
  </si>
  <si>
    <t>下妻市，筑西市</t>
  </si>
  <si>
    <t>稲敷市，美浦村</t>
  </si>
  <si>
    <t>かすみがうら市</t>
  </si>
  <si>
    <t>坂東市，境町</t>
  </si>
  <si>
    <t>坂東市</t>
  </si>
  <si>
    <t>土浦市，かすみがうら市，美浦村，阿見町</t>
  </si>
  <si>
    <t>名　　称</t>
  </si>
  <si>
    <t>指定年月日</t>
  </si>
  <si>
    <t>水戸市の一部</t>
  </si>
  <si>
    <t>〃</t>
  </si>
  <si>
    <t>常陸太田市の一部</t>
  </si>
  <si>
    <t>北茨城市，高萩市，常陸太田市，日立市の各一部</t>
  </si>
  <si>
    <t>大子町，常陸太田市，常陸大宮市の各一部</t>
  </si>
  <si>
    <t>公園面積（㏊）</t>
  </si>
  <si>
    <t>―</t>
  </si>
  <si>
    <t>国　　　定　　　公　　　　園</t>
  </si>
  <si>
    <t>水郷筑波
国定公園</t>
  </si>
  <si>
    <t>水戸県立
自然公園</t>
  </si>
  <si>
    <t>大洗県立
自然公園</t>
  </si>
  <si>
    <t>太田県立
自然公園</t>
  </si>
  <si>
    <t>花園花貫
県　　立
自然公園</t>
  </si>
  <si>
    <t>御 前 山
県　　立
自然公園</t>
  </si>
  <si>
    <t>笠間県立
自然公園</t>
  </si>
  <si>
    <t>１</t>
  </si>
  <si>
    <t>２</t>
  </si>
  <si>
    <t>３</t>
  </si>
  <si>
    <t>４</t>
  </si>
  <si>
    <t>５</t>
  </si>
  <si>
    <t>６</t>
  </si>
  <si>
    <t>７</t>
  </si>
  <si>
    <t>８</t>
  </si>
  <si>
    <t>９</t>
  </si>
  <si>
    <t>10</t>
  </si>
  <si>
    <t>高鈴県立
自然公園</t>
  </si>
  <si>
    <t>吾国愛宕
県　　立
自然公園</t>
  </si>
  <si>
    <t>日立市，常陸太田市の各一部</t>
  </si>
  <si>
    <t>特別地域
面積(ha)</t>
  </si>
  <si>
    <t>奥 久 慈
県　　立
自然公園</t>
  </si>
  <si>
    <t>20,880
10,921</t>
  </si>
  <si>
    <t>31,801　</t>
  </si>
  <si>
    <t>24,826</t>
  </si>
  <si>
    <t>10,410</t>
  </si>
  <si>
    <t xml:space="preserve"> 3,969</t>
  </si>
  <si>
    <t xml:space="preserve"> 7,380</t>
  </si>
  <si>
    <t xml:space="preserve"> 2,784</t>
  </si>
  <si>
    <t xml:space="preserve"> 2,543</t>
  </si>
  <si>
    <t xml:space="preserve">   300</t>
  </si>
  <si>
    <t>県　　立　　自　　然　　公　　園</t>
  </si>
  <si>
    <t>合　　　　　　　　　　　　　　計</t>
  </si>
  <si>
    <t>変 更 等</t>
  </si>
  <si>
    <t>所　　　在　　　地</t>
  </si>
  <si>
    <t>　水戸市内の弘道館と偕楽園，千波湖を中心とした区域が公園区域となっている。国の特別史跡弘道館，梅の公園偕楽園で知られている。</t>
  </si>
  <si>
    <t>　久慈山地南部の十国峠から国見山，瑞竜，西山公園を含む区域が公園区域となっている。この公園は史跡を中心とし，徳川光圀の隠居所「西山荘」，水戸徳川家の菩提所「瑞竜山」，正宗寺，久昌寺等の文化景観にすぐれた公園で知られている。</t>
  </si>
  <si>
    <t>　那珂川と鶏足山から御前山に至る鶏足山塊からなる区域が公園区域となっている。清流那珂川と御前山とが織り成す「関東の嵐山」と呼ばれる風景で知られている。</t>
  </si>
  <si>
    <t xml:space="preserve">   878</t>
  </si>
  <si>
    <t>スダジイ，アカガシの常緑樹とダイミョウセセリ等</t>
  </si>
  <si>
    <t>スダジイ等の常緑樹，クヌギ林とホソバセセリ，オオモノサシトンボ等</t>
  </si>
  <si>
    <t>スダジイ，タブノキ，シラカシ，ヤブツバキ等の暖地性常緑樹とアオスジアゲハ，キマダラセセリ等</t>
  </si>
  <si>
    <t>　県のほぼ中央に位置し，難台山を中心とした丘陵性の独立山塊が公園区域となっている。吾国山のブナ林，難台山・吾国山・愛宕山を結ぶハイキングコース，愛宕神社，大覚寺等の神社仏閣で知られている。</t>
  </si>
  <si>
    <t>　高鈴山を中心とした南北に長い多賀山地南部の山稜線が公園区域となっている。石尊山，神峰山，高鈴山及び風神山まで連なる準平原化した山々からの太平洋，那須連山の眺望がすばらしい。</t>
  </si>
  <si>
    <t>概　　　　　　　　　　　　　　　要</t>
  </si>
  <si>
    <t>コース名</t>
  </si>
  <si>
    <t>１</t>
  </si>
  <si>
    <t>２</t>
  </si>
  <si>
    <t>３</t>
  </si>
  <si>
    <t>４</t>
  </si>
  <si>
    <t>５</t>
  </si>
  <si>
    <t>６</t>
  </si>
  <si>
    <t>７</t>
  </si>
  <si>
    <t>８</t>
  </si>
  <si>
    <t>９</t>
  </si>
  <si>
    <t>31,019</t>
  </si>
  <si>
    <t>水戸市，ひたちなか市，鉾田市，大洗町，茨城町の各一部</t>
  </si>
  <si>
    <t>笠間市，桜川市，城里町の各一部</t>
  </si>
  <si>
    <t>石岡市，笠間市，桜川市の各一部</t>
  </si>
  <si>
    <t>笠間市，桜川市</t>
  </si>
  <si>
    <t>桜川市</t>
  </si>
  <si>
    <t>観音様を訪ねるみち</t>
  </si>
  <si>
    <t>石岡市，桜川市</t>
  </si>
  <si>
    <t>つくば市，桜川市</t>
  </si>
  <si>
    <t>石岡市，つくば市</t>
  </si>
  <si>
    <t>土浦市，つくば市</t>
  </si>
  <si>
    <t>常総市菅生町・大
塚戸町
坂東市大崎</t>
  </si>
  <si>
    <t>桜川市上野原</t>
  </si>
  <si>
    <t>行方市内宿</t>
  </si>
  <si>
    <t>石岡市菖蒲沢</t>
  </si>
  <si>
    <t>行方市八木蒔</t>
  </si>
  <si>
    <t>行方市横須賀</t>
  </si>
  <si>
    <t>桜川市大泉</t>
  </si>
  <si>
    <t>行方市島並</t>
  </si>
  <si>
    <t>鉾田市樅山</t>
  </si>
  <si>
    <t>鉾田市冷水・勝下</t>
  </si>
  <si>
    <t>笠間市押辺</t>
  </si>
  <si>
    <t>鉾田市子生</t>
  </si>
  <si>
    <t>鉾田市安房</t>
  </si>
  <si>
    <t>鉾田市飯島</t>
  </si>
  <si>
    <t>小美玉市上玉里</t>
  </si>
  <si>
    <t>鉾田市徳宿</t>
  </si>
  <si>
    <t>行方市小幡</t>
  </si>
  <si>
    <t>つくばみらい市西楢戸</t>
  </si>
  <si>
    <t>鉾田市二重作</t>
  </si>
  <si>
    <t>番号</t>
  </si>
  <si>
    <t>常陸大宮市，城里町の各一部</t>
  </si>
  <si>
    <t>小美玉市下馬場</t>
  </si>
  <si>
    <t>鉾田市烟田</t>
  </si>
  <si>
    <t>行方市内宿</t>
  </si>
  <si>
    <t>常総市大生郷</t>
  </si>
  <si>
    <t>行方市甲</t>
  </si>
  <si>
    <t>つくばみらい市城中</t>
  </si>
  <si>
    <t>行方市白浜</t>
  </si>
  <si>
    <t>行方市船子</t>
  </si>
  <si>
    <t>行方市行方</t>
  </si>
  <si>
    <t>行方市天龍</t>
  </si>
  <si>
    <t>スダジイ，タブノキ等の森林とアオスジアゲハ，オニヤンマ，コジュリン等</t>
  </si>
  <si>
    <t>沼自体とそこに生育する水生植物及び魚類並びにフサカの幼虫アカケヨソイカ等</t>
  </si>
  <si>
    <t>西金砂山を中心として南側のスダジイ，アカガシ等の暖帯林，北側のイヌブナ等の温帯林</t>
  </si>
  <si>
    <t>6.50</t>
  </si>
  <si>
    <t>22.70
（10.71）</t>
  </si>
  <si>
    <t>14.40</t>
  </si>
  <si>
    <t>2.80</t>
  </si>
  <si>
    <t>スギ，ヒノキを混じえたスダジイ，タブノキ等の大木からなる暖帯林とアオスジアゲハ等</t>
  </si>
  <si>
    <t>4.80
（0.95）</t>
  </si>
  <si>
    <t>2.30
（0.90）</t>
  </si>
  <si>
    <t>地形，地質の特異性，タブノキ，ヒイラギ等の常緑樹とアオスジアゲハ等</t>
  </si>
  <si>
    <t>スダジイ，ケヤキの大木，タブノキ，ヤブツバキの常緑樹とオナガアゲハ，アオスジアゲハ等</t>
  </si>
  <si>
    <t>スダジイ，タブノキ等の常緑樹，アオスジアゲハやイスカ（鳥）の生息地</t>
  </si>
  <si>
    <t>スダジイ，タブノキ，ヤブツバキ等の常緑樹，ダイミョウセセリ等</t>
  </si>
  <si>
    <t>スギ，シラカシ，ヒノキの混交林，スダジイ，モチノキなどの常緑樹とウラナミアカシジミ等</t>
  </si>
  <si>
    <t>スダジイ等の常緑樹，クヌギ，コナラ林とオオモノサシトンボ等</t>
  </si>
  <si>
    <t>スダジイ，スギ，ヒノキ林とオオモノサシトンボ，オオアオイトトンボ等</t>
  </si>
  <si>
    <t>スダジイ，ウラジロガシの常緑樹林，林内のマンリョウとウラナミアカシジミ等</t>
  </si>
  <si>
    <t>スダジイ，アカガシの常緑樹，イヌシデの落葉樹とモンキアゲハ，アオスジアゲハ等</t>
  </si>
  <si>
    <t>矢連
緑地環境
保全地域</t>
  </si>
  <si>
    <t>スダジイ，タブノキ，アカガシ，トベラの常緑樹林，林床のアリドオシ（北限）の群落</t>
  </si>
  <si>
    <t>スギ，スダジイ，シラカシ，クスノキ，カヤ等の大径木とモンキアゲハ，アオスジアゲハ等</t>
  </si>
  <si>
    <t>スギ，スダジイの大径木に，シラカシ，ケヤキの混生する森林とアサマイチモンジ等</t>
  </si>
  <si>
    <t>スダジイ，タブノキ等の常緑樹林，ヤブニッケイとアオスジアゲハ等</t>
  </si>
  <si>
    <t>スダジイ，スギ，モミ，タブノキ等の常緑樹林とエノキ等の落葉樹の混交林とモンキアゲハ等</t>
  </si>
  <si>
    <t>スダジイ，タブノキ，モチノキの自然植生暖帯林と，カネコトタテグモ，モンキアゲハ等</t>
  </si>
  <si>
    <t>スギ，ヒノキの大径木，アカガシ等の常緑樹林とキノボリトタテグモ，モンキアゲハ等</t>
  </si>
  <si>
    <t>スダジイ群落を主に，スギ，ヒノキの混生する常緑樹林とアオスジアゲハ，ウラギンシジミ等</t>
  </si>
  <si>
    <t>スギ，ヒノキの大径木にケヤキ等の落葉樹，ヤブツバキの常緑樹が混生する森林とモンキアゲハ等</t>
  </si>
  <si>
    <t>坂東市逆井</t>
  </si>
  <si>
    <t>泉
緑地環境
保全地域</t>
  </si>
  <si>
    <t>スダジイの大木，タラヨウ，シロダモ，クスノキ等の常緑樹とモンキアゲハ，アオスジアゲハ等</t>
  </si>
  <si>
    <t>スダジイ，タブノキ，モチノキ等の常緑照葉樹とウラナミアカシジミ等</t>
  </si>
  <si>
    <t>スダジイ，タブノキ等の常緑照葉樹とスギ，ヒノキとが混成した樹林地とモンキアゲハ等</t>
  </si>
  <si>
    <t>スダジイ，シラカシを優占種としスギ，ヒノキが混成する森林と，キアゲハ，ハッチョウトンボ等</t>
  </si>
  <si>
    <t>スダジイ，タブノキ等とスギ，ヒノキ，コナラ等の森林と，キイトトンボ等</t>
  </si>
  <si>
    <t>ヒノキ，スダジイ等とクヌギ，エノキが混生する森林とムラサキシジミやキイトトンボ等</t>
  </si>
  <si>
    <t>25</t>
  </si>
  <si>
    <t>高須崎</t>
  </si>
  <si>
    <t xml:space="preserve"> 3,048　</t>
  </si>
  <si>
    <t xml:space="preserve"> 1,593</t>
  </si>
  <si>
    <t xml:space="preserve"> 2,656</t>
  </si>
  <si>
    <t>　県中央部の大洗海岸を中心に，阿字ヶ浦海岸，夏海海岸と後背の涸沼，涸沼川沿いが公園区域となっている。レキ石に白く砕ける太平洋の怒濤，白砂青松の海岸，平磯・磯崎の白亜紀層，水のきれいな茨城の海，釣りの涸沼で知られている。</t>
  </si>
  <si>
    <t>　県の北東部の準平原化した山間部及び五浦とその南部の海岸線が公園区域となっている。花園，浄蓮寺，大北・花貫の渓谷美と花園神社周辺の天然記念物アズマシャクナゲ，小川地区のブナ原生林，奇勝「五浦海岸」で知られている。</t>
  </si>
  <si>
    <t>筑波山めぐりから旧参道へのみち</t>
  </si>
  <si>
    <t>中沼
自然環境
保全地域</t>
  </si>
  <si>
    <t>常陸大宮市鷲子</t>
  </si>
  <si>
    <t>豊岡
自然環境
保全地域</t>
  </si>
  <si>
    <t>大生
自然環境
保全地域</t>
  </si>
  <si>
    <t>かすみがうら市宍倉</t>
  </si>
  <si>
    <t>釜上
自然環境
保全地域</t>
  </si>
  <si>
    <t>かすみがうら市牛渡</t>
  </si>
  <si>
    <t>（1）自然環境保全地域</t>
  </si>
  <si>
    <t>（2）緑地環境保全地域</t>
  </si>
  <si>
    <t>水戸市，笠間市</t>
  </si>
  <si>
    <t>鉾田市</t>
  </si>
  <si>
    <t>神栖市</t>
  </si>
  <si>
    <t>石岡市</t>
  </si>
  <si>
    <t>土浦市</t>
  </si>
  <si>
    <t>かすみがうら市，行方市</t>
  </si>
  <si>
    <t>筑西市，桜川市</t>
  </si>
  <si>
    <t>潮来市，稲敷市，行方市</t>
  </si>
  <si>
    <t>石岡市，小美玉市</t>
  </si>
  <si>
    <t>小美玉市</t>
  </si>
  <si>
    <t>行方市</t>
  </si>
  <si>
    <t>石岡市，かすみがうら市</t>
  </si>
  <si>
    <t>古河市</t>
  </si>
  <si>
    <t>宮山</t>
  </si>
  <si>
    <t>潮来市，行方市</t>
  </si>
  <si>
    <t>土浦市，かすみがうら市</t>
  </si>
  <si>
    <t>取手市，守谷市</t>
  </si>
  <si>
    <t>行方市，鉾田市</t>
  </si>
  <si>
    <t>龍ヶ崎市，取手市，牛久市，つくば市，つくばみらい市</t>
  </si>
  <si>
    <t>常総市，坂東市</t>
  </si>
  <si>
    <t xml:space="preserve">〔水郷地域〕
土浦市，石岡市，鹿嶋市，潮来市，稲敷市，かすみがうら市，神栖市，行方市，小美玉市，阿見町，美浦村の各一部
〔筑波地域〕
土浦市，石岡市，つくば市，かすみがうら市，桜川市の各一部
</t>
  </si>
  <si>
    <t>20,098
10,921
(114)</t>
  </si>
  <si>
    <t>44か所</t>
  </si>
  <si>
    <t>高萩市</t>
  </si>
  <si>
    <t>表５－５（1）　自然公園の現況</t>
  </si>
  <si>
    <t>表５－５（2）</t>
  </si>
  <si>
    <t>表５－６　本県における首都圏自然歩道</t>
  </si>
  <si>
    <t>表５－７　保全地域の現況</t>
  </si>
  <si>
    <t>第一種銃猟</t>
  </si>
  <si>
    <t>第二種銃猟</t>
  </si>
  <si>
    <t>狩猟免許試験</t>
  </si>
  <si>
    <t>狩猟免許更新者</t>
  </si>
  <si>
    <t>受験者</t>
  </si>
  <si>
    <t>合格者</t>
  </si>
  <si>
    <t>表５－３　狩猟者登録数</t>
  </si>
  <si>
    <t>県内者</t>
  </si>
  <si>
    <t>県外者</t>
  </si>
  <si>
    <t>表５－４　狩猟免許所持者数</t>
  </si>
  <si>
    <t>人数</t>
  </si>
  <si>
    <t>年　　　度</t>
  </si>
  <si>
    <t>　八溝山を中心とする八溝地区と久慈川・久慈山地を中心とする男体山地区が公園区域となっている。
　八溝山頂付近のブナ原生林と豊富な植物，名勝「袋田の滝」，本県では他に例を見ない岩崎「男体山」「竜神峡」で知られている。</t>
  </si>
  <si>
    <t>花貫ダム</t>
  </si>
  <si>
    <t>羽黒</t>
  </si>
  <si>
    <t>龍ケ崎市森林公園</t>
  </si>
  <si>
    <t>龍ケ崎市</t>
  </si>
  <si>
    <t xml:space="preserve">
昭和34年３月３日
昭和44年２月１日
追加指定</t>
  </si>
  <si>
    <t xml:space="preserve">
昭和57年３月23日
変更告示
昭和63年５月18日
変更告示　　　　　　　　　　　　　　　　　　　　　　　　　　　　　　　　　　　　　　　　　　　　　　　　　　　　　　　　　　　　　　　　　　　　　　　　17年4月22日　　　　　　　　　　　　　　　　　　　　　　　　　　　　　　　　　　　　　　　　　　　　　　　　　　　　　　　　　　　　　　　　　　　　　　　　変更告示
（ ）内は，特別保護地区面積</t>
  </si>
  <si>
    <t>昭和26年７月13日</t>
  </si>
  <si>
    <t>昭和42年11月27日
変更告示
昭和57年３月15日
変更告示</t>
  </si>
  <si>
    <t>昭和50年２月13日
変更告示
昭和56年３月30日
変更告示</t>
  </si>
  <si>
    <t>昭和28年３月20日</t>
  </si>
  <si>
    <t>昭和48年４月23日
変更告示
昭和57年３月23日
変更告示　　　　　　　　　　　　　　　　　　　　　　　　　　　　　　　　　　　　　　　　　　　　　　　　　　　　　　　　　　　　　　　　　　　　　　　　昭和61年10月９日　　　　　　　　　　　　　　　　　　　　　　　　　　　　　　　　　　　　　　　　　　　　　　　　　　　　　　　　　　　　　　　　　　　　　　　　変更告示</t>
  </si>
  <si>
    <t>昭和42年12月４日
変更告示
昭和55年11月25日
変更告示</t>
  </si>
  <si>
    <t>昭和29年７月19日</t>
  </si>
  <si>
    <t>昭和48年４月23日
変更告示</t>
  </si>
  <si>
    <t>昭和30年11月７日</t>
  </si>
  <si>
    <t>昭和50年11月27日
変更告示
昭和57年３月23日
変更告示</t>
  </si>
  <si>
    <t>昭和49年11月21日</t>
  </si>
  <si>
    <t>昭和51年９月20日
変更告示</t>
  </si>
  <si>
    <t>昭和54年10月20日</t>
  </si>
  <si>
    <t>元年5月25日
変更告示</t>
  </si>
  <si>
    <t>昭和50年12月23日</t>
  </si>
  <si>
    <t>昭和52年２月３日</t>
  </si>
  <si>
    <t>昭和53年９月１日</t>
  </si>
  <si>
    <t>昭和54年12月１日</t>
  </si>
  <si>
    <t>昭和57年２月22日</t>
  </si>
  <si>
    <t>昭和59年９月10日</t>
  </si>
  <si>
    <t>昭和60年８月１日</t>
  </si>
  <si>
    <t>645.21
（82.17）</t>
  </si>
  <si>
    <t>昭和54年３月31日</t>
  </si>
  <si>
    <t>昭和55年３月31日</t>
  </si>
  <si>
    <t>昭和56年３月31日</t>
  </si>
  <si>
    <t>昭和57年３月25日</t>
  </si>
  <si>
    <t>昭和58年３月31日</t>
  </si>
  <si>
    <t>同　上</t>
  </si>
  <si>
    <t>同　上</t>
  </si>
  <si>
    <t>昭和59年３月31日</t>
  </si>
  <si>
    <t>昭和60年３月30日</t>
  </si>
  <si>
    <t>里
緑地環境
保全地域</t>
  </si>
  <si>
    <t>昭和63年５月23日</t>
  </si>
  <si>
    <t>わな猟</t>
  </si>
  <si>
    <t>綱猟</t>
  </si>
  <si>
    <t>下飯野～青少年旅行村～
御前山バス停</t>
  </si>
  <si>
    <t>片庭～楞厳寺～仏頂山～南飯田</t>
  </si>
  <si>
    <t>南飯田～富谷観音～虎丸橋</t>
  </si>
  <si>
    <t>永井～県立中央青年の家～田土部</t>
  </si>
  <si>
    <t>スダジイ，アカガシの常緑樹，モミ，スギの大径木とモンキアゲハ，アオスジアゲハ等</t>
  </si>
  <si>
    <t>スダジイ等の常緑樹とコブシ，ケヤキの落葉樹の混生する森林とアオスジアゲハ等</t>
  </si>
  <si>
    <t>スギ，シラカシの混交林とコバノギボウシの群落とアオスジアゲハ，ウラナミアカシジミ等</t>
  </si>
  <si>
    <t>龍ケ崎市北方町</t>
  </si>
  <si>
    <t>北茨城市華川町下相田</t>
  </si>
  <si>
    <t>龍ケ崎市八代町</t>
  </si>
  <si>
    <t>スダジイ，タブノキ，ヤブツバキの常緑樹林とムラサキシジミ等</t>
  </si>
  <si>
    <t>　</t>
  </si>
  <si>
    <t>（25年４月１日現在）</t>
  </si>
  <si>
    <t>高萩市，北茨城市</t>
  </si>
  <si>
    <t>三ツ石森林公園</t>
  </si>
  <si>
    <t>潮来市，鹿嶋市</t>
  </si>
  <si>
    <t>表５－１（2）</t>
  </si>
  <si>
    <t>身　近　な　鳥　獣　生　息　地</t>
  </si>
  <si>
    <t>龍ヶ崎</t>
  </si>
  <si>
    <t>龍ヶ崎市</t>
  </si>
  <si>
    <t>28地区</t>
  </si>
  <si>
    <t>免許種別</t>
  </si>
  <si>
    <t>１</t>
  </si>
  <si>
    <t>10</t>
  </si>
  <si>
    <t>14</t>
  </si>
  <si>
    <t>常陸太田市</t>
  </si>
  <si>
    <t>15</t>
  </si>
  <si>
    <t>16</t>
  </si>
  <si>
    <t>17</t>
  </si>
  <si>
    <t>18</t>
  </si>
  <si>
    <t>19</t>
  </si>
  <si>
    <t>20</t>
  </si>
  <si>
    <t>21</t>
  </si>
  <si>
    <t>22</t>
  </si>
  <si>
    <t>23</t>
  </si>
  <si>
    <t>24</t>
  </si>
  <si>
    <t>25</t>
  </si>
  <si>
    <t>26</t>
  </si>
  <si>
    <t>27</t>
  </si>
  <si>
    <t>28</t>
  </si>
  <si>
    <t>29</t>
  </si>
  <si>
    <t>30</t>
  </si>
  <si>
    <t>岩瀬駅～雨引観音～雨引小</t>
  </si>
  <si>
    <t>雨引小～雨引観音～
加波山～きのこ山～旧真壁駅</t>
  </si>
  <si>
    <t>旧真壁駅～上曽峠～酒寄北</t>
  </si>
  <si>
    <t>酒寄北～
旧筑波山ユースホステル～筑波山頂</t>
  </si>
  <si>
    <t>五輪堂バス停～山本五輪塔～下佐谷バス停</t>
  </si>
  <si>
    <t>江戸崎特別保護地区</t>
  </si>
  <si>
    <t>菅生沼特別保護地区</t>
  </si>
  <si>
    <t>上野沼　</t>
  </si>
  <si>
    <t>２</t>
  </si>
  <si>
    <t>日立市</t>
  </si>
  <si>
    <t>３</t>
  </si>
  <si>
    <t>４</t>
  </si>
  <si>
    <t>５</t>
  </si>
  <si>
    <t>霞ヶ浦</t>
  </si>
  <si>
    <t>江戸崎</t>
  </si>
  <si>
    <t>10</t>
  </si>
  <si>
    <t>11</t>
  </si>
  <si>
    <t>１</t>
  </si>
  <si>
    <t>笠間湖</t>
  </si>
  <si>
    <t>10</t>
  </si>
  <si>
    <t>26</t>
  </si>
  <si>
    <t>27</t>
  </si>
  <si>
    <t>28</t>
  </si>
  <si>
    <t>小　　　計</t>
  </si>
  <si>
    <t>11地区（2）</t>
  </si>
  <si>
    <t>25.52
（11.93）</t>
  </si>
  <si>
    <t>注：（　）内は特別地区面積</t>
  </si>
  <si>
    <t>6.95
（2.27）</t>
  </si>
  <si>
    <t>注：（　）内は特別地区面積（内数）</t>
  </si>
  <si>
    <t>昭和61年３月31日</t>
  </si>
  <si>
    <t>(218)</t>
  </si>
  <si>
    <t>(249)</t>
  </si>
  <si>
    <t>筑波山頂～筑波山神社～
平沢官衙入口バス停</t>
  </si>
  <si>
    <t>平沢官衙入口バス停～不動峠～辻</t>
  </si>
  <si>
    <t>石寺～佐白山～笠間駅</t>
  </si>
  <si>
    <t>31</t>
  </si>
  <si>
    <t>32</t>
  </si>
  <si>
    <t>33</t>
  </si>
  <si>
    <t>34</t>
  </si>
  <si>
    <t>(14)</t>
  </si>
  <si>
    <t>(81)</t>
  </si>
  <si>
    <t>(24)</t>
  </si>
  <si>
    <t>(31)</t>
  </si>
  <si>
    <t>(70)</t>
  </si>
  <si>
    <t>(114)</t>
  </si>
  <si>
    <t>40地区（6）</t>
  </si>
  <si>
    <t>79地区
（8）</t>
  </si>
  <si>
    <t>59,367
(802)</t>
  </si>
  <si>
    <t>（平成31年４月１日現在）</t>
  </si>
  <si>
    <t>表５－１（1）　鳥獣保護区の現況</t>
  </si>
  <si>
    <t>（平成31年4月1日現在）</t>
  </si>
  <si>
    <t>表５－２　狩猟免許試験，講習会の実施結果（平成30年度）</t>
  </si>
  <si>
    <t>（平成31年４月１日現在）</t>
  </si>
  <si>
    <t>平成元年11月27日</t>
  </si>
  <si>
    <t>平成６年４月21日</t>
  </si>
  <si>
    <t>平成７年６月12日</t>
  </si>
  <si>
    <t>平成８年５月23日</t>
  </si>
  <si>
    <t>平成16年４月５日</t>
  </si>
  <si>
    <t>平成17年４月14日</t>
  </si>
  <si>
    <r>
      <t>注：狩猟は狩猟鳥獣だけを狩猟期間（11月15日から２月15日）に限り行うことができ
　　る。狩猟をしようとする者は，狩猟免許を取得するとともに，狩猟をしようとす
　　る場所の都道府県に狩猟者登録を受ける必要がある</t>
    </r>
    <r>
      <rPr>
        <sz val="10.5"/>
        <color indexed="8"/>
        <rFont val="ＭＳ Ｐ明朝"/>
        <family val="1"/>
      </rPr>
      <t>。</t>
    </r>
  </si>
  <si>
    <r>
      <t>八代冨士浅間</t>
    </r>
    <r>
      <rPr>
        <sz val="9"/>
        <color indexed="8"/>
        <rFont val="ＭＳ ゴシック"/>
        <family val="3"/>
      </rPr>
      <t xml:space="preserve">
緑地環境
保全地域</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</si>
</sst>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0_ "/>
    <numFmt numFmtId="179" formatCode="0.00_);[Red]\(0.00\)"/>
    <numFmt numFmtId="180" formatCode="#,##0_);\(#,##0\)"/>
  </numFmts>
  <fonts count="51">
    <font>
      <sz val="12"/>
      <name val="ＭＳ ゴシック"/>
      <family val="3"/>
    </font>
    <font>
      <sz val="11"/>
      <color indexed="8"/>
      <name val="ＭＳ Ｐゴシック"/>
      <family val="3"/>
    </font>
    <font>
      <sz val="6"/>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5"/>
      <color indexed="8"/>
      <name val="ＭＳ 明朝"/>
      <family val="1"/>
    </font>
    <font>
      <sz val="9"/>
      <color indexed="8"/>
      <name val="ＭＳ 明朝"/>
      <family val="1"/>
    </font>
    <font>
      <sz val="10"/>
      <color indexed="8"/>
      <name val="ＭＳ ゴシック"/>
      <family val="3"/>
    </font>
    <font>
      <sz val="8"/>
      <color indexed="8"/>
      <name val="ＭＳ ゴシック"/>
      <family val="3"/>
    </font>
    <font>
      <sz val="7"/>
      <color indexed="8"/>
      <name val="ＭＳ ゴシック"/>
      <family val="3"/>
    </font>
    <font>
      <sz val="12"/>
      <color indexed="8"/>
      <name val="ＭＳ ゴシック"/>
      <family val="3"/>
    </font>
    <font>
      <sz val="10.5"/>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ＭＳ 明朝"/>
      <family val="1"/>
    </font>
    <font>
      <sz val="10"/>
      <color theme="1"/>
      <name val="ＭＳ ゴシック"/>
      <family val="3"/>
    </font>
    <font>
      <sz val="8"/>
      <color theme="1"/>
      <name val="ＭＳ ゴシック"/>
      <family val="3"/>
    </font>
    <font>
      <sz val="10.5"/>
      <color theme="1"/>
      <name val="ＭＳ 明朝"/>
      <family val="1"/>
    </font>
    <font>
      <sz val="7"/>
      <color theme="1"/>
      <name val="ＭＳ ゴシック"/>
      <family val="3"/>
    </font>
    <font>
      <sz val="12"/>
      <color theme="1"/>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1">
    <xf numFmtId="0" fontId="0" fillId="0" borderId="0" xfId="0" applyAlignment="1">
      <alignment vertical="center"/>
    </xf>
    <xf numFmtId="0" fontId="44" fillId="0" borderId="10" xfId="0" applyFont="1" applyBorder="1" applyAlignment="1">
      <alignment vertical="center"/>
    </xf>
    <xf numFmtId="0" fontId="44" fillId="0" borderId="0" xfId="0" applyFont="1" applyBorder="1" applyAlignment="1">
      <alignment horizontal="left" vertical="center"/>
    </xf>
    <xf numFmtId="0" fontId="44" fillId="33" borderId="10" xfId="0" applyFont="1" applyFill="1" applyBorder="1" applyAlignment="1">
      <alignment horizontal="center" vertical="center"/>
    </xf>
    <xf numFmtId="38" fontId="44" fillId="33" borderId="10" xfId="48" applyFont="1" applyFill="1" applyBorder="1" applyAlignment="1">
      <alignment horizontal="center" vertical="center"/>
    </xf>
    <xf numFmtId="0" fontId="44" fillId="0" borderId="0" xfId="0" applyFont="1" applyBorder="1" applyAlignment="1">
      <alignment horizontal="center" vertical="center"/>
    </xf>
    <xf numFmtId="49" fontId="44" fillId="0" borderId="10" xfId="0" applyNumberFormat="1" applyFont="1" applyBorder="1" applyAlignment="1">
      <alignment horizontal="center" vertical="center"/>
    </xf>
    <xf numFmtId="0" fontId="44" fillId="0" borderId="10" xfId="0" applyFont="1" applyBorder="1" applyAlignment="1">
      <alignment horizontal="left" vertical="center"/>
    </xf>
    <xf numFmtId="38" fontId="44" fillId="0" borderId="10" xfId="48" applyFont="1" applyBorder="1" applyAlignment="1">
      <alignment horizontal="right" vertical="center" indent="1"/>
    </xf>
    <xf numFmtId="38" fontId="44" fillId="0" borderId="0" xfId="48" applyFont="1" applyBorder="1" applyAlignment="1">
      <alignment horizontal="center" vertical="center"/>
    </xf>
    <xf numFmtId="0" fontId="44" fillId="0" borderId="0" xfId="0" applyFont="1" applyAlignment="1">
      <alignment vertical="center"/>
    </xf>
    <xf numFmtId="0" fontId="44" fillId="0" borderId="10" xfId="0" applyFont="1" applyBorder="1" applyAlignment="1">
      <alignment horizontal="center" vertical="center"/>
    </xf>
    <xf numFmtId="0" fontId="44" fillId="0" borderId="10" xfId="0" applyFont="1" applyBorder="1" applyAlignment="1">
      <alignment horizontal="right" vertical="center" indent="1"/>
    </xf>
    <xf numFmtId="3" fontId="44" fillId="0" borderId="10" xfId="0" applyNumberFormat="1" applyFont="1" applyBorder="1" applyAlignment="1">
      <alignment horizontal="right" vertical="center" indent="1"/>
    </xf>
    <xf numFmtId="0" fontId="44" fillId="0" borderId="11" xfId="0" applyFont="1" applyBorder="1" applyAlignment="1">
      <alignment vertical="center"/>
    </xf>
    <xf numFmtId="0" fontId="44" fillId="0" borderId="12" xfId="0" applyFont="1" applyBorder="1" applyAlignment="1">
      <alignment horizontal="left" vertical="center"/>
    </xf>
    <xf numFmtId="0" fontId="44" fillId="0" borderId="10" xfId="0" applyFont="1" applyBorder="1" applyAlignment="1">
      <alignment vertical="center" wrapText="1"/>
    </xf>
    <xf numFmtId="3" fontId="44" fillId="0" borderId="10" xfId="0" applyNumberFormat="1" applyFont="1" applyBorder="1" applyAlignment="1">
      <alignment horizontal="right" vertical="center" wrapText="1" indent="1"/>
    </xf>
    <xf numFmtId="3" fontId="44" fillId="0" borderId="10" xfId="0" applyNumberFormat="1" applyFont="1" applyBorder="1" applyAlignment="1" quotePrefix="1">
      <alignment horizontal="right" vertical="center" wrapText="1" indent="1"/>
    </xf>
    <xf numFmtId="0" fontId="44" fillId="0" borderId="10" xfId="0" applyFont="1" applyBorder="1" applyAlignment="1">
      <alignment vertical="center" shrinkToFit="1"/>
    </xf>
    <xf numFmtId="0" fontId="44" fillId="0" borderId="10" xfId="0" applyFont="1" applyBorder="1" applyAlignment="1" quotePrefix="1">
      <alignment horizontal="right" vertical="center" indent="1"/>
    </xf>
    <xf numFmtId="0" fontId="44" fillId="0" borderId="13" xfId="0" applyFont="1" applyBorder="1" applyAlignment="1">
      <alignment horizontal="center" vertical="center"/>
    </xf>
    <xf numFmtId="0" fontId="44" fillId="0" borderId="13" xfId="0" applyFont="1" applyBorder="1" applyAlignment="1">
      <alignment vertical="center" wrapText="1"/>
    </xf>
    <xf numFmtId="3" fontId="44" fillId="0" borderId="13" xfId="0" applyNumberFormat="1" applyFont="1" applyBorder="1" applyAlignment="1">
      <alignment horizontal="right" vertical="center" wrapText="1" indent="1"/>
    </xf>
    <xf numFmtId="38" fontId="44" fillId="0" borderId="10" xfId="48" applyFont="1" applyBorder="1" applyAlignment="1" quotePrefix="1">
      <alignment horizontal="right" vertical="center" indent="1"/>
    </xf>
    <xf numFmtId="180" fontId="44" fillId="0" borderId="10" xfId="48" applyNumberFormat="1" applyFont="1" applyBorder="1" applyAlignment="1" quotePrefix="1">
      <alignment horizontal="right" vertical="center" indent="1"/>
    </xf>
    <xf numFmtId="0" fontId="44" fillId="8" borderId="10" xfId="0" applyFont="1" applyFill="1" applyBorder="1" applyAlignment="1">
      <alignment horizontal="distributed" vertical="center" indent="1"/>
    </xf>
    <xf numFmtId="0" fontId="44" fillId="8" borderId="10" xfId="0" applyFont="1" applyFill="1" applyBorder="1" applyAlignment="1">
      <alignment horizontal="center" vertical="center"/>
    </xf>
    <xf numFmtId="0" fontId="44" fillId="0" borderId="0" xfId="0" applyFont="1" applyBorder="1" applyAlignment="1">
      <alignment horizontal="right" vertical="center"/>
    </xf>
    <xf numFmtId="0" fontId="44" fillId="0" borderId="14" xfId="0" applyFont="1" applyBorder="1" applyAlignment="1">
      <alignment vertical="center"/>
    </xf>
    <xf numFmtId="3" fontId="44" fillId="0" borderId="10" xfId="0" applyNumberFormat="1" applyFont="1" applyBorder="1" applyAlignment="1">
      <alignment horizontal="right" vertical="center"/>
    </xf>
    <xf numFmtId="0" fontId="44" fillId="8" borderId="15" xfId="0" applyFont="1" applyFill="1" applyBorder="1" applyAlignment="1">
      <alignment horizontal="distributed" vertical="center" indent="1"/>
    </xf>
    <xf numFmtId="3" fontId="44" fillId="0" borderId="15" xfId="0" applyNumberFormat="1" applyFont="1" applyBorder="1" applyAlignment="1">
      <alignment horizontal="right" vertical="center"/>
    </xf>
    <xf numFmtId="0" fontId="44" fillId="8" borderId="16" xfId="0" applyFont="1" applyFill="1" applyBorder="1" applyAlignment="1">
      <alignment horizontal="center" vertical="center"/>
    </xf>
    <xf numFmtId="3" fontId="44" fillId="0" borderId="16" xfId="0" applyNumberFormat="1" applyFont="1" applyBorder="1" applyAlignment="1">
      <alignment horizontal="right" vertical="center"/>
    </xf>
    <xf numFmtId="3" fontId="44" fillId="0" borderId="17" xfId="0" applyNumberFormat="1" applyFont="1" applyBorder="1" applyAlignment="1">
      <alignment horizontal="right" vertical="center"/>
    </xf>
    <xf numFmtId="0" fontId="45" fillId="0" borderId="0" xfId="0" applyFont="1" applyBorder="1" applyAlignment="1">
      <alignment horizontal="left" vertical="center"/>
    </xf>
    <xf numFmtId="0" fontId="46" fillId="33" borderId="18" xfId="0" applyFont="1" applyFill="1" applyBorder="1" applyAlignment="1">
      <alignment horizontal="center" vertical="center"/>
    </xf>
    <xf numFmtId="3" fontId="46" fillId="0" borderId="10" xfId="0" applyNumberFormat="1" applyFont="1" applyBorder="1" applyAlignment="1">
      <alignment horizontal="right" vertical="center"/>
    </xf>
    <xf numFmtId="49" fontId="44" fillId="0" borderId="0" xfId="0" applyNumberFormat="1" applyFont="1" applyBorder="1" applyAlignment="1">
      <alignment horizontal="left" vertical="center"/>
    </xf>
    <xf numFmtId="0" fontId="44" fillId="0" borderId="0" xfId="0" applyFont="1" applyBorder="1" applyAlignment="1">
      <alignment vertical="center" wrapText="1"/>
    </xf>
    <xf numFmtId="0" fontId="44" fillId="0" borderId="0" xfId="0" applyFont="1" applyBorder="1" applyAlignment="1">
      <alignment horizontal="right" vertical="center" wrapText="1"/>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8" borderId="10" xfId="0" applyNumberFormat="1" applyFont="1" applyFill="1" applyBorder="1" applyAlignment="1">
      <alignment horizontal="center" vertical="center" wrapText="1"/>
    </xf>
    <xf numFmtId="0" fontId="44" fillId="8" borderId="10" xfId="0" applyFont="1" applyFill="1" applyBorder="1" applyAlignment="1">
      <alignment vertical="center" wrapText="1"/>
    </xf>
    <xf numFmtId="177" fontId="44" fillId="0" borderId="10" xfId="48" applyNumberFormat="1" applyFont="1" applyBorder="1" applyAlignment="1">
      <alignment horizontal="right" vertical="center" wrapText="1"/>
    </xf>
    <xf numFmtId="49" fontId="44" fillId="0" borderId="10" xfId="0" applyNumberFormat="1" applyFont="1" applyBorder="1" applyAlignment="1">
      <alignment horizontal="center" vertical="center" wrapText="1"/>
    </xf>
    <xf numFmtId="177" fontId="44" fillId="0" borderId="10" xfId="0" applyNumberFormat="1" applyFont="1" applyBorder="1" applyAlignment="1">
      <alignment horizontal="right" vertical="center" wrapText="1"/>
    </xf>
    <xf numFmtId="177" fontId="44" fillId="0" borderId="10" xfId="0" applyNumberFormat="1" applyFont="1" applyBorder="1" applyAlignment="1">
      <alignment horizontal="center" vertical="center" wrapText="1"/>
    </xf>
    <xf numFmtId="49" fontId="44" fillId="0" borderId="10" xfId="48" applyNumberFormat="1" applyFont="1" applyBorder="1" applyAlignment="1">
      <alignment vertical="center" wrapText="1"/>
    </xf>
    <xf numFmtId="49" fontId="44" fillId="0" borderId="10" xfId="48" applyNumberFormat="1" applyFont="1" applyBorder="1" applyAlignment="1">
      <alignment horizontal="center" vertical="center" wrapText="1"/>
    </xf>
    <xf numFmtId="49" fontId="44" fillId="0" borderId="10" xfId="0" applyNumberFormat="1" applyFont="1" applyBorder="1" applyAlignment="1">
      <alignment horizontal="left" vertical="center" wrapText="1"/>
    </xf>
    <xf numFmtId="49" fontId="44" fillId="0" borderId="0" xfId="0" applyNumberFormat="1" applyFont="1" applyBorder="1" applyAlignment="1">
      <alignment vertical="center"/>
    </xf>
    <xf numFmtId="49" fontId="44" fillId="33" borderId="10" xfId="0" applyNumberFormat="1"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9" xfId="0" applyFont="1" applyFill="1" applyBorder="1" applyAlignment="1">
      <alignment horizontal="center" vertical="center"/>
    </xf>
    <xf numFmtId="0" fontId="44" fillId="33" borderId="12" xfId="0" applyFont="1" applyFill="1" applyBorder="1" applyAlignment="1">
      <alignment horizontal="center" vertical="center"/>
    </xf>
    <xf numFmtId="49" fontId="44" fillId="8" borderId="10" xfId="0" applyNumberFormat="1" applyFont="1" applyFill="1" applyBorder="1" applyAlignment="1">
      <alignment horizontal="center"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19" xfId="0" applyFont="1" applyFill="1" applyBorder="1" applyAlignment="1">
      <alignment horizontal="left" vertical="center" wrapText="1"/>
    </xf>
    <xf numFmtId="0" fontId="44" fillId="0" borderId="12" xfId="0" applyFont="1" applyFill="1" applyBorder="1" applyAlignment="1">
      <alignment horizontal="distributed" vertical="center"/>
    </xf>
    <xf numFmtId="0" fontId="44" fillId="0" borderId="10" xfId="0" applyFont="1" applyFill="1" applyBorder="1" applyAlignment="1">
      <alignment vertical="center" wrapText="1"/>
    </xf>
    <xf numFmtId="176" fontId="44" fillId="0" borderId="10" xfId="0" applyNumberFormat="1" applyFont="1" applyBorder="1" applyAlignment="1">
      <alignment vertical="center"/>
    </xf>
    <xf numFmtId="0" fontId="44" fillId="0" borderId="12" xfId="0" applyFont="1" applyFill="1" applyBorder="1" applyAlignment="1">
      <alignment horizontal="distributed" vertical="center" wrapText="1"/>
    </xf>
    <xf numFmtId="0" fontId="44" fillId="0" borderId="19" xfId="0" applyFont="1" applyBorder="1" applyAlignment="1">
      <alignment horizontal="distributed" vertical="center"/>
    </xf>
    <xf numFmtId="0" fontId="44" fillId="0" borderId="12" xfId="0" applyFont="1" applyBorder="1" applyAlignment="1">
      <alignment horizontal="distributed" vertical="center"/>
    </xf>
    <xf numFmtId="0" fontId="44" fillId="0" borderId="12" xfId="0" applyFont="1" applyBorder="1" applyAlignment="1">
      <alignment vertical="center" wrapText="1"/>
    </xf>
    <xf numFmtId="0" fontId="44" fillId="0" borderId="19" xfId="0" applyFont="1" applyBorder="1" applyAlignment="1">
      <alignment vertical="center" wrapText="1"/>
    </xf>
    <xf numFmtId="0" fontId="44" fillId="0" borderId="19" xfId="0" applyFont="1" applyBorder="1" applyAlignment="1">
      <alignment horizontal="distributed" vertical="center" wrapText="1"/>
    </xf>
    <xf numFmtId="0" fontId="44" fillId="0" borderId="12" xfId="0" applyFont="1" applyBorder="1" applyAlignment="1">
      <alignment horizontal="distributed" vertical="center" wrapText="1"/>
    </xf>
    <xf numFmtId="0" fontId="44" fillId="0" borderId="19" xfId="0" applyFont="1" applyBorder="1" applyAlignment="1">
      <alignment vertical="center"/>
    </xf>
    <xf numFmtId="0" fontId="44" fillId="0" borderId="12" xfId="0" applyFont="1" applyBorder="1" applyAlignment="1">
      <alignment vertical="center"/>
    </xf>
    <xf numFmtId="0" fontId="44" fillId="0" borderId="0" xfId="0" applyFont="1" applyFill="1" applyBorder="1" applyAlignment="1">
      <alignment vertical="center"/>
    </xf>
    <xf numFmtId="0" fontId="44" fillId="8" borderId="19" xfId="0" applyFont="1" applyFill="1" applyBorder="1" applyAlignment="1">
      <alignment horizontal="distributed" vertical="center" wrapText="1"/>
    </xf>
    <xf numFmtId="0" fontId="44" fillId="8" borderId="12" xfId="0" applyFont="1" applyFill="1" applyBorder="1" applyAlignment="1">
      <alignment horizontal="distributed" vertical="center" wrapText="1"/>
    </xf>
    <xf numFmtId="0" fontId="44" fillId="0" borderId="10" xfId="0" applyFont="1" applyFill="1" applyBorder="1" applyAlignment="1">
      <alignment horizontal="center" vertical="center"/>
    </xf>
    <xf numFmtId="0" fontId="44" fillId="0" borderId="10" xfId="0" applyFont="1" applyBorder="1" applyAlignment="1">
      <alignment horizontal="center" vertical="center" wrapText="1"/>
    </xf>
    <xf numFmtId="0" fontId="47" fillId="0" borderId="10" xfId="0" applyFont="1" applyBorder="1" applyAlignment="1">
      <alignment vertical="center" wrapText="1"/>
    </xf>
    <xf numFmtId="0" fontId="44" fillId="0" borderId="0" xfId="0" applyFont="1" applyBorder="1" applyAlignment="1">
      <alignment horizontal="distributed" vertical="center"/>
    </xf>
    <xf numFmtId="0" fontId="44" fillId="33" borderId="19" xfId="0" applyFont="1" applyFill="1" applyBorder="1" applyAlignment="1">
      <alignment horizontal="distributed" vertical="center"/>
    </xf>
    <xf numFmtId="0" fontId="44" fillId="8" borderId="12" xfId="0" applyFont="1" applyFill="1" applyBorder="1" applyAlignment="1">
      <alignment vertical="center" wrapText="1"/>
    </xf>
    <xf numFmtId="178" fontId="44" fillId="0" borderId="10" xfId="0" applyNumberFormat="1" applyFont="1" applyFill="1" applyBorder="1" applyAlignment="1">
      <alignment horizontal="center" vertical="center"/>
    </xf>
    <xf numFmtId="178" fontId="44" fillId="0" borderId="10" xfId="0" applyNumberFormat="1" applyFont="1" applyBorder="1" applyAlignment="1">
      <alignment horizontal="center" vertical="center" wrapText="1"/>
    </xf>
    <xf numFmtId="178" fontId="44" fillId="0" borderId="10" xfId="0" applyNumberFormat="1" applyFont="1" applyBorder="1" applyAlignment="1">
      <alignment horizontal="center" vertical="center"/>
    </xf>
    <xf numFmtId="49" fontId="44" fillId="0" borderId="10" xfId="0" applyNumberFormat="1" applyFont="1" applyBorder="1" applyAlignment="1">
      <alignment vertical="center"/>
    </xf>
    <xf numFmtId="58" fontId="44" fillId="0" borderId="10" xfId="0" applyNumberFormat="1" applyFont="1" applyBorder="1" applyAlignment="1">
      <alignment horizontal="center" vertical="center"/>
    </xf>
    <xf numFmtId="179" fontId="44" fillId="0" borderId="10" xfId="0" applyNumberFormat="1" applyFont="1" applyBorder="1" applyAlignment="1">
      <alignment horizontal="center" vertical="center"/>
    </xf>
    <xf numFmtId="0" fontId="44" fillId="0" borderId="10" xfId="0" applyFont="1" applyBorder="1" applyAlignment="1">
      <alignment horizontal="left" vertical="center" wrapText="1"/>
    </xf>
    <xf numFmtId="0" fontId="45" fillId="0" borderId="0" xfId="0" applyFont="1" applyBorder="1" applyAlignment="1">
      <alignment horizontal="distributed" vertical="center"/>
    </xf>
    <xf numFmtId="0" fontId="45" fillId="0" borderId="0" xfId="0" applyFont="1" applyBorder="1" applyAlignment="1">
      <alignment vertical="center"/>
    </xf>
    <xf numFmtId="179" fontId="44" fillId="0" borderId="0" xfId="0" applyNumberFormat="1" applyFont="1" applyBorder="1" applyAlignment="1">
      <alignment horizontal="center" vertical="center"/>
    </xf>
    <xf numFmtId="49" fontId="44" fillId="0" borderId="0" xfId="0" applyNumberFormat="1" applyFont="1" applyBorder="1" applyAlignment="1">
      <alignment horizontal="center" vertical="center"/>
    </xf>
    <xf numFmtId="0" fontId="44" fillId="0" borderId="0" xfId="0" applyFont="1" applyBorder="1" applyAlignment="1">
      <alignment horizontal="left" vertical="center" wrapText="1"/>
    </xf>
    <xf numFmtId="49" fontId="44" fillId="0" borderId="0" xfId="0" applyNumberFormat="1" applyFont="1" applyBorder="1" applyAlignment="1">
      <alignment horizontal="center" vertical="center" wrapText="1"/>
    </xf>
    <xf numFmtId="49" fontId="44" fillId="0" borderId="0" xfId="0" applyNumberFormat="1" applyFont="1" applyBorder="1" applyAlignment="1">
      <alignment vertical="center" wrapText="1"/>
    </xf>
    <xf numFmtId="49" fontId="44" fillId="0" borderId="0" xfId="0" applyNumberFormat="1" applyFont="1" applyBorder="1" applyAlignment="1">
      <alignment horizontal="distributed" vertical="center" wrapText="1"/>
    </xf>
    <xf numFmtId="49" fontId="44" fillId="8" borderId="11" xfId="0" applyNumberFormat="1" applyFont="1" applyFill="1" applyBorder="1" applyAlignment="1">
      <alignment horizontal="center" vertical="center" wrapText="1"/>
    </xf>
    <xf numFmtId="49" fontId="44" fillId="8" borderId="19" xfId="0" applyNumberFormat="1" applyFont="1" applyFill="1" applyBorder="1" applyAlignment="1">
      <alignment horizontal="distributed" vertical="center" wrapText="1"/>
    </xf>
    <xf numFmtId="49" fontId="44" fillId="8" borderId="12" xfId="0" applyNumberFormat="1" applyFont="1" applyFill="1" applyBorder="1" applyAlignment="1">
      <alignment horizontal="center" vertical="center" wrapText="1"/>
    </xf>
    <xf numFmtId="49" fontId="48" fillId="0" borderId="13" xfId="0" applyNumberFormat="1" applyFont="1" applyBorder="1" applyAlignment="1">
      <alignment horizontal="left" vertical="center"/>
    </xf>
    <xf numFmtId="49" fontId="45" fillId="0" borderId="13" xfId="0" applyNumberFormat="1" applyFont="1" applyBorder="1" applyAlignment="1">
      <alignment horizontal="center" vertical="center" wrapText="1"/>
    </xf>
    <xf numFmtId="178" fontId="44" fillId="0" borderId="13" xfId="0" applyNumberFormat="1" applyFont="1" applyBorder="1" applyAlignment="1">
      <alignment horizontal="center" vertical="center" wrapText="1"/>
    </xf>
    <xf numFmtId="49" fontId="44" fillId="0" borderId="13" xfId="0" applyNumberFormat="1" applyFont="1" applyBorder="1" applyAlignment="1">
      <alignment horizontal="center" vertical="center" wrapText="1"/>
    </xf>
    <xf numFmtId="49" fontId="44" fillId="0" borderId="13" xfId="0" applyNumberFormat="1" applyFont="1" applyBorder="1" applyAlignment="1">
      <alignment horizontal="left" vertical="center" wrapText="1"/>
    </xf>
    <xf numFmtId="0" fontId="44" fillId="0" borderId="0" xfId="0" applyFont="1" applyBorder="1" applyAlignment="1">
      <alignment horizontal="distributed" vertical="center" wrapText="1"/>
    </xf>
    <xf numFmtId="0" fontId="44" fillId="33" borderId="11" xfId="0" applyFont="1" applyFill="1" applyBorder="1" applyAlignment="1">
      <alignment horizontal="center" vertical="center" wrapText="1"/>
    </xf>
    <xf numFmtId="0" fontId="44" fillId="33" borderId="19" xfId="0" applyFont="1" applyFill="1" applyBorder="1" applyAlignment="1">
      <alignment horizontal="center" vertical="center" wrapText="1"/>
    </xf>
    <xf numFmtId="0" fontId="44" fillId="33" borderId="12" xfId="0" applyFont="1" applyFill="1" applyBorder="1" applyAlignment="1">
      <alignment horizontal="center" vertical="center" wrapText="1"/>
    </xf>
    <xf numFmtId="179" fontId="44" fillId="33" borderId="10"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8" borderId="11" xfId="0" applyFont="1" applyFill="1" applyBorder="1" applyAlignment="1">
      <alignment horizontal="center" vertical="center" wrapText="1"/>
    </xf>
    <xf numFmtId="0" fontId="44" fillId="8" borderId="12" xfId="0" applyFont="1" applyFill="1" applyBorder="1" applyAlignment="1">
      <alignment horizontal="center" vertical="center" wrapText="1"/>
    </xf>
    <xf numFmtId="179" fontId="44" fillId="0" borderId="10" xfId="0" applyNumberFormat="1" applyFont="1" applyBorder="1" applyAlignment="1">
      <alignment horizontal="center" vertical="center" wrapText="1"/>
    </xf>
    <xf numFmtId="0" fontId="49" fillId="8" borderId="19" xfId="0" applyFont="1" applyFill="1" applyBorder="1" applyAlignment="1">
      <alignment horizontal="distributed" vertical="center" wrapText="1"/>
    </xf>
    <xf numFmtId="0" fontId="48" fillId="0" borderId="13" xfId="0" applyFont="1" applyBorder="1" applyAlignment="1">
      <alignment horizontal="left" vertical="center"/>
    </xf>
    <xf numFmtId="0" fontId="48" fillId="0" borderId="13" xfId="0" applyFont="1" applyBorder="1" applyAlignment="1">
      <alignment horizontal="distributed" vertical="center"/>
    </xf>
    <xf numFmtId="179" fontId="48" fillId="0" borderId="13" xfId="0" applyNumberFormat="1" applyFont="1" applyBorder="1" applyAlignment="1">
      <alignment horizontal="left" vertical="center"/>
    </xf>
    <xf numFmtId="179" fontId="44" fillId="0" borderId="0" xfId="0" applyNumberFormat="1" applyFont="1" applyBorder="1" applyAlignment="1">
      <alignment horizontal="center" vertical="center" wrapText="1"/>
    </xf>
    <xf numFmtId="49" fontId="44" fillId="0" borderId="18" xfId="0" applyNumberFormat="1" applyFont="1" applyBorder="1" applyAlignment="1">
      <alignment horizontal="center" vertical="center"/>
    </xf>
    <xf numFmtId="0" fontId="44" fillId="0" borderId="12" xfId="0" applyFont="1" applyBorder="1" applyAlignment="1">
      <alignment horizontal="center" vertical="center"/>
    </xf>
    <xf numFmtId="49" fontId="44" fillId="0" borderId="11" xfId="0" applyNumberFormat="1" applyFont="1" applyBorder="1" applyAlignment="1">
      <alignment horizontal="center" vertical="center"/>
    </xf>
    <xf numFmtId="0" fontId="44" fillId="33" borderId="18" xfId="0" applyFont="1" applyFill="1" applyBorder="1" applyAlignment="1">
      <alignment horizontal="center" vertical="center"/>
    </xf>
    <xf numFmtId="0" fontId="44" fillId="8" borderId="11" xfId="0" applyFont="1" applyFill="1" applyBorder="1" applyAlignment="1">
      <alignment horizontal="center" vertical="center"/>
    </xf>
    <xf numFmtId="0" fontId="44" fillId="8" borderId="12" xfId="0" applyFont="1" applyFill="1" applyBorder="1" applyAlignment="1">
      <alignment horizontal="center" vertical="center"/>
    </xf>
    <xf numFmtId="0" fontId="48" fillId="0" borderId="0" xfId="0" applyFont="1" applyBorder="1" applyAlignment="1">
      <alignment horizontal="left" vertical="center"/>
    </xf>
    <xf numFmtId="0" fontId="44" fillId="8" borderId="10" xfId="0" applyFont="1" applyFill="1" applyBorder="1" applyAlignment="1">
      <alignment horizontal="center" vertical="center" wrapText="1"/>
    </xf>
    <xf numFmtId="0" fontId="44" fillId="0" borderId="0" xfId="0" applyFont="1" applyBorder="1" applyAlignment="1">
      <alignment vertical="center"/>
    </xf>
    <xf numFmtId="0" fontId="44" fillId="8" borderId="10" xfId="0" applyFont="1" applyFill="1" applyBorder="1" applyAlignment="1">
      <alignment horizontal="center" vertical="center" textRotation="255"/>
    </xf>
    <xf numFmtId="49" fontId="44" fillId="0" borderId="18" xfId="0" applyNumberFormat="1" applyFont="1" applyBorder="1" applyAlignment="1">
      <alignment horizontal="center" vertical="center"/>
    </xf>
    <xf numFmtId="49" fontId="44" fillId="0" borderId="16" xfId="0" applyNumberFormat="1" applyFont="1" applyBorder="1" applyAlignment="1">
      <alignment horizontal="center" vertical="center"/>
    </xf>
    <xf numFmtId="0" fontId="44" fillId="8" borderId="18" xfId="0" applyFont="1" applyFill="1" applyBorder="1" applyAlignment="1">
      <alignment horizontal="center" vertical="center" textRotation="255"/>
    </xf>
    <xf numFmtId="0" fontId="44" fillId="8" borderId="20" xfId="0" applyFont="1" applyFill="1" applyBorder="1" applyAlignment="1">
      <alignment horizontal="center" vertical="center" textRotation="255"/>
    </xf>
    <xf numFmtId="0" fontId="44" fillId="0" borderId="11" xfId="0" applyFont="1" applyBorder="1" applyAlignment="1">
      <alignment horizontal="center" vertical="center"/>
    </xf>
    <xf numFmtId="0" fontId="44" fillId="0" borderId="19" xfId="0" applyFont="1" applyBorder="1" applyAlignment="1">
      <alignment horizontal="center" vertical="center"/>
    </xf>
    <xf numFmtId="0" fontId="44" fillId="0" borderId="12" xfId="0" applyFont="1" applyBorder="1" applyAlignment="1">
      <alignment horizontal="center" vertical="center"/>
    </xf>
    <xf numFmtId="49" fontId="44" fillId="0" borderId="11" xfId="0" applyNumberFormat="1" applyFont="1" applyBorder="1" applyAlignment="1">
      <alignment horizontal="center" vertical="center"/>
    </xf>
    <xf numFmtId="0" fontId="50" fillId="0" borderId="12" xfId="0" applyFont="1" applyBorder="1" applyAlignment="1">
      <alignment vertical="center"/>
    </xf>
    <xf numFmtId="0" fontId="44" fillId="8" borderId="16" xfId="0" applyFont="1" applyFill="1" applyBorder="1" applyAlignment="1">
      <alignment horizontal="center" vertical="center" textRotation="255"/>
    </xf>
    <xf numFmtId="0" fontId="48" fillId="0" borderId="0" xfId="0" applyFont="1" applyBorder="1" applyAlignment="1">
      <alignment horizontal="left" vertical="center" wrapText="1"/>
    </xf>
    <xf numFmtId="0" fontId="48" fillId="0" borderId="0" xfId="0" applyFont="1" applyBorder="1" applyAlignment="1">
      <alignment horizontal="left" vertical="center"/>
    </xf>
    <xf numFmtId="0" fontId="44" fillId="0" borderId="14" xfId="0" applyFont="1" applyBorder="1" applyAlignment="1">
      <alignment horizontal="right" vertical="center"/>
    </xf>
    <xf numFmtId="0" fontId="44" fillId="33" borderId="21" xfId="0" applyFont="1" applyFill="1" applyBorder="1" applyAlignment="1">
      <alignment horizontal="center" vertical="center"/>
    </xf>
    <xf numFmtId="0" fontId="44" fillId="33" borderId="13" xfId="0" applyFont="1" applyFill="1" applyBorder="1" applyAlignment="1">
      <alignment horizontal="center" vertical="center"/>
    </xf>
    <xf numFmtId="0" fontId="44" fillId="33" borderId="22" xfId="0" applyFont="1" applyFill="1" applyBorder="1" applyAlignment="1">
      <alignment horizontal="center" vertical="center"/>
    </xf>
    <xf numFmtId="0" fontId="44" fillId="8" borderId="11" xfId="0" applyFont="1" applyFill="1" applyBorder="1" applyAlignment="1">
      <alignment horizontal="center" vertical="center"/>
    </xf>
    <xf numFmtId="0" fontId="44" fillId="8" borderId="12" xfId="0" applyFont="1" applyFill="1" applyBorder="1" applyAlignment="1">
      <alignment horizontal="center" vertical="center"/>
    </xf>
    <xf numFmtId="0" fontId="44" fillId="33" borderId="18" xfId="0" applyFont="1" applyFill="1" applyBorder="1" applyAlignment="1">
      <alignment horizontal="center" vertical="center"/>
    </xf>
    <xf numFmtId="0" fontId="50" fillId="0" borderId="16" xfId="0" applyFont="1" applyBorder="1" applyAlignment="1">
      <alignment horizontal="center" vertical="center"/>
    </xf>
    <xf numFmtId="0" fontId="44" fillId="33" borderId="23" xfId="0" applyFont="1" applyFill="1" applyBorder="1" applyAlignment="1">
      <alignment horizontal="center" vertical="center"/>
    </xf>
    <xf numFmtId="0" fontId="44" fillId="33" borderId="17" xfId="0" applyFont="1" applyFill="1" applyBorder="1" applyAlignment="1">
      <alignment horizontal="center" vertical="center"/>
    </xf>
    <xf numFmtId="0" fontId="44" fillId="8" borderId="10" xfId="0" applyFont="1" applyFill="1" applyBorder="1" applyAlignment="1">
      <alignment horizontal="center" vertical="center" wrapText="1"/>
    </xf>
    <xf numFmtId="0" fontId="44" fillId="0" borderId="14" xfId="0" applyFont="1" applyFill="1" applyBorder="1" applyAlignment="1">
      <alignment vertical="top"/>
    </xf>
    <xf numFmtId="0" fontId="44" fillId="0" borderId="0" xfId="0" applyFont="1" applyBorder="1" applyAlignment="1">
      <alignment vertical="center"/>
    </xf>
    <xf numFmtId="0" fontId="48" fillId="0" borderId="0" xfId="0" applyFont="1" applyBorder="1" applyAlignment="1">
      <alignment vertical="center"/>
    </xf>
    <xf numFmtId="0" fontId="44" fillId="8" borderId="19" xfId="0" applyFont="1" applyFill="1" applyBorder="1" applyAlignment="1">
      <alignment horizontal="center" vertical="center"/>
    </xf>
    <xf numFmtId="0" fontId="44" fillId="0" borderId="14" xfId="0" applyFont="1" applyBorder="1" applyAlignment="1">
      <alignment horizontal="left" vertical="center"/>
    </xf>
    <xf numFmtId="38" fontId="44" fillId="0" borderId="0" xfId="48" applyFont="1" applyBorder="1" applyAlignment="1">
      <alignment horizontal="right" vertical="center"/>
    </xf>
    <xf numFmtId="0" fontId="44" fillId="0" borderId="11" xfId="0" applyFont="1" applyBorder="1" applyAlignment="1">
      <alignment horizontal="right" vertical="center" indent="2"/>
    </xf>
    <xf numFmtId="0" fontId="44" fillId="0" borderId="12" xfId="0" applyFont="1" applyBorder="1" applyAlignment="1">
      <alignment horizontal="right" vertical="center" indent="2"/>
    </xf>
    <xf numFmtId="3" fontId="44" fillId="0" borderId="11" xfId="0" applyNumberFormat="1" applyFont="1" applyBorder="1" applyAlignment="1">
      <alignment horizontal="right" vertical="center" indent="2"/>
    </xf>
    <xf numFmtId="0" fontId="44" fillId="0" borderId="0" xfId="0" applyFont="1" applyBorder="1" applyAlignment="1">
      <alignment horizontal="right" vertical="center"/>
    </xf>
    <xf numFmtId="49" fontId="44" fillId="0" borderId="14" xfId="0" applyNumberFormat="1" applyFont="1" applyBorder="1" applyAlignment="1">
      <alignment horizontal="right" vertical="center" wrapText="1"/>
    </xf>
    <xf numFmtId="38" fontId="44" fillId="0" borderId="0" xfId="48" applyFont="1" applyBorder="1" applyAlignment="1">
      <alignment horizontal="right" vertical="center" wrapText="1"/>
    </xf>
    <xf numFmtId="49" fontId="44" fillId="0" borderId="0" xfId="48" applyNumberFormat="1" applyFont="1" applyBorder="1" applyAlignment="1">
      <alignment vertical="center" wrapText="1"/>
    </xf>
    <xf numFmtId="38" fontId="44" fillId="0" borderId="0" xfId="48" applyFont="1" applyBorder="1" applyAlignment="1">
      <alignment vertical="center" wrapText="1"/>
    </xf>
    <xf numFmtId="49" fontId="44" fillId="0" borderId="0" xfId="48" applyNumberFormat="1" applyFont="1" applyBorder="1" applyAlignment="1">
      <alignment horizontal="center" vertical="center" wrapText="1"/>
    </xf>
    <xf numFmtId="49" fontId="44" fillId="0" borderId="0" xfId="0" applyNumberFormat="1" applyFont="1" applyBorder="1" applyAlignment="1">
      <alignment horizontal="left" vertical="center" wrapText="1"/>
    </xf>
    <xf numFmtId="178" fontId="44" fillId="0" borderId="0" xfId="0" applyNumberFormat="1" applyFont="1" applyBorder="1" applyAlignment="1">
      <alignment horizontal="center" vertical="center" wrapText="1"/>
    </xf>
    <xf numFmtId="0" fontId="44" fillId="0" borderId="14"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E42"/>
  <sheetViews>
    <sheetView view="pageBreakPreview" zoomScaleSheetLayoutView="100" zoomScalePageLayoutView="0" workbookViewId="0" topLeftCell="A1">
      <selection activeCell="A1" sqref="A1:IV16384"/>
    </sheetView>
  </sheetViews>
  <sheetFormatPr defaultColWidth="8.796875" defaultRowHeight="17.25" customHeight="1"/>
  <cols>
    <col min="1" max="1" width="3.69921875" style="5" customWidth="1"/>
    <col min="2" max="2" width="5.3984375" style="2" customWidth="1"/>
    <col min="3" max="3" width="19.59765625" style="2" customWidth="1"/>
    <col min="4" max="4" width="35.19921875" style="2" customWidth="1"/>
    <col min="5" max="5" width="11.09765625" style="9" customWidth="1"/>
    <col min="6" max="6" width="9.5" style="2" customWidth="1"/>
    <col min="7" max="16384" width="9" style="2" customWidth="1"/>
  </cols>
  <sheetData>
    <row r="1" spans="1:5" ht="17.25" customHeight="1">
      <c r="A1" s="2" t="s">
        <v>700</v>
      </c>
      <c r="E1" s="158" t="s">
        <v>701</v>
      </c>
    </row>
    <row r="2" spans="1:5" s="5" customFormat="1" ht="17.25" customHeight="1">
      <c r="A2" s="3"/>
      <c r="B2" s="3" t="s">
        <v>271</v>
      </c>
      <c r="C2" s="3" t="s">
        <v>295</v>
      </c>
      <c r="D2" s="3" t="s">
        <v>296</v>
      </c>
      <c r="E2" s="4" t="s">
        <v>272</v>
      </c>
    </row>
    <row r="3" spans="1:5" ht="17.25" customHeight="1">
      <c r="A3" s="129" t="s">
        <v>270</v>
      </c>
      <c r="B3" s="6" t="s">
        <v>631</v>
      </c>
      <c r="C3" s="7" t="s">
        <v>231</v>
      </c>
      <c r="D3" s="7" t="s">
        <v>232</v>
      </c>
      <c r="E3" s="8">
        <v>112</v>
      </c>
    </row>
    <row r="4" spans="1:5" ht="17.25" customHeight="1">
      <c r="A4" s="129"/>
      <c r="B4" s="6" t="s">
        <v>273</v>
      </c>
      <c r="C4" s="7" t="s">
        <v>297</v>
      </c>
      <c r="D4" s="7" t="s">
        <v>232</v>
      </c>
      <c r="E4" s="8">
        <v>2030</v>
      </c>
    </row>
    <row r="5" spans="1:5" ht="17.25" customHeight="1">
      <c r="A5" s="129"/>
      <c r="B5" s="6" t="s">
        <v>274</v>
      </c>
      <c r="C5" s="7" t="s">
        <v>298</v>
      </c>
      <c r="D5" s="7" t="s">
        <v>232</v>
      </c>
      <c r="E5" s="8">
        <v>222</v>
      </c>
    </row>
    <row r="6" spans="1:5" ht="17.25" customHeight="1">
      <c r="A6" s="129"/>
      <c r="B6" s="6" t="s">
        <v>275</v>
      </c>
      <c r="C6" s="7" t="s">
        <v>233</v>
      </c>
      <c r="D6" s="7" t="s">
        <v>234</v>
      </c>
      <c r="E6" s="8">
        <v>890</v>
      </c>
    </row>
    <row r="7" spans="1:5" ht="17.25" customHeight="1">
      <c r="A7" s="129"/>
      <c r="B7" s="6" t="s">
        <v>276</v>
      </c>
      <c r="C7" s="7" t="s">
        <v>235</v>
      </c>
      <c r="D7" s="7" t="s">
        <v>622</v>
      </c>
      <c r="E7" s="8">
        <v>4485</v>
      </c>
    </row>
    <row r="8" spans="1:5" ht="17.25" customHeight="1">
      <c r="A8" s="129"/>
      <c r="B8" s="6" t="s">
        <v>277</v>
      </c>
      <c r="C8" s="7" t="s">
        <v>236</v>
      </c>
      <c r="D8" s="7" t="s">
        <v>306</v>
      </c>
      <c r="E8" s="8">
        <v>520</v>
      </c>
    </row>
    <row r="9" spans="1:5" ht="17.25" customHeight="1">
      <c r="A9" s="129"/>
      <c r="B9" s="6" t="s">
        <v>278</v>
      </c>
      <c r="C9" s="7" t="s">
        <v>237</v>
      </c>
      <c r="D9" s="7" t="s">
        <v>306</v>
      </c>
      <c r="E9" s="8">
        <v>320</v>
      </c>
    </row>
    <row r="10" spans="1:5" ht="17.25" customHeight="1">
      <c r="A10" s="129"/>
      <c r="B10" s="6" t="s">
        <v>279</v>
      </c>
      <c r="C10" s="7" t="s">
        <v>238</v>
      </c>
      <c r="D10" s="7" t="s">
        <v>306</v>
      </c>
      <c r="E10" s="8">
        <v>325</v>
      </c>
    </row>
    <row r="11" spans="1:5" ht="17.25" customHeight="1">
      <c r="A11" s="129"/>
      <c r="B11" s="6" t="s">
        <v>280</v>
      </c>
      <c r="C11" s="7" t="s">
        <v>299</v>
      </c>
      <c r="D11" s="7" t="s">
        <v>239</v>
      </c>
      <c r="E11" s="8">
        <v>465</v>
      </c>
    </row>
    <row r="12" spans="1:5" ht="17.25" customHeight="1">
      <c r="A12" s="129"/>
      <c r="B12" s="6" t="s">
        <v>632</v>
      </c>
      <c r="C12" s="7" t="s">
        <v>240</v>
      </c>
      <c r="D12" s="7" t="s">
        <v>239</v>
      </c>
      <c r="E12" s="8">
        <v>279</v>
      </c>
    </row>
    <row r="13" spans="1:5" ht="17.25" customHeight="1">
      <c r="A13" s="129"/>
      <c r="B13" s="6" t="s">
        <v>281</v>
      </c>
      <c r="C13" s="7" t="s">
        <v>241</v>
      </c>
      <c r="D13" s="7" t="s">
        <v>239</v>
      </c>
      <c r="E13" s="8">
        <v>182</v>
      </c>
    </row>
    <row r="14" spans="1:5" ht="17.25" customHeight="1">
      <c r="A14" s="129"/>
      <c r="B14" s="6" t="s">
        <v>282</v>
      </c>
      <c r="C14" s="7" t="s">
        <v>242</v>
      </c>
      <c r="D14" s="7" t="s">
        <v>306</v>
      </c>
      <c r="E14" s="8">
        <v>293</v>
      </c>
    </row>
    <row r="15" spans="1:5" ht="17.25" customHeight="1">
      <c r="A15" s="129"/>
      <c r="B15" s="6" t="s">
        <v>283</v>
      </c>
      <c r="C15" s="7" t="s">
        <v>243</v>
      </c>
      <c r="D15" s="7" t="s">
        <v>244</v>
      </c>
      <c r="E15" s="8">
        <v>230</v>
      </c>
    </row>
    <row r="16" spans="1:5" ht="17.25" customHeight="1">
      <c r="A16" s="129"/>
      <c r="B16" s="130" t="s">
        <v>633</v>
      </c>
      <c r="C16" s="7" t="s">
        <v>245</v>
      </c>
      <c r="D16" s="7" t="s">
        <v>634</v>
      </c>
      <c r="E16" s="8">
        <v>1490</v>
      </c>
    </row>
    <row r="17" spans="1:5" ht="17.25" customHeight="1">
      <c r="A17" s="129"/>
      <c r="B17" s="131"/>
      <c r="C17" s="7" t="s">
        <v>300</v>
      </c>
      <c r="D17" s="7" t="s">
        <v>311</v>
      </c>
      <c r="E17" s="24" t="s">
        <v>690</v>
      </c>
    </row>
    <row r="18" spans="1:5" ht="17.25" customHeight="1">
      <c r="A18" s="129"/>
      <c r="B18" s="6" t="s">
        <v>635</v>
      </c>
      <c r="C18" s="7" t="s">
        <v>246</v>
      </c>
      <c r="D18" s="7" t="s">
        <v>311</v>
      </c>
      <c r="E18" s="8">
        <v>137</v>
      </c>
    </row>
    <row r="19" spans="1:5" ht="17.25" customHeight="1">
      <c r="A19" s="129"/>
      <c r="B19" s="6" t="s">
        <v>636</v>
      </c>
      <c r="C19" s="7" t="s">
        <v>247</v>
      </c>
      <c r="D19" s="7" t="s">
        <v>312</v>
      </c>
      <c r="E19" s="8">
        <v>890</v>
      </c>
    </row>
    <row r="20" spans="1:5" ht="17.25" customHeight="1">
      <c r="A20" s="129"/>
      <c r="B20" s="6" t="s">
        <v>637</v>
      </c>
      <c r="C20" s="7" t="s">
        <v>248</v>
      </c>
      <c r="D20" s="7" t="s">
        <v>312</v>
      </c>
      <c r="E20" s="8">
        <v>140</v>
      </c>
    </row>
    <row r="21" spans="1:5" ht="17.25" customHeight="1">
      <c r="A21" s="129"/>
      <c r="B21" s="130" t="s">
        <v>638</v>
      </c>
      <c r="C21" s="7" t="s">
        <v>249</v>
      </c>
      <c r="D21" s="7" t="s">
        <v>313</v>
      </c>
      <c r="E21" s="8">
        <v>1990</v>
      </c>
    </row>
    <row r="22" spans="1:5" ht="17.25" customHeight="1">
      <c r="A22" s="129"/>
      <c r="B22" s="131"/>
      <c r="C22" s="7" t="s">
        <v>226</v>
      </c>
      <c r="D22" s="7" t="s">
        <v>310</v>
      </c>
      <c r="E22" s="25" t="s">
        <v>691</v>
      </c>
    </row>
    <row r="23" spans="1:5" ht="17.25" customHeight="1">
      <c r="A23" s="129"/>
      <c r="B23" s="130" t="s">
        <v>639</v>
      </c>
      <c r="C23" s="7" t="s">
        <v>250</v>
      </c>
      <c r="D23" s="7" t="s">
        <v>309</v>
      </c>
      <c r="E23" s="8">
        <v>408</v>
      </c>
    </row>
    <row r="24" spans="1:5" ht="17.25" customHeight="1">
      <c r="A24" s="129"/>
      <c r="B24" s="131"/>
      <c r="C24" s="7" t="s">
        <v>251</v>
      </c>
      <c r="D24" s="7" t="s">
        <v>252</v>
      </c>
      <c r="E24" s="24" t="s">
        <v>692</v>
      </c>
    </row>
    <row r="25" spans="1:5" ht="17.25" customHeight="1">
      <c r="A25" s="129"/>
      <c r="B25" s="6" t="s">
        <v>640</v>
      </c>
      <c r="C25" s="7" t="s">
        <v>253</v>
      </c>
      <c r="D25" s="7" t="s">
        <v>227</v>
      </c>
      <c r="E25" s="8">
        <v>1280</v>
      </c>
    </row>
    <row r="26" spans="1:5" ht="17.25" customHeight="1">
      <c r="A26" s="129"/>
      <c r="B26" s="6" t="s">
        <v>641</v>
      </c>
      <c r="C26" s="7" t="s">
        <v>254</v>
      </c>
      <c r="D26" s="7" t="s">
        <v>308</v>
      </c>
      <c r="E26" s="8">
        <v>1500</v>
      </c>
    </row>
    <row r="27" spans="1:5" ht="17.25" customHeight="1">
      <c r="A27" s="129"/>
      <c r="B27" s="120" t="s">
        <v>642</v>
      </c>
      <c r="C27" s="7" t="s">
        <v>255</v>
      </c>
      <c r="D27" s="7" t="s">
        <v>527</v>
      </c>
      <c r="E27" s="8">
        <v>566</v>
      </c>
    </row>
    <row r="28" spans="1:5" ht="17.25" customHeight="1">
      <c r="A28" s="129"/>
      <c r="B28" s="130" t="s">
        <v>643</v>
      </c>
      <c r="C28" s="7" t="s">
        <v>256</v>
      </c>
      <c r="D28" s="7" t="s">
        <v>257</v>
      </c>
      <c r="E28" s="8">
        <v>557</v>
      </c>
    </row>
    <row r="29" spans="1:5" ht="17.25" customHeight="1">
      <c r="A29" s="129"/>
      <c r="B29" s="131"/>
      <c r="C29" s="7" t="s">
        <v>258</v>
      </c>
      <c r="D29" s="7" t="s">
        <v>257</v>
      </c>
      <c r="E29" s="24" t="s">
        <v>693</v>
      </c>
    </row>
    <row r="30" spans="1:5" ht="17.25" customHeight="1">
      <c r="A30" s="129"/>
      <c r="B30" s="6" t="s">
        <v>644</v>
      </c>
      <c r="C30" s="7" t="s">
        <v>259</v>
      </c>
      <c r="D30" s="7" t="s">
        <v>257</v>
      </c>
      <c r="E30" s="8">
        <v>724</v>
      </c>
    </row>
    <row r="31" spans="1:5" ht="17.25" customHeight="1">
      <c r="A31" s="129"/>
      <c r="B31" s="6" t="s">
        <v>645</v>
      </c>
      <c r="C31" s="7" t="s">
        <v>260</v>
      </c>
      <c r="D31" s="7" t="s">
        <v>257</v>
      </c>
      <c r="E31" s="8">
        <v>807</v>
      </c>
    </row>
    <row r="32" spans="1:5" ht="17.25" customHeight="1">
      <c r="A32" s="129"/>
      <c r="B32" s="6" t="s">
        <v>646</v>
      </c>
      <c r="C32" s="7" t="s">
        <v>261</v>
      </c>
      <c r="D32" s="7" t="s">
        <v>528</v>
      </c>
      <c r="E32" s="8">
        <v>600</v>
      </c>
    </row>
    <row r="33" spans="1:5" ht="17.25" customHeight="1">
      <c r="A33" s="129"/>
      <c r="B33" s="130" t="s">
        <v>647</v>
      </c>
      <c r="C33" s="7" t="s">
        <v>301</v>
      </c>
      <c r="D33" s="7" t="s">
        <v>262</v>
      </c>
      <c r="E33" s="8">
        <v>1600</v>
      </c>
    </row>
    <row r="34" spans="1:5" ht="17.25" customHeight="1">
      <c r="A34" s="129"/>
      <c r="B34" s="131"/>
      <c r="C34" s="7" t="s">
        <v>302</v>
      </c>
      <c r="D34" s="7" t="s">
        <v>262</v>
      </c>
      <c r="E34" s="24" t="s">
        <v>694</v>
      </c>
    </row>
    <row r="35" spans="1:5" ht="17.25" customHeight="1">
      <c r="A35" s="129"/>
      <c r="B35" s="6" t="s">
        <v>648</v>
      </c>
      <c r="C35" s="7" t="s">
        <v>263</v>
      </c>
      <c r="D35" s="7" t="s">
        <v>541</v>
      </c>
      <c r="E35" s="8">
        <v>2500</v>
      </c>
    </row>
    <row r="36" spans="1:5" ht="17.25" customHeight="1">
      <c r="A36" s="129"/>
      <c r="B36" s="6" t="s">
        <v>649</v>
      </c>
      <c r="C36" s="7" t="s">
        <v>264</v>
      </c>
      <c r="D36" s="7" t="s">
        <v>529</v>
      </c>
      <c r="E36" s="8">
        <v>900</v>
      </c>
    </row>
    <row r="37" spans="1:5" ht="17.25" customHeight="1">
      <c r="A37" s="129"/>
      <c r="B37" s="6" t="s">
        <v>650</v>
      </c>
      <c r="C37" s="7" t="s">
        <v>303</v>
      </c>
      <c r="D37" s="7" t="s">
        <v>530</v>
      </c>
      <c r="E37" s="8">
        <v>1240</v>
      </c>
    </row>
    <row r="38" spans="1:5" ht="17.25" customHeight="1">
      <c r="A38" s="129"/>
      <c r="B38" s="130" t="s">
        <v>686</v>
      </c>
      <c r="C38" s="7" t="s">
        <v>265</v>
      </c>
      <c r="D38" s="7" t="s">
        <v>266</v>
      </c>
      <c r="E38" s="8">
        <v>1166</v>
      </c>
    </row>
    <row r="39" spans="1:5" ht="17.25" customHeight="1">
      <c r="A39" s="129"/>
      <c r="B39" s="131"/>
      <c r="C39" s="7" t="s">
        <v>304</v>
      </c>
      <c r="D39" s="7" t="s">
        <v>266</v>
      </c>
      <c r="E39" s="25" t="s">
        <v>695</v>
      </c>
    </row>
    <row r="40" spans="1:5" ht="17.25" customHeight="1">
      <c r="A40" s="129"/>
      <c r="B40" s="6" t="s">
        <v>687</v>
      </c>
      <c r="C40" s="7" t="s">
        <v>267</v>
      </c>
      <c r="D40" s="7" t="s">
        <v>542</v>
      </c>
      <c r="E40" s="8">
        <v>700</v>
      </c>
    </row>
    <row r="41" spans="1:5" ht="17.25" customHeight="1">
      <c r="A41" s="129"/>
      <c r="B41" s="6" t="s">
        <v>688</v>
      </c>
      <c r="C41" s="7" t="s">
        <v>268</v>
      </c>
      <c r="D41" s="7" t="s">
        <v>531</v>
      </c>
      <c r="E41" s="8">
        <v>405</v>
      </c>
    </row>
    <row r="42" spans="1:5" ht="17.25" customHeight="1">
      <c r="A42" s="129"/>
      <c r="B42" s="6" t="s">
        <v>689</v>
      </c>
      <c r="C42" s="7" t="s">
        <v>305</v>
      </c>
      <c r="D42" s="7" t="s">
        <v>532</v>
      </c>
      <c r="E42" s="8">
        <v>970</v>
      </c>
    </row>
  </sheetData>
  <sheetProtection/>
  <mergeCells count="7">
    <mergeCell ref="A3:A42"/>
    <mergeCell ref="B16:B17"/>
    <mergeCell ref="B21:B22"/>
    <mergeCell ref="B23:B24"/>
    <mergeCell ref="B28:B29"/>
    <mergeCell ref="B33:B34"/>
    <mergeCell ref="B38:B39"/>
  </mergeCells>
  <printOptions horizontalCentered="1"/>
  <pageMargins left="0.7874015748031497" right="0.5"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sheetPr>
  <dimension ref="A1:I20"/>
  <sheetViews>
    <sheetView view="pageBreakPreview" zoomScaleSheetLayoutView="100" zoomScalePageLayoutView="0" workbookViewId="0" topLeftCell="A13">
      <selection activeCell="A1" sqref="A1:IV16384"/>
    </sheetView>
  </sheetViews>
  <sheetFormatPr defaultColWidth="8.796875" defaultRowHeight="18" customHeight="1"/>
  <cols>
    <col min="1" max="1" width="3.69921875" style="128" customWidth="1"/>
    <col min="2" max="2" width="0.8984375" style="128" customWidth="1"/>
    <col min="3" max="3" width="8.09765625" style="80" customWidth="1"/>
    <col min="4" max="4" width="0.8984375" style="128" customWidth="1"/>
    <col min="5" max="5" width="15.59765625" style="128" customWidth="1"/>
    <col min="6" max="6" width="8.5" style="128" customWidth="1"/>
    <col min="7" max="7" width="13.69921875" style="128" customWidth="1"/>
    <col min="8" max="8" width="23.69921875" style="40" customWidth="1"/>
    <col min="9" max="9" width="9.5" style="128" customWidth="1"/>
    <col min="10" max="16384" width="9" style="128" customWidth="1"/>
  </cols>
  <sheetData>
    <row r="1" spans="5:8" ht="18" customHeight="1">
      <c r="E1" s="142" t="s">
        <v>699</v>
      </c>
      <c r="F1" s="142"/>
      <c r="G1" s="142"/>
      <c r="H1" s="142"/>
    </row>
    <row r="2" spans="1:9" ht="18" customHeight="1">
      <c r="A2" s="54" t="s">
        <v>185</v>
      </c>
      <c r="B2" s="55"/>
      <c r="C2" s="81" t="s">
        <v>33</v>
      </c>
      <c r="D2" s="57"/>
      <c r="E2" s="3" t="s">
        <v>34</v>
      </c>
      <c r="F2" s="3" t="s">
        <v>272</v>
      </c>
      <c r="G2" s="54" t="s">
        <v>35</v>
      </c>
      <c r="H2" s="43" t="s">
        <v>36</v>
      </c>
      <c r="I2" s="5"/>
    </row>
    <row r="3" spans="1:8" ht="42" customHeight="1">
      <c r="A3" s="27">
        <v>19</v>
      </c>
      <c r="B3" s="124"/>
      <c r="C3" s="75" t="s">
        <v>81</v>
      </c>
      <c r="D3" s="82"/>
      <c r="E3" s="63" t="s">
        <v>82</v>
      </c>
      <c r="F3" s="83">
        <v>14.74</v>
      </c>
      <c r="G3" s="6" t="s">
        <v>590</v>
      </c>
      <c r="H3" s="16" t="s">
        <v>84</v>
      </c>
    </row>
    <row r="4" spans="1:8" ht="42" customHeight="1">
      <c r="A4" s="27">
        <v>20</v>
      </c>
      <c r="B4" s="124"/>
      <c r="C4" s="75" t="s">
        <v>85</v>
      </c>
      <c r="D4" s="82"/>
      <c r="E4" s="1" t="s">
        <v>446</v>
      </c>
      <c r="F4" s="84">
        <v>6.99</v>
      </c>
      <c r="G4" s="6" t="s">
        <v>83</v>
      </c>
      <c r="H4" s="16" t="s">
        <v>86</v>
      </c>
    </row>
    <row r="5" spans="1:8" ht="42" customHeight="1">
      <c r="A5" s="27">
        <v>21</v>
      </c>
      <c r="B5" s="124"/>
      <c r="C5" s="75" t="s">
        <v>87</v>
      </c>
      <c r="D5" s="82"/>
      <c r="E5" s="16" t="s">
        <v>447</v>
      </c>
      <c r="F5" s="84">
        <v>1.77</v>
      </c>
      <c r="G5" s="6" t="s">
        <v>83</v>
      </c>
      <c r="H5" s="16" t="s">
        <v>88</v>
      </c>
    </row>
    <row r="6" spans="1:8" ht="42" customHeight="1">
      <c r="A6" s="27">
        <v>22</v>
      </c>
      <c r="B6" s="124"/>
      <c r="C6" s="75" t="s">
        <v>89</v>
      </c>
      <c r="D6" s="82"/>
      <c r="E6" s="1" t="s">
        <v>90</v>
      </c>
      <c r="F6" s="84">
        <v>2.98</v>
      </c>
      <c r="G6" s="6" t="s">
        <v>83</v>
      </c>
      <c r="H6" s="16" t="s">
        <v>91</v>
      </c>
    </row>
    <row r="7" spans="1:8" ht="42" customHeight="1">
      <c r="A7" s="27">
        <v>23</v>
      </c>
      <c r="B7" s="124"/>
      <c r="C7" s="75" t="s">
        <v>92</v>
      </c>
      <c r="D7" s="82"/>
      <c r="E7" s="1" t="s">
        <v>448</v>
      </c>
      <c r="F7" s="47" t="s">
        <v>481</v>
      </c>
      <c r="G7" s="6" t="s">
        <v>591</v>
      </c>
      <c r="H7" s="16" t="s">
        <v>93</v>
      </c>
    </row>
    <row r="8" spans="1:8" ht="42" customHeight="1">
      <c r="A8" s="27">
        <v>24</v>
      </c>
      <c r="B8" s="124"/>
      <c r="C8" s="75" t="s">
        <v>94</v>
      </c>
      <c r="D8" s="82"/>
      <c r="E8" s="16" t="s">
        <v>449</v>
      </c>
      <c r="F8" s="84" t="s">
        <v>482</v>
      </c>
      <c r="G8" s="6" t="s">
        <v>83</v>
      </c>
      <c r="H8" s="16" t="s">
        <v>95</v>
      </c>
    </row>
    <row r="9" spans="1:8" ht="42" customHeight="1">
      <c r="A9" s="27">
        <v>25</v>
      </c>
      <c r="B9" s="124"/>
      <c r="C9" s="75" t="s">
        <v>523</v>
      </c>
      <c r="D9" s="82"/>
      <c r="E9" s="1" t="s">
        <v>96</v>
      </c>
      <c r="F9" s="84" t="s">
        <v>191</v>
      </c>
      <c r="G9" s="6" t="s">
        <v>83</v>
      </c>
      <c r="H9" s="16" t="s">
        <v>483</v>
      </c>
    </row>
    <row r="10" spans="1:8" ht="42" customHeight="1">
      <c r="A10" s="27">
        <v>26</v>
      </c>
      <c r="B10" s="124"/>
      <c r="C10" s="75" t="s">
        <v>97</v>
      </c>
      <c r="D10" s="82"/>
      <c r="E10" s="1" t="s">
        <v>450</v>
      </c>
      <c r="F10" s="84" t="s">
        <v>192</v>
      </c>
      <c r="G10" s="6" t="s">
        <v>592</v>
      </c>
      <c r="H10" s="16" t="s">
        <v>98</v>
      </c>
    </row>
    <row r="11" spans="1:8" ht="42" customHeight="1">
      <c r="A11" s="27">
        <v>27</v>
      </c>
      <c r="B11" s="124"/>
      <c r="C11" s="75" t="s">
        <v>99</v>
      </c>
      <c r="D11" s="82"/>
      <c r="E11" s="1" t="s">
        <v>451</v>
      </c>
      <c r="F11" s="84" t="s">
        <v>193</v>
      </c>
      <c r="G11" s="6" t="s">
        <v>83</v>
      </c>
      <c r="H11" s="16" t="s">
        <v>100</v>
      </c>
    </row>
    <row r="12" spans="1:8" ht="42" customHeight="1">
      <c r="A12" s="27">
        <v>28</v>
      </c>
      <c r="B12" s="124"/>
      <c r="C12" s="75" t="s">
        <v>101</v>
      </c>
      <c r="D12" s="82"/>
      <c r="E12" s="1" t="s">
        <v>102</v>
      </c>
      <c r="F12" s="84" t="s">
        <v>194</v>
      </c>
      <c r="G12" s="6" t="s">
        <v>83</v>
      </c>
      <c r="H12" s="16" t="s">
        <v>103</v>
      </c>
    </row>
    <row r="13" spans="1:8" ht="42" customHeight="1">
      <c r="A13" s="27">
        <v>29</v>
      </c>
      <c r="B13" s="124"/>
      <c r="C13" s="75" t="s">
        <v>104</v>
      </c>
      <c r="D13" s="82"/>
      <c r="E13" s="1" t="s">
        <v>105</v>
      </c>
      <c r="F13" s="84" t="s">
        <v>195</v>
      </c>
      <c r="G13" s="6" t="s">
        <v>83</v>
      </c>
      <c r="H13" s="16" t="s">
        <v>106</v>
      </c>
    </row>
    <row r="14" spans="1:8" ht="42" customHeight="1">
      <c r="A14" s="27">
        <v>30</v>
      </c>
      <c r="B14" s="124"/>
      <c r="C14" s="75" t="s">
        <v>107</v>
      </c>
      <c r="D14" s="82"/>
      <c r="E14" s="1" t="s">
        <v>108</v>
      </c>
      <c r="F14" s="84" t="s">
        <v>196</v>
      </c>
      <c r="G14" s="6" t="s">
        <v>83</v>
      </c>
      <c r="H14" s="16" t="s">
        <v>109</v>
      </c>
    </row>
    <row r="15" spans="1:8" ht="42" customHeight="1">
      <c r="A15" s="27">
        <v>31</v>
      </c>
      <c r="B15" s="124"/>
      <c r="C15" s="75" t="s">
        <v>110</v>
      </c>
      <c r="D15" s="82"/>
      <c r="E15" s="1" t="s">
        <v>111</v>
      </c>
      <c r="F15" s="84" t="s">
        <v>197</v>
      </c>
      <c r="G15" s="6" t="s">
        <v>83</v>
      </c>
      <c r="H15" s="16" t="s">
        <v>112</v>
      </c>
    </row>
    <row r="16" spans="1:8" ht="42" customHeight="1">
      <c r="A16" s="27">
        <v>32</v>
      </c>
      <c r="B16" s="124"/>
      <c r="C16" s="75" t="s">
        <v>113</v>
      </c>
      <c r="D16" s="82"/>
      <c r="E16" s="1" t="s">
        <v>114</v>
      </c>
      <c r="F16" s="84" t="s">
        <v>198</v>
      </c>
      <c r="G16" s="6" t="s">
        <v>593</v>
      </c>
      <c r="H16" s="16" t="s">
        <v>115</v>
      </c>
    </row>
    <row r="17" spans="1:8" ht="42" customHeight="1">
      <c r="A17" s="27">
        <v>33</v>
      </c>
      <c r="B17" s="124"/>
      <c r="C17" s="75" t="s">
        <v>116</v>
      </c>
      <c r="D17" s="82"/>
      <c r="E17" s="1" t="s">
        <v>117</v>
      </c>
      <c r="F17" s="85">
        <v>10.2</v>
      </c>
      <c r="G17" s="6" t="s">
        <v>594</v>
      </c>
      <c r="H17" s="16" t="s">
        <v>118</v>
      </c>
    </row>
    <row r="18" spans="1:8" ht="42" customHeight="1">
      <c r="A18" s="27">
        <v>34</v>
      </c>
      <c r="B18" s="124"/>
      <c r="C18" s="75" t="s">
        <v>119</v>
      </c>
      <c r="D18" s="82"/>
      <c r="E18" s="1" t="s">
        <v>452</v>
      </c>
      <c r="F18" s="84" t="s">
        <v>678</v>
      </c>
      <c r="G18" s="6" t="s">
        <v>704</v>
      </c>
      <c r="H18" s="16" t="s">
        <v>120</v>
      </c>
    </row>
    <row r="19" spans="1:8" ht="28.5" customHeight="1">
      <c r="A19" s="146" t="s">
        <v>121</v>
      </c>
      <c r="B19" s="156"/>
      <c r="C19" s="156"/>
      <c r="D19" s="147"/>
      <c r="E19" s="86" t="s">
        <v>122</v>
      </c>
      <c r="F19" s="84" t="s">
        <v>595</v>
      </c>
      <c r="G19" s="87"/>
      <c r="H19" s="16"/>
    </row>
    <row r="20" spans="1:6" ht="18" customHeight="1">
      <c r="A20" s="155" t="s">
        <v>679</v>
      </c>
      <c r="B20" s="155"/>
      <c r="C20" s="155"/>
      <c r="D20" s="155"/>
      <c r="E20" s="155"/>
      <c r="F20" s="155"/>
    </row>
  </sheetData>
  <sheetProtection/>
  <mergeCells count="3">
    <mergeCell ref="A20:F20"/>
    <mergeCell ref="A19:D19"/>
    <mergeCell ref="E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L20"/>
  <sheetViews>
    <sheetView view="pageBreakPreview" zoomScaleSheetLayoutView="100" zoomScalePageLayoutView="0" workbookViewId="0" topLeftCell="A1">
      <selection activeCell="A1" sqref="A1:IV16384"/>
    </sheetView>
  </sheetViews>
  <sheetFormatPr defaultColWidth="8.796875" defaultRowHeight="15"/>
  <cols>
    <col min="1" max="1" width="3.69921875" style="95" customWidth="1"/>
    <col min="2" max="2" width="0.8984375" style="96" customWidth="1"/>
    <col min="3" max="3" width="8.09765625" style="97" customWidth="1"/>
    <col min="4" max="4" width="0.8984375" style="96" customWidth="1"/>
    <col min="5" max="5" width="15.59765625" style="96" customWidth="1"/>
    <col min="6" max="6" width="8.5" style="119" customWidth="1"/>
    <col min="7" max="7" width="13.69921875" style="95" customWidth="1"/>
    <col min="8" max="8" width="23.69921875" style="168" customWidth="1"/>
    <col min="9" max="16384" width="9" style="96" customWidth="1"/>
  </cols>
  <sheetData>
    <row r="1" spans="1:12" ht="18" customHeight="1">
      <c r="A1" s="157" t="s">
        <v>526</v>
      </c>
      <c r="B1" s="157"/>
      <c r="C1" s="157"/>
      <c r="D1" s="157"/>
      <c r="E1" s="157"/>
      <c r="F1" s="157"/>
      <c r="G1" s="142" t="s">
        <v>699</v>
      </c>
      <c r="H1" s="142"/>
      <c r="I1" s="128"/>
      <c r="J1" s="128"/>
      <c r="K1" s="128"/>
      <c r="L1" s="128"/>
    </row>
    <row r="2" spans="1:12" ht="18" customHeight="1">
      <c r="A2" s="54" t="s">
        <v>32</v>
      </c>
      <c r="B2" s="55"/>
      <c r="C2" s="56" t="s">
        <v>33</v>
      </c>
      <c r="D2" s="57"/>
      <c r="E2" s="3" t="s">
        <v>34</v>
      </c>
      <c r="F2" s="3" t="s">
        <v>272</v>
      </c>
      <c r="G2" s="54" t="s">
        <v>35</v>
      </c>
      <c r="H2" s="43" t="s">
        <v>36</v>
      </c>
      <c r="I2" s="128"/>
      <c r="J2" s="128"/>
      <c r="K2" s="128"/>
      <c r="L2" s="128"/>
    </row>
    <row r="3" spans="1:12" ht="42" customHeight="1">
      <c r="A3" s="58" t="s">
        <v>199</v>
      </c>
      <c r="B3" s="124"/>
      <c r="C3" s="75" t="s">
        <v>200</v>
      </c>
      <c r="D3" s="125"/>
      <c r="E3" s="1" t="s">
        <v>123</v>
      </c>
      <c r="F3" s="88">
        <v>0.93</v>
      </c>
      <c r="G3" s="6" t="s">
        <v>37</v>
      </c>
      <c r="H3" s="89" t="s">
        <v>124</v>
      </c>
      <c r="I3" s="128"/>
      <c r="J3" s="128"/>
      <c r="K3" s="128"/>
      <c r="L3" s="128"/>
    </row>
    <row r="4" spans="1:12" ht="42" customHeight="1">
      <c r="A4" s="58" t="s">
        <v>201</v>
      </c>
      <c r="B4" s="124"/>
      <c r="C4" s="75" t="s">
        <v>202</v>
      </c>
      <c r="D4" s="125"/>
      <c r="E4" s="1" t="s">
        <v>453</v>
      </c>
      <c r="F4" s="88">
        <v>4.25</v>
      </c>
      <c r="G4" s="6" t="s">
        <v>596</v>
      </c>
      <c r="H4" s="89" t="s">
        <v>125</v>
      </c>
      <c r="I4" s="128"/>
      <c r="J4" s="128"/>
      <c r="K4" s="128"/>
      <c r="L4" s="128"/>
    </row>
    <row r="5" spans="1:12" ht="42" customHeight="1">
      <c r="A5" s="58" t="s">
        <v>424</v>
      </c>
      <c r="B5" s="124"/>
      <c r="C5" s="75" t="s">
        <v>126</v>
      </c>
      <c r="D5" s="125"/>
      <c r="E5" s="1" t="s">
        <v>454</v>
      </c>
      <c r="F5" s="88">
        <v>2.15</v>
      </c>
      <c r="G5" s="6" t="s">
        <v>47</v>
      </c>
      <c r="H5" s="89" t="s">
        <v>484</v>
      </c>
      <c r="I5" s="128"/>
      <c r="J5" s="128"/>
      <c r="K5" s="128"/>
      <c r="L5" s="128"/>
    </row>
    <row r="6" spans="1:12" ht="42" customHeight="1">
      <c r="A6" s="58" t="s">
        <v>425</v>
      </c>
      <c r="B6" s="124"/>
      <c r="C6" s="75" t="s">
        <v>127</v>
      </c>
      <c r="D6" s="125"/>
      <c r="E6" s="1" t="s">
        <v>455</v>
      </c>
      <c r="F6" s="88">
        <v>1.5</v>
      </c>
      <c r="G6" s="6" t="s">
        <v>47</v>
      </c>
      <c r="H6" s="89" t="s">
        <v>485</v>
      </c>
      <c r="I6" s="128"/>
      <c r="J6" s="128"/>
      <c r="K6" s="128"/>
      <c r="L6" s="128"/>
    </row>
    <row r="7" spans="1:12" ht="42" customHeight="1">
      <c r="A7" s="58" t="s">
        <v>426</v>
      </c>
      <c r="B7" s="124"/>
      <c r="C7" s="75" t="s">
        <v>128</v>
      </c>
      <c r="D7" s="125"/>
      <c r="E7" s="1" t="s">
        <v>456</v>
      </c>
      <c r="F7" s="88">
        <v>0.93</v>
      </c>
      <c r="G7" s="6" t="s">
        <v>47</v>
      </c>
      <c r="H7" s="89" t="s">
        <v>486</v>
      </c>
      <c r="I7" s="128"/>
      <c r="J7" s="128"/>
      <c r="K7" s="128"/>
      <c r="L7" s="128"/>
    </row>
    <row r="8" spans="1:12" ht="42" customHeight="1">
      <c r="A8" s="58" t="s">
        <v>427</v>
      </c>
      <c r="B8" s="124"/>
      <c r="C8" s="75" t="s">
        <v>129</v>
      </c>
      <c r="D8" s="125"/>
      <c r="E8" s="1" t="s">
        <v>130</v>
      </c>
      <c r="F8" s="88">
        <v>3.6</v>
      </c>
      <c r="G8" s="6" t="s">
        <v>47</v>
      </c>
      <c r="H8" s="89" t="s">
        <v>487</v>
      </c>
      <c r="I8" s="128"/>
      <c r="J8" s="128"/>
      <c r="K8" s="128"/>
      <c r="L8" s="128"/>
    </row>
    <row r="9" spans="1:12" ht="42" customHeight="1">
      <c r="A9" s="58" t="s">
        <v>428</v>
      </c>
      <c r="B9" s="124"/>
      <c r="C9" s="75" t="s">
        <v>131</v>
      </c>
      <c r="D9" s="125"/>
      <c r="E9" s="1" t="s">
        <v>132</v>
      </c>
      <c r="F9" s="88">
        <v>0.85</v>
      </c>
      <c r="G9" s="6" t="s">
        <v>47</v>
      </c>
      <c r="H9" s="89" t="s">
        <v>133</v>
      </c>
      <c r="I9" s="128"/>
      <c r="J9" s="128"/>
      <c r="K9" s="128"/>
      <c r="L9" s="128"/>
    </row>
    <row r="10" spans="1:12" ht="42" customHeight="1">
      <c r="A10" s="58" t="s">
        <v>429</v>
      </c>
      <c r="B10" s="124"/>
      <c r="C10" s="75" t="s">
        <v>134</v>
      </c>
      <c r="D10" s="125"/>
      <c r="E10" s="1" t="s">
        <v>457</v>
      </c>
      <c r="F10" s="88">
        <v>2.27</v>
      </c>
      <c r="G10" s="6" t="s">
        <v>597</v>
      </c>
      <c r="H10" s="89" t="s">
        <v>488</v>
      </c>
      <c r="I10" s="128"/>
      <c r="J10" s="128"/>
      <c r="K10" s="128"/>
      <c r="L10" s="128"/>
    </row>
    <row r="11" spans="1:12" ht="42" customHeight="1">
      <c r="A11" s="58" t="s">
        <v>430</v>
      </c>
      <c r="B11" s="124"/>
      <c r="C11" s="75" t="s">
        <v>135</v>
      </c>
      <c r="D11" s="125"/>
      <c r="E11" s="1" t="s">
        <v>136</v>
      </c>
      <c r="F11" s="88">
        <v>2.09</v>
      </c>
      <c r="G11" s="6" t="s">
        <v>47</v>
      </c>
      <c r="H11" s="89" t="s">
        <v>490</v>
      </c>
      <c r="I11" s="128"/>
      <c r="J11" s="128"/>
      <c r="K11" s="128"/>
      <c r="L11" s="128"/>
    </row>
    <row r="12" spans="1:12" ht="42" customHeight="1">
      <c r="A12" s="58">
        <v>10</v>
      </c>
      <c r="B12" s="124"/>
      <c r="C12" s="75" t="s">
        <v>137</v>
      </c>
      <c r="D12" s="125"/>
      <c r="E12" s="1" t="s">
        <v>458</v>
      </c>
      <c r="F12" s="88">
        <v>8.7</v>
      </c>
      <c r="G12" s="6" t="s">
        <v>47</v>
      </c>
      <c r="H12" s="89" t="s">
        <v>489</v>
      </c>
      <c r="I12" s="128"/>
      <c r="J12" s="128"/>
      <c r="K12" s="128"/>
      <c r="L12" s="128"/>
    </row>
    <row r="13" spans="1:12" ht="42" customHeight="1">
      <c r="A13" s="58">
        <v>11</v>
      </c>
      <c r="B13" s="124"/>
      <c r="C13" s="75" t="s">
        <v>138</v>
      </c>
      <c r="D13" s="125"/>
      <c r="E13" s="1" t="s">
        <v>139</v>
      </c>
      <c r="F13" s="88">
        <v>3.77</v>
      </c>
      <c r="G13" s="6" t="s">
        <v>47</v>
      </c>
      <c r="H13" s="89" t="s">
        <v>416</v>
      </c>
      <c r="I13" s="128"/>
      <c r="J13" s="128"/>
      <c r="K13" s="128"/>
      <c r="L13" s="128"/>
    </row>
    <row r="14" spans="1:12" ht="42" customHeight="1">
      <c r="A14" s="58">
        <v>12</v>
      </c>
      <c r="B14" s="124"/>
      <c r="C14" s="75" t="s">
        <v>140</v>
      </c>
      <c r="D14" s="125"/>
      <c r="E14" s="1" t="s">
        <v>141</v>
      </c>
      <c r="F14" s="88">
        <v>0.59</v>
      </c>
      <c r="G14" s="6" t="s">
        <v>47</v>
      </c>
      <c r="H14" s="89" t="s">
        <v>142</v>
      </c>
      <c r="I14" s="128"/>
      <c r="J14" s="128"/>
      <c r="K14" s="128"/>
      <c r="L14" s="128"/>
    </row>
    <row r="15" spans="1:12" ht="42" customHeight="1">
      <c r="A15" s="58">
        <v>13</v>
      </c>
      <c r="B15" s="124"/>
      <c r="C15" s="75" t="s">
        <v>143</v>
      </c>
      <c r="D15" s="125"/>
      <c r="E15" s="1" t="s">
        <v>459</v>
      </c>
      <c r="F15" s="88">
        <v>1.76</v>
      </c>
      <c r="G15" s="6" t="s">
        <v>47</v>
      </c>
      <c r="H15" s="89" t="s">
        <v>415</v>
      </c>
      <c r="I15" s="128"/>
      <c r="J15" s="128"/>
      <c r="K15" s="128"/>
      <c r="L15" s="128"/>
    </row>
    <row r="16" spans="1:12" ht="42" customHeight="1">
      <c r="A16" s="58">
        <v>14</v>
      </c>
      <c r="B16" s="124"/>
      <c r="C16" s="75" t="s">
        <v>144</v>
      </c>
      <c r="D16" s="125"/>
      <c r="E16" s="1" t="s">
        <v>460</v>
      </c>
      <c r="F16" s="88">
        <v>0.52</v>
      </c>
      <c r="G16" s="6" t="s">
        <v>598</v>
      </c>
      <c r="H16" s="89" t="s">
        <v>417</v>
      </c>
      <c r="I16" s="128"/>
      <c r="J16" s="128"/>
      <c r="K16" s="128"/>
      <c r="L16" s="128"/>
    </row>
    <row r="17" spans="1:12" ht="42" customHeight="1">
      <c r="A17" s="58">
        <v>15</v>
      </c>
      <c r="B17" s="124"/>
      <c r="C17" s="75" t="s">
        <v>145</v>
      </c>
      <c r="D17" s="125"/>
      <c r="E17" s="1" t="s">
        <v>146</v>
      </c>
      <c r="F17" s="88">
        <v>6.75</v>
      </c>
      <c r="G17" s="6" t="s">
        <v>599</v>
      </c>
      <c r="H17" s="89" t="s">
        <v>491</v>
      </c>
      <c r="I17" s="128"/>
      <c r="J17" s="128"/>
      <c r="K17" s="128"/>
      <c r="L17" s="128"/>
    </row>
    <row r="18" spans="1:12" ht="42" customHeight="1">
      <c r="A18" s="58">
        <v>16</v>
      </c>
      <c r="B18" s="124"/>
      <c r="C18" s="75" t="s">
        <v>147</v>
      </c>
      <c r="D18" s="125"/>
      <c r="E18" s="1" t="s">
        <v>617</v>
      </c>
      <c r="F18" s="88">
        <v>2.6</v>
      </c>
      <c r="G18" s="6" t="s">
        <v>47</v>
      </c>
      <c r="H18" s="89" t="s">
        <v>613</v>
      </c>
      <c r="I18" s="128"/>
      <c r="J18" s="128"/>
      <c r="K18" s="128"/>
      <c r="L18" s="128"/>
    </row>
    <row r="19" spans="1:12" ht="42" customHeight="1">
      <c r="A19" s="58">
        <v>17</v>
      </c>
      <c r="B19" s="124"/>
      <c r="C19" s="75" t="s">
        <v>148</v>
      </c>
      <c r="D19" s="125"/>
      <c r="E19" s="1" t="s">
        <v>463</v>
      </c>
      <c r="F19" s="88">
        <v>0.9</v>
      </c>
      <c r="G19" s="6" t="s">
        <v>47</v>
      </c>
      <c r="H19" s="89" t="s">
        <v>149</v>
      </c>
      <c r="I19" s="128"/>
      <c r="J19" s="128"/>
      <c r="K19" s="128"/>
      <c r="L19" s="128"/>
    </row>
    <row r="20" spans="1:12" ht="18" customHeight="1">
      <c r="A20" s="126" t="s">
        <v>620</v>
      </c>
      <c r="B20" s="36"/>
      <c r="C20" s="90"/>
      <c r="D20" s="36"/>
      <c r="E20" s="91"/>
      <c r="F20" s="92"/>
      <c r="G20" s="93"/>
      <c r="H20" s="94"/>
      <c r="I20" s="128"/>
      <c r="J20" s="128"/>
      <c r="K20" s="128"/>
      <c r="L20" s="128"/>
    </row>
  </sheetData>
  <sheetProtection/>
  <mergeCells count="2">
    <mergeCell ref="A1:F1"/>
    <mergeCell ref="G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H20"/>
  <sheetViews>
    <sheetView view="pageBreakPreview" zoomScale="90" zoomScaleSheetLayoutView="90" zoomScalePageLayoutView="0" workbookViewId="0" topLeftCell="A1">
      <selection activeCell="A1" sqref="A1:IV16384"/>
    </sheetView>
  </sheetViews>
  <sheetFormatPr defaultColWidth="8.796875" defaultRowHeight="15"/>
  <cols>
    <col min="1" max="1" width="3.69921875" style="95" customWidth="1"/>
    <col min="2" max="2" width="0.8984375" style="96" customWidth="1"/>
    <col min="3" max="3" width="8.09765625" style="97" customWidth="1"/>
    <col min="4" max="4" width="0.8984375" style="96" customWidth="1"/>
    <col min="5" max="5" width="15.59765625" style="168" customWidth="1"/>
    <col min="6" max="6" width="8.5" style="169" customWidth="1"/>
    <col min="7" max="7" width="13.69921875" style="95" customWidth="1"/>
    <col min="8" max="8" width="23.69921875" style="168" customWidth="1"/>
    <col min="9" max="16384" width="9" style="96" customWidth="1"/>
  </cols>
  <sheetData>
    <row r="1" spans="5:8" ht="18" customHeight="1">
      <c r="E1" s="163" t="s">
        <v>699</v>
      </c>
      <c r="F1" s="163"/>
      <c r="G1" s="163"/>
      <c r="H1" s="163"/>
    </row>
    <row r="2" spans="1:8" ht="18" customHeight="1">
      <c r="A2" s="54" t="s">
        <v>203</v>
      </c>
      <c r="B2" s="55"/>
      <c r="C2" s="56" t="s">
        <v>33</v>
      </c>
      <c r="D2" s="57"/>
      <c r="E2" s="3" t="s">
        <v>34</v>
      </c>
      <c r="F2" s="3" t="s">
        <v>272</v>
      </c>
      <c r="G2" s="54" t="s">
        <v>35</v>
      </c>
      <c r="H2" s="43" t="s">
        <v>36</v>
      </c>
    </row>
    <row r="3" spans="1:8" ht="42" customHeight="1">
      <c r="A3" s="44">
        <v>18</v>
      </c>
      <c r="B3" s="98"/>
      <c r="C3" s="99" t="s">
        <v>204</v>
      </c>
      <c r="D3" s="100"/>
      <c r="E3" s="52" t="s">
        <v>150</v>
      </c>
      <c r="F3" s="84">
        <v>1.35</v>
      </c>
      <c r="G3" s="6" t="s">
        <v>599</v>
      </c>
      <c r="H3" s="52" t="s">
        <v>151</v>
      </c>
    </row>
    <row r="4" spans="1:8" ht="42" customHeight="1">
      <c r="A4" s="44">
        <v>19</v>
      </c>
      <c r="B4" s="98"/>
      <c r="C4" s="99" t="s">
        <v>205</v>
      </c>
      <c r="D4" s="100"/>
      <c r="E4" s="52" t="s">
        <v>152</v>
      </c>
      <c r="F4" s="84">
        <v>1.2</v>
      </c>
      <c r="G4" s="47" t="s">
        <v>47</v>
      </c>
      <c r="H4" s="52" t="s">
        <v>493</v>
      </c>
    </row>
    <row r="5" spans="1:8" ht="42" customHeight="1">
      <c r="A5" s="44">
        <v>20</v>
      </c>
      <c r="B5" s="98"/>
      <c r="C5" s="99" t="s">
        <v>206</v>
      </c>
      <c r="D5" s="100"/>
      <c r="E5" s="52" t="s">
        <v>153</v>
      </c>
      <c r="F5" s="84">
        <v>2.06</v>
      </c>
      <c r="G5" s="47" t="s">
        <v>47</v>
      </c>
      <c r="H5" s="52" t="s">
        <v>494</v>
      </c>
    </row>
    <row r="6" spans="1:8" ht="42" customHeight="1">
      <c r="A6" s="44">
        <v>21</v>
      </c>
      <c r="B6" s="98"/>
      <c r="C6" s="99" t="s">
        <v>207</v>
      </c>
      <c r="D6" s="100"/>
      <c r="E6" s="52" t="s">
        <v>154</v>
      </c>
      <c r="F6" s="84">
        <v>0.85</v>
      </c>
      <c r="G6" s="47" t="s">
        <v>47</v>
      </c>
      <c r="H6" s="52" t="s">
        <v>155</v>
      </c>
    </row>
    <row r="7" spans="1:8" ht="42" customHeight="1">
      <c r="A7" s="44">
        <v>22</v>
      </c>
      <c r="B7" s="98"/>
      <c r="C7" s="99" t="s">
        <v>208</v>
      </c>
      <c r="D7" s="100"/>
      <c r="E7" s="52" t="s">
        <v>156</v>
      </c>
      <c r="F7" s="84">
        <v>6.59</v>
      </c>
      <c r="G7" s="6" t="s">
        <v>600</v>
      </c>
      <c r="H7" s="52" t="s">
        <v>501</v>
      </c>
    </row>
    <row r="8" spans="1:8" ht="42" customHeight="1">
      <c r="A8" s="44">
        <v>23</v>
      </c>
      <c r="B8" s="98"/>
      <c r="C8" s="99" t="s">
        <v>209</v>
      </c>
      <c r="D8" s="100"/>
      <c r="E8" s="52" t="s">
        <v>464</v>
      </c>
      <c r="F8" s="84">
        <v>1.1</v>
      </c>
      <c r="G8" s="47" t="s">
        <v>47</v>
      </c>
      <c r="H8" s="52" t="s">
        <v>157</v>
      </c>
    </row>
    <row r="9" spans="1:8" ht="42" customHeight="1">
      <c r="A9" s="44">
        <v>24</v>
      </c>
      <c r="B9" s="98"/>
      <c r="C9" s="99" t="s">
        <v>158</v>
      </c>
      <c r="D9" s="100"/>
      <c r="E9" s="52" t="s">
        <v>465</v>
      </c>
      <c r="F9" s="84">
        <v>2.03</v>
      </c>
      <c r="G9" s="47" t="s">
        <v>47</v>
      </c>
      <c r="H9" s="52" t="s">
        <v>495</v>
      </c>
    </row>
    <row r="10" spans="1:8" ht="42" customHeight="1">
      <c r="A10" s="44">
        <v>25</v>
      </c>
      <c r="B10" s="98"/>
      <c r="C10" s="99" t="s">
        <v>210</v>
      </c>
      <c r="D10" s="100"/>
      <c r="E10" s="52" t="s">
        <v>159</v>
      </c>
      <c r="F10" s="84">
        <v>1.4</v>
      </c>
      <c r="G10" s="47" t="s">
        <v>601</v>
      </c>
      <c r="H10" s="52" t="s">
        <v>619</v>
      </c>
    </row>
    <row r="11" spans="1:8" ht="42" customHeight="1">
      <c r="A11" s="44">
        <v>26</v>
      </c>
      <c r="B11" s="98"/>
      <c r="C11" s="99" t="s">
        <v>211</v>
      </c>
      <c r="D11" s="100"/>
      <c r="E11" s="52" t="s">
        <v>524</v>
      </c>
      <c r="F11" s="84">
        <v>0.61</v>
      </c>
      <c r="G11" s="6" t="s">
        <v>602</v>
      </c>
      <c r="H11" s="52" t="s">
        <v>496</v>
      </c>
    </row>
    <row r="12" spans="1:8" ht="42" customHeight="1">
      <c r="A12" s="44">
        <v>27</v>
      </c>
      <c r="B12" s="98"/>
      <c r="C12" s="99" t="s">
        <v>212</v>
      </c>
      <c r="D12" s="100"/>
      <c r="E12" s="52" t="s">
        <v>466</v>
      </c>
      <c r="F12" s="84">
        <v>0.91</v>
      </c>
      <c r="G12" s="47" t="s">
        <v>47</v>
      </c>
      <c r="H12" s="52" t="s">
        <v>614</v>
      </c>
    </row>
    <row r="13" spans="1:8" ht="42" customHeight="1">
      <c r="A13" s="44">
        <v>28</v>
      </c>
      <c r="B13" s="98"/>
      <c r="C13" s="99" t="s">
        <v>605</v>
      </c>
      <c r="D13" s="100"/>
      <c r="E13" s="52" t="s">
        <v>467</v>
      </c>
      <c r="F13" s="84">
        <v>1.99</v>
      </c>
      <c r="G13" s="6" t="s">
        <v>603</v>
      </c>
      <c r="H13" s="52" t="s">
        <v>497</v>
      </c>
    </row>
    <row r="14" spans="1:8" ht="42" customHeight="1">
      <c r="A14" s="44">
        <v>29</v>
      </c>
      <c r="B14" s="98"/>
      <c r="C14" s="99" t="s">
        <v>213</v>
      </c>
      <c r="D14" s="100"/>
      <c r="E14" s="52" t="s">
        <v>468</v>
      </c>
      <c r="F14" s="84">
        <v>1.07</v>
      </c>
      <c r="G14" s="47" t="s">
        <v>47</v>
      </c>
      <c r="H14" s="52" t="s">
        <v>500</v>
      </c>
    </row>
    <row r="15" spans="1:8" ht="42" customHeight="1">
      <c r="A15" s="44">
        <v>30</v>
      </c>
      <c r="B15" s="98"/>
      <c r="C15" s="99" t="s">
        <v>214</v>
      </c>
      <c r="D15" s="100"/>
      <c r="E15" s="52" t="s">
        <v>160</v>
      </c>
      <c r="F15" s="84">
        <v>1.7</v>
      </c>
      <c r="G15" s="47" t="s">
        <v>47</v>
      </c>
      <c r="H15" s="52" t="s">
        <v>615</v>
      </c>
    </row>
    <row r="16" spans="1:8" ht="42" customHeight="1">
      <c r="A16" s="44">
        <v>31</v>
      </c>
      <c r="B16" s="98"/>
      <c r="C16" s="99" t="s">
        <v>215</v>
      </c>
      <c r="D16" s="100"/>
      <c r="E16" s="52" t="s">
        <v>469</v>
      </c>
      <c r="F16" s="84">
        <v>1.58</v>
      </c>
      <c r="G16" s="47" t="s">
        <v>47</v>
      </c>
      <c r="H16" s="52" t="s">
        <v>498</v>
      </c>
    </row>
    <row r="17" spans="1:8" ht="42" customHeight="1">
      <c r="A17" s="44">
        <v>32</v>
      </c>
      <c r="B17" s="98"/>
      <c r="C17" s="99" t="s">
        <v>492</v>
      </c>
      <c r="D17" s="100"/>
      <c r="E17" s="52" t="s">
        <v>161</v>
      </c>
      <c r="F17" s="84">
        <v>2</v>
      </c>
      <c r="G17" s="6" t="s">
        <v>604</v>
      </c>
      <c r="H17" s="52" t="s">
        <v>499</v>
      </c>
    </row>
    <row r="18" spans="1:8" ht="42" customHeight="1">
      <c r="A18" s="44">
        <v>33</v>
      </c>
      <c r="B18" s="98"/>
      <c r="C18" s="99" t="s">
        <v>216</v>
      </c>
      <c r="D18" s="100"/>
      <c r="E18" s="52" t="s">
        <v>162</v>
      </c>
      <c r="F18" s="84">
        <v>1.57</v>
      </c>
      <c r="G18" s="47" t="s">
        <v>47</v>
      </c>
      <c r="H18" s="52" t="s">
        <v>163</v>
      </c>
    </row>
    <row r="19" spans="1:8" ht="42" customHeight="1">
      <c r="A19" s="44">
        <v>34</v>
      </c>
      <c r="B19" s="98"/>
      <c r="C19" s="99" t="s">
        <v>217</v>
      </c>
      <c r="D19" s="100"/>
      <c r="E19" s="52" t="s">
        <v>161</v>
      </c>
      <c r="F19" s="84">
        <v>7.46</v>
      </c>
      <c r="G19" s="47" t="s">
        <v>47</v>
      </c>
      <c r="H19" s="52" t="s">
        <v>164</v>
      </c>
    </row>
    <row r="20" spans="1:8" ht="18" customHeight="1">
      <c r="A20" s="101" t="s">
        <v>620</v>
      </c>
      <c r="B20" s="102"/>
      <c r="C20" s="102"/>
      <c r="D20" s="102"/>
      <c r="E20" s="102"/>
      <c r="F20" s="103"/>
      <c r="G20" s="104"/>
      <c r="H20" s="105"/>
    </row>
  </sheetData>
  <sheetProtection/>
  <mergeCells count="1">
    <mergeCell ref="E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H14"/>
  <sheetViews>
    <sheetView tabSelected="1" view="pageBreakPreview" zoomScale="80" zoomScaleSheetLayoutView="80" zoomScalePageLayoutView="0" workbookViewId="0" topLeftCell="A7">
      <selection activeCell="O12" sqref="O12"/>
    </sheetView>
  </sheetViews>
  <sheetFormatPr defaultColWidth="8.796875" defaultRowHeight="15"/>
  <cols>
    <col min="1" max="1" width="3.59765625" style="95" customWidth="1"/>
    <col min="2" max="2" width="0.8984375" style="96" customWidth="1"/>
    <col min="3" max="3" width="8.09765625" style="106" customWidth="1"/>
    <col min="4" max="4" width="0.8984375" style="40" customWidth="1"/>
    <col min="5" max="5" width="15.59765625" style="94" customWidth="1"/>
    <col min="6" max="6" width="8.5" style="119" customWidth="1"/>
    <col min="7" max="7" width="13.69921875" style="95" customWidth="1"/>
    <col min="8" max="8" width="23.8984375" style="94" customWidth="1"/>
    <col min="9" max="16384" width="9" style="40" customWidth="1"/>
  </cols>
  <sheetData>
    <row r="1" spans="1:8" ht="18.75" customHeight="1">
      <c r="A1" s="106"/>
      <c r="E1" s="170" t="s">
        <v>699</v>
      </c>
      <c r="F1" s="170"/>
      <c r="G1" s="170"/>
      <c r="H1" s="170"/>
    </row>
    <row r="2" spans="1:8" s="111" customFormat="1" ht="18.75" customHeight="1">
      <c r="A2" s="54" t="s">
        <v>32</v>
      </c>
      <c r="B2" s="107"/>
      <c r="C2" s="108" t="s">
        <v>165</v>
      </c>
      <c r="D2" s="109"/>
      <c r="E2" s="43" t="s">
        <v>166</v>
      </c>
      <c r="F2" s="110" t="s">
        <v>167</v>
      </c>
      <c r="G2" s="43" t="s">
        <v>367</v>
      </c>
      <c r="H2" s="43" t="s">
        <v>168</v>
      </c>
    </row>
    <row r="3" spans="1:8" ht="41.25" customHeight="1">
      <c r="A3" s="127">
        <v>35</v>
      </c>
      <c r="B3" s="112"/>
      <c r="C3" s="75" t="s">
        <v>218</v>
      </c>
      <c r="D3" s="113"/>
      <c r="E3" s="89" t="s">
        <v>169</v>
      </c>
      <c r="F3" s="114">
        <v>7.4</v>
      </c>
      <c r="G3" s="6" t="s">
        <v>680</v>
      </c>
      <c r="H3" s="89" t="s">
        <v>170</v>
      </c>
    </row>
    <row r="4" spans="1:8" ht="41.25" customHeight="1">
      <c r="A4" s="127">
        <v>36</v>
      </c>
      <c r="B4" s="112"/>
      <c r="C4" s="75" t="s">
        <v>219</v>
      </c>
      <c r="D4" s="113"/>
      <c r="E4" s="89" t="s">
        <v>171</v>
      </c>
      <c r="F4" s="114">
        <v>12.9</v>
      </c>
      <c r="G4" s="78" t="s">
        <v>47</v>
      </c>
      <c r="H4" s="89" t="s">
        <v>172</v>
      </c>
    </row>
    <row r="5" spans="1:8" ht="41.25" customHeight="1">
      <c r="A5" s="127">
        <v>37</v>
      </c>
      <c r="B5" s="112"/>
      <c r="C5" s="75" t="s">
        <v>220</v>
      </c>
      <c r="D5" s="113"/>
      <c r="E5" s="89" t="s">
        <v>502</v>
      </c>
      <c r="F5" s="114">
        <v>2.58</v>
      </c>
      <c r="G5" s="6" t="s">
        <v>606</v>
      </c>
      <c r="H5" s="89" t="s">
        <v>173</v>
      </c>
    </row>
    <row r="6" spans="1:8" ht="41.25" customHeight="1">
      <c r="A6" s="127">
        <v>38</v>
      </c>
      <c r="B6" s="112"/>
      <c r="C6" s="75" t="s">
        <v>221</v>
      </c>
      <c r="D6" s="113"/>
      <c r="E6" s="89" t="s">
        <v>174</v>
      </c>
      <c r="F6" s="114">
        <v>2.83</v>
      </c>
      <c r="G6" s="6" t="s">
        <v>705</v>
      </c>
      <c r="H6" s="89" t="s">
        <v>504</v>
      </c>
    </row>
    <row r="7" spans="1:8" ht="41.25" customHeight="1">
      <c r="A7" s="127">
        <v>39</v>
      </c>
      <c r="B7" s="112"/>
      <c r="C7" s="75" t="s">
        <v>222</v>
      </c>
      <c r="D7" s="113"/>
      <c r="E7" s="89" t="s">
        <v>470</v>
      </c>
      <c r="F7" s="114">
        <v>0.78</v>
      </c>
      <c r="G7" s="6" t="s">
        <v>706</v>
      </c>
      <c r="H7" s="89" t="s">
        <v>505</v>
      </c>
    </row>
    <row r="8" spans="1:8" ht="41.25" customHeight="1">
      <c r="A8" s="127">
        <v>40</v>
      </c>
      <c r="B8" s="112"/>
      <c r="C8" s="75" t="s">
        <v>223</v>
      </c>
      <c r="D8" s="113"/>
      <c r="E8" s="89" t="s">
        <v>471</v>
      </c>
      <c r="F8" s="114">
        <v>1.28</v>
      </c>
      <c r="G8" s="6" t="s">
        <v>706</v>
      </c>
      <c r="H8" s="89" t="s">
        <v>506</v>
      </c>
    </row>
    <row r="9" spans="1:8" ht="41.25" customHeight="1">
      <c r="A9" s="127">
        <v>41</v>
      </c>
      <c r="B9" s="112"/>
      <c r="C9" s="75" t="s">
        <v>503</v>
      </c>
      <c r="D9" s="113"/>
      <c r="E9" s="89" t="s">
        <v>472</v>
      </c>
      <c r="F9" s="114">
        <v>0.56</v>
      </c>
      <c r="G9" s="6" t="s">
        <v>707</v>
      </c>
      <c r="H9" s="89" t="s">
        <v>507</v>
      </c>
    </row>
    <row r="10" spans="1:8" ht="41.25" customHeight="1">
      <c r="A10" s="127">
        <v>42</v>
      </c>
      <c r="B10" s="112"/>
      <c r="C10" s="75" t="s">
        <v>224</v>
      </c>
      <c r="D10" s="113"/>
      <c r="E10" s="89" t="s">
        <v>175</v>
      </c>
      <c r="F10" s="114">
        <v>1.51</v>
      </c>
      <c r="G10" s="6" t="s">
        <v>707</v>
      </c>
      <c r="H10" s="89" t="s">
        <v>508</v>
      </c>
    </row>
    <row r="11" spans="1:8" ht="41.25" customHeight="1">
      <c r="A11" s="127">
        <v>43</v>
      </c>
      <c r="B11" s="112"/>
      <c r="C11" s="75" t="s">
        <v>225</v>
      </c>
      <c r="D11" s="113"/>
      <c r="E11" s="89" t="s">
        <v>176</v>
      </c>
      <c r="F11" s="114">
        <v>2.25</v>
      </c>
      <c r="G11" s="6" t="s">
        <v>708</v>
      </c>
      <c r="H11" s="89" t="s">
        <v>509</v>
      </c>
    </row>
    <row r="12" spans="1:8" ht="41.25" customHeight="1">
      <c r="A12" s="127">
        <v>44</v>
      </c>
      <c r="B12" s="112"/>
      <c r="C12" s="115" t="s">
        <v>711</v>
      </c>
      <c r="D12" s="113"/>
      <c r="E12" s="89" t="s">
        <v>618</v>
      </c>
      <c r="F12" s="114">
        <v>2.3</v>
      </c>
      <c r="G12" s="6" t="s">
        <v>709</v>
      </c>
      <c r="H12" s="89" t="s">
        <v>473</v>
      </c>
    </row>
    <row r="13" spans="1:8" ht="18.75" customHeight="1">
      <c r="A13" s="127" t="s">
        <v>177</v>
      </c>
      <c r="B13" s="112"/>
      <c r="C13" s="75" t="s">
        <v>549</v>
      </c>
      <c r="D13" s="113"/>
      <c r="E13" s="89"/>
      <c r="F13" s="114">
        <v>114.02</v>
      </c>
      <c r="G13" s="78"/>
      <c r="H13" s="89"/>
    </row>
    <row r="14" spans="1:8" ht="18.75" customHeight="1">
      <c r="A14" s="116" t="s">
        <v>620</v>
      </c>
      <c r="B14" s="116"/>
      <c r="C14" s="117"/>
      <c r="D14" s="116"/>
      <c r="E14" s="116"/>
      <c r="F14" s="118"/>
      <c r="G14" s="116"/>
      <c r="H14" s="116"/>
    </row>
  </sheetData>
  <sheetProtection/>
  <mergeCells count="1">
    <mergeCell ref="E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E56"/>
  <sheetViews>
    <sheetView view="pageBreakPreview" zoomScale="80" zoomScaleSheetLayoutView="80" zoomScalePageLayoutView="0" workbookViewId="0" topLeftCell="A10">
      <selection activeCell="A1" sqref="A1:IV16384"/>
    </sheetView>
  </sheetViews>
  <sheetFormatPr defaultColWidth="8.796875" defaultRowHeight="16.5" customHeight="1"/>
  <cols>
    <col min="1" max="1" width="3.69921875" style="5" customWidth="1"/>
    <col min="2" max="2" width="5.3984375" style="2" customWidth="1"/>
    <col min="3" max="3" width="19.59765625" style="2" customWidth="1"/>
    <col min="4" max="4" width="35.19921875" style="2" customWidth="1"/>
    <col min="5" max="5" width="12.69921875" style="9" customWidth="1"/>
    <col min="6" max="16384" width="9" style="2" customWidth="1"/>
  </cols>
  <sheetData>
    <row r="1" spans="1:5" ht="16.5" customHeight="1">
      <c r="A1" s="2" t="s">
        <v>625</v>
      </c>
      <c r="B1" s="128"/>
      <c r="C1" s="10"/>
      <c r="D1" s="142" t="s">
        <v>701</v>
      </c>
      <c r="E1" s="142"/>
    </row>
    <row r="2" spans="1:5" s="5" customFormat="1" ht="15.75" customHeight="1">
      <c r="A2" s="3"/>
      <c r="B2" s="3" t="s">
        <v>271</v>
      </c>
      <c r="C2" s="3" t="s">
        <v>295</v>
      </c>
      <c r="D2" s="3" t="s">
        <v>296</v>
      </c>
      <c r="E2" s="4" t="s">
        <v>272</v>
      </c>
    </row>
    <row r="3" spans="1:5" ht="15" customHeight="1">
      <c r="A3" s="132" t="s">
        <v>269</v>
      </c>
      <c r="B3" s="11">
        <v>35</v>
      </c>
      <c r="C3" s="1" t="s">
        <v>352</v>
      </c>
      <c r="D3" s="1" t="s">
        <v>314</v>
      </c>
      <c r="E3" s="12">
        <v>880</v>
      </c>
    </row>
    <row r="4" spans="1:5" ht="15" customHeight="1">
      <c r="A4" s="133"/>
      <c r="B4" s="11">
        <v>36</v>
      </c>
      <c r="C4" s="1" t="s">
        <v>315</v>
      </c>
      <c r="D4" s="1" t="s">
        <v>358</v>
      </c>
      <c r="E4" s="12">
        <v>300</v>
      </c>
    </row>
    <row r="5" spans="1:5" ht="15" customHeight="1">
      <c r="A5" s="133"/>
      <c r="B5" s="11">
        <v>37</v>
      </c>
      <c r="C5" s="1" t="s">
        <v>353</v>
      </c>
      <c r="D5" s="1" t="s">
        <v>543</v>
      </c>
      <c r="E5" s="13">
        <v>2109</v>
      </c>
    </row>
    <row r="6" spans="1:5" ht="15" customHeight="1">
      <c r="A6" s="133"/>
      <c r="B6" s="11">
        <v>38</v>
      </c>
      <c r="C6" s="14" t="s">
        <v>658</v>
      </c>
      <c r="D6" s="1" t="s">
        <v>533</v>
      </c>
      <c r="E6" s="13">
        <v>2226</v>
      </c>
    </row>
    <row r="7" spans="1:5" ht="15" customHeight="1">
      <c r="A7" s="133"/>
      <c r="B7" s="11">
        <v>39</v>
      </c>
      <c r="C7" s="1" t="s">
        <v>316</v>
      </c>
      <c r="D7" s="1" t="s">
        <v>359</v>
      </c>
      <c r="E7" s="12">
        <v>223</v>
      </c>
    </row>
    <row r="8" spans="1:5" ht="15" customHeight="1">
      <c r="A8" s="133"/>
      <c r="B8" s="11">
        <v>40</v>
      </c>
      <c r="C8" s="1" t="s">
        <v>317</v>
      </c>
      <c r="D8" s="1" t="s">
        <v>360</v>
      </c>
      <c r="E8" s="13">
        <v>2322</v>
      </c>
    </row>
    <row r="9" spans="1:5" ht="15" customHeight="1">
      <c r="A9" s="139"/>
      <c r="B9" s="134" t="s">
        <v>349</v>
      </c>
      <c r="C9" s="136"/>
      <c r="D9" s="1" t="s">
        <v>696</v>
      </c>
      <c r="E9" s="13">
        <f>SUM('表5-1(1)'!E3:E42,'表5-1(2)'!E3:E8)</f>
        <v>38983</v>
      </c>
    </row>
    <row r="10" spans="1:5" ht="15" customHeight="1">
      <c r="A10" s="132" t="s">
        <v>351</v>
      </c>
      <c r="B10" s="121">
        <v>1</v>
      </c>
      <c r="C10" s="15" t="s">
        <v>568</v>
      </c>
      <c r="D10" s="1" t="s">
        <v>550</v>
      </c>
      <c r="E10" s="12">
        <v>29</v>
      </c>
    </row>
    <row r="11" spans="1:5" ht="15" customHeight="1">
      <c r="A11" s="133"/>
      <c r="B11" s="6" t="s">
        <v>659</v>
      </c>
      <c r="C11" s="1" t="s">
        <v>318</v>
      </c>
      <c r="D11" s="1" t="s">
        <v>660</v>
      </c>
      <c r="E11" s="12">
        <v>35</v>
      </c>
    </row>
    <row r="12" spans="1:5" ht="15" customHeight="1">
      <c r="A12" s="133"/>
      <c r="B12" s="6" t="s">
        <v>661</v>
      </c>
      <c r="C12" s="1" t="s">
        <v>319</v>
      </c>
      <c r="D12" s="1" t="s">
        <v>544</v>
      </c>
      <c r="E12" s="12">
        <v>800</v>
      </c>
    </row>
    <row r="13" spans="1:5" ht="15" customHeight="1">
      <c r="A13" s="133"/>
      <c r="B13" s="6" t="s">
        <v>662</v>
      </c>
      <c r="C13" s="1" t="s">
        <v>320</v>
      </c>
      <c r="D13" s="1" t="s">
        <v>534</v>
      </c>
      <c r="E13" s="13">
        <v>1125</v>
      </c>
    </row>
    <row r="14" spans="1:5" ht="15" customHeight="1">
      <c r="A14" s="133"/>
      <c r="B14" s="6" t="s">
        <v>663</v>
      </c>
      <c r="C14" s="1" t="s">
        <v>321</v>
      </c>
      <c r="D14" s="1" t="s">
        <v>535</v>
      </c>
      <c r="E14" s="12">
        <v>460</v>
      </c>
    </row>
    <row r="15" spans="1:5" ht="15" customHeight="1">
      <c r="A15" s="133"/>
      <c r="B15" s="6" t="s">
        <v>277</v>
      </c>
      <c r="C15" s="1" t="s">
        <v>664</v>
      </c>
      <c r="D15" s="1" t="s">
        <v>365</v>
      </c>
      <c r="E15" s="13">
        <v>5290</v>
      </c>
    </row>
    <row r="16" spans="1:5" ht="16.5" customHeight="1">
      <c r="A16" s="133"/>
      <c r="B16" s="130" t="s">
        <v>278</v>
      </c>
      <c r="C16" s="16" t="s">
        <v>665</v>
      </c>
      <c r="D16" s="1" t="s">
        <v>361</v>
      </c>
      <c r="E16" s="17">
        <v>1468</v>
      </c>
    </row>
    <row r="17" spans="1:5" ht="15" customHeight="1">
      <c r="A17" s="133"/>
      <c r="B17" s="131"/>
      <c r="C17" s="16" t="s">
        <v>656</v>
      </c>
      <c r="D17" s="1" t="s">
        <v>358</v>
      </c>
      <c r="E17" s="18" t="s">
        <v>681</v>
      </c>
    </row>
    <row r="18" spans="1:5" ht="15" customHeight="1">
      <c r="A18" s="133"/>
      <c r="B18" s="6" t="s">
        <v>279</v>
      </c>
      <c r="C18" s="1" t="s">
        <v>354</v>
      </c>
      <c r="D18" s="19" t="s">
        <v>545</v>
      </c>
      <c r="E18" s="13">
        <v>1244</v>
      </c>
    </row>
    <row r="19" spans="1:5" ht="15" customHeight="1">
      <c r="A19" s="133"/>
      <c r="B19" s="6" t="s">
        <v>280</v>
      </c>
      <c r="C19" s="1" t="s">
        <v>322</v>
      </c>
      <c r="D19" s="1" t="s">
        <v>323</v>
      </c>
      <c r="E19" s="12">
        <v>600</v>
      </c>
    </row>
    <row r="20" spans="1:5" ht="15" customHeight="1">
      <c r="A20" s="133"/>
      <c r="B20" s="130" t="s">
        <v>666</v>
      </c>
      <c r="C20" s="1" t="s">
        <v>355</v>
      </c>
      <c r="D20" s="1" t="s">
        <v>546</v>
      </c>
      <c r="E20" s="12">
        <v>930</v>
      </c>
    </row>
    <row r="21" spans="1:5" ht="15" customHeight="1">
      <c r="A21" s="133"/>
      <c r="B21" s="131"/>
      <c r="C21" s="1" t="s">
        <v>657</v>
      </c>
      <c r="D21" s="1" t="s">
        <v>546</v>
      </c>
      <c r="E21" s="20" t="s">
        <v>682</v>
      </c>
    </row>
    <row r="22" spans="1:5" ht="15" customHeight="1">
      <c r="A22" s="133"/>
      <c r="B22" s="6" t="s">
        <v>667</v>
      </c>
      <c r="C22" s="1" t="s">
        <v>569</v>
      </c>
      <c r="D22" s="1" t="s">
        <v>436</v>
      </c>
      <c r="E22" s="12">
        <v>68</v>
      </c>
    </row>
    <row r="23" spans="1:5" ht="15" customHeight="1">
      <c r="A23" s="139"/>
      <c r="B23" s="134" t="s">
        <v>349</v>
      </c>
      <c r="C23" s="136"/>
      <c r="D23" s="1" t="s">
        <v>675</v>
      </c>
      <c r="E23" s="13">
        <f>SUM(E10:E22)</f>
        <v>12049</v>
      </c>
    </row>
    <row r="24" spans="1:5" ht="15" customHeight="1">
      <c r="A24" s="132" t="s">
        <v>626</v>
      </c>
      <c r="B24" s="6" t="s">
        <v>668</v>
      </c>
      <c r="C24" s="1" t="s">
        <v>324</v>
      </c>
      <c r="D24" s="1" t="s">
        <v>239</v>
      </c>
      <c r="E24" s="12">
        <v>346</v>
      </c>
    </row>
    <row r="25" spans="1:5" ht="15" customHeight="1">
      <c r="A25" s="133"/>
      <c r="B25" s="6" t="s">
        <v>273</v>
      </c>
      <c r="C25" s="1" t="s">
        <v>356</v>
      </c>
      <c r="D25" s="1" t="s">
        <v>239</v>
      </c>
      <c r="E25" s="12">
        <v>580</v>
      </c>
    </row>
    <row r="26" spans="1:5" ht="15" customHeight="1">
      <c r="A26" s="133"/>
      <c r="B26" s="6" t="s">
        <v>274</v>
      </c>
      <c r="C26" s="1" t="s">
        <v>325</v>
      </c>
      <c r="D26" s="1" t="s">
        <v>327</v>
      </c>
      <c r="E26" s="12">
        <v>150</v>
      </c>
    </row>
    <row r="27" spans="1:5" ht="15" customHeight="1">
      <c r="A27" s="133"/>
      <c r="B27" s="6" t="s">
        <v>275</v>
      </c>
      <c r="C27" s="1" t="s">
        <v>326</v>
      </c>
      <c r="D27" s="1" t="s">
        <v>327</v>
      </c>
      <c r="E27" s="12">
        <v>476</v>
      </c>
    </row>
    <row r="28" spans="1:5" ht="15" customHeight="1">
      <c r="A28" s="133"/>
      <c r="B28" s="6" t="s">
        <v>276</v>
      </c>
      <c r="C28" s="1" t="s">
        <v>328</v>
      </c>
      <c r="D28" s="1" t="s">
        <v>329</v>
      </c>
      <c r="E28" s="12">
        <v>453</v>
      </c>
    </row>
    <row r="29" spans="1:5" ht="15" customHeight="1">
      <c r="A29" s="133"/>
      <c r="B29" s="6" t="s">
        <v>277</v>
      </c>
      <c r="C29" s="1" t="s">
        <v>330</v>
      </c>
      <c r="D29" s="1" t="s">
        <v>307</v>
      </c>
      <c r="E29" s="12">
        <v>270</v>
      </c>
    </row>
    <row r="30" spans="1:5" ht="15" customHeight="1">
      <c r="A30" s="133"/>
      <c r="B30" s="6" t="s">
        <v>278</v>
      </c>
      <c r="C30" s="1" t="s">
        <v>669</v>
      </c>
      <c r="D30" s="1" t="s">
        <v>257</v>
      </c>
      <c r="E30" s="12">
        <v>210</v>
      </c>
    </row>
    <row r="31" spans="1:5" ht="15" customHeight="1">
      <c r="A31" s="133"/>
      <c r="B31" s="6" t="s">
        <v>279</v>
      </c>
      <c r="C31" s="1" t="s">
        <v>331</v>
      </c>
      <c r="D31" s="1" t="s">
        <v>307</v>
      </c>
      <c r="E31" s="13">
        <v>1300</v>
      </c>
    </row>
    <row r="32" spans="1:5" ht="15" customHeight="1">
      <c r="A32" s="133"/>
      <c r="B32" s="6" t="s">
        <v>280</v>
      </c>
      <c r="C32" s="1" t="s">
        <v>332</v>
      </c>
      <c r="D32" s="1" t="s">
        <v>536</v>
      </c>
      <c r="E32" s="12">
        <v>120</v>
      </c>
    </row>
    <row r="33" spans="1:5" ht="15" customHeight="1">
      <c r="A33" s="133"/>
      <c r="B33" s="6" t="s">
        <v>670</v>
      </c>
      <c r="C33" s="1" t="s">
        <v>511</v>
      </c>
      <c r="D33" s="1" t="s">
        <v>537</v>
      </c>
      <c r="E33" s="12">
        <v>151</v>
      </c>
    </row>
    <row r="34" spans="1:5" ht="15" customHeight="1">
      <c r="A34" s="133"/>
      <c r="B34" s="6" t="s">
        <v>281</v>
      </c>
      <c r="C34" s="1" t="s">
        <v>333</v>
      </c>
      <c r="D34" s="1" t="s">
        <v>624</v>
      </c>
      <c r="E34" s="12">
        <v>250</v>
      </c>
    </row>
    <row r="35" spans="1:5" ht="15" customHeight="1">
      <c r="A35" s="133"/>
      <c r="B35" s="6" t="s">
        <v>282</v>
      </c>
      <c r="C35" s="1" t="s">
        <v>334</v>
      </c>
      <c r="D35" s="1" t="s">
        <v>538</v>
      </c>
      <c r="E35" s="12">
        <v>581</v>
      </c>
    </row>
    <row r="36" spans="1:5" ht="15" customHeight="1">
      <c r="A36" s="133"/>
      <c r="B36" s="6" t="s">
        <v>283</v>
      </c>
      <c r="C36" s="1" t="s">
        <v>623</v>
      </c>
      <c r="D36" s="1" t="s">
        <v>362</v>
      </c>
      <c r="E36" s="12">
        <v>5</v>
      </c>
    </row>
    <row r="37" spans="1:5" ht="15" customHeight="1">
      <c r="A37" s="133"/>
      <c r="B37" s="6" t="s">
        <v>284</v>
      </c>
      <c r="C37" s="1" t="s">
        <v>335</v>
      </c>
      <c r="D37" s="1" t="s">
        <v>531</v>
      </c>
      <c r="E37" s="12">
        <v>18</v>
      </c>
    </row>
    <row r="38" spans="1:5" ht="15" customHeight="1">
      <c r="A38" s="133"/>
      <c r="B38" s="6" t="s">
        <v>285</v>
      </c>
      <c r="C38" s="1" t="s">
        <v>336</v>
      </c>
      <c r="D38" s="1" t="s">
        <v>337</v>
      </c>
      <c r="E38" s="12">
        <v>120</v>
      </c>
    </row>
    <row r="39" spans="1:5" ht="15" customHeight="1">
      <c r="A39" s="133"/>
      <c r="B39" s="6" t="s">
        <v>286</v>
      </c>
      <c r="C39" s="1" t="s">
        <v>338</v>
      </c>
      <c r="D39" s="1" t="s">
        <v>337</v>
      </c>
      <c r="E39" s="12">
        <v>64</v>
      </c>
    </row>
    <row r="40" spans="1:5" ht="15" customHeight="1">
      <c r="A40" s="133"/>
      <c r="B40" s="6" t="s">
        <v>287</v>
      </c>
      <c r="C40" s="1" t="s">
        <v>357</v>
      </c>
      <c r="D40" s="1" t="s">
        <v>337</v>
      </c>
      <c r="E40" s="12">
        <v>130</v>
      </c>
    </row>
    <row r="41" spans="1:5" ht="15" customHeight="1">
      <c r="A41" s="133"/>
      <c r="B41" s="6" t="s">
        <v>288</v>
      </c>
      <c r="C41" s="1" t="s">
        <v>339</v>
      </c>
      <c r="D41" s="1" t="s">
        <v>337</v>
      </c>
      <c r="E41" s="12">
        <v>60</v>
      </c>
    </row>
    <row r="42" spans="1:5" ht="15" customHeight="1">
      <c r="A42" s="133"/>
      <c r="B42" s="6" t="s">
        <v>289</v>
      </c>
      <c r="C42" s="1" t="s">
        <v>340</v>
      </c>
      <c r="D42" s="1" t="s">
        <v>337</v>
      </c>
      <c r="E42" s="12">
        <v>100</v>
      </c>
    </row>
    <row r="43" spans="1:5" ht="15" customHeight="1">
      <c r="A43" s="133"/>
      <c r="B43" s="6" t="s">
        <v>290</v>
      </c>
      <c r="C43" s="1" t="s">
        <v>341</v>
      </c>
      <c r="D43" s="1" t="s">
        <v>342</v>
      </c>
      <c r="E43" s="12">
        <v>103</v>
      </c>
    </row>
    <row r="44" spans="1:5" ht="15" customHeight="1">
      <c r="A44" s="133"/>
      <c r="B44" s="6" t="s">
        <v>291</v>
      </c>
      <c r="C44" s="1" t="s">
        <v>343</v>
      </c>
      <c r="D44" s="1" t="s">
        <v>344</v>
      </c>
      <c r="E44" s="12">
        <v>491</v>
      </c>
    </row>
    <row r="45" spans="1:5" ht="15" customHeight="1">
      <c r="A45" s="133"/>
      <c r="B45" s="6" t="s">
        <v>292</v>
      </c>
      <c r="C45" s="1" t="s">
        <v>345</v>
      </c>
      <c r="D45" s="1" t="s">
        <v>539</v>
      </c>
      <c r="E45" s="12">
        <v>292</v>
      </c>
    </row>
    <row r="46" spans="1:5" ht="15" customHeight="1">
      <c r="A46" s="133"/>
      <c r="B46" s="6" t="s">
        <v>293</v>
      </c>
      <c r="C46" s="1" t="s">
        <v>346</v>
      </c>
      <c r="D46" s="1" t="s">
        <v>363</v>
      </c>
      <c r="E46" s="12">
        <v>470</v>
      </c>
    </row>
    <row r="47" spans="1:5" ht="15" customHeight="1">
      <c r="A47" s="133"/>
      <c r="B47" s="6" t="s">
        <v>294</v>
      </c>
      <c r="C47" s="1" t="s">
        <v>347</v>
      </c>
      <c r="D47" s="1" t="s">
        <v>364</v>
      </c>
      <c r="E47" s="12">
        <v>140</v>
      </c>
    </row>
    <row r="48" spans="1:5" ht="15" customHeight="1">
      <c r="A48" s="133"/>
      <c r="B48" s="6" t="s">
        <v>510</v>
      </c>
      <c r="C48" s="1" t="s">
        <v>348</v>
      </c>
      <c r="D48" s="1" t="s">
        <v>539</v>
      </c>
      <c r="E48" s="12">
        <v>260</v>
      </c>
    </row>
    <row r="49" spans="1:5" ht="15" customHeight="1">
      <c r="A49" s="133"/>
      <c r="B49" s="6" t="s">
        <v>671</v>
      </c>
      <c r="C49" s="1" t="s">
        <v>570</v>
      </c>
      <c r="D49" s="1" t="s">
        <v>571</v>
      </c>
      <c r="E49" s="12">
        <v>45</v>
      </c>
    </row>
    <row r="50" spans="1:5" ht="15" customHeight="1">
      <c r="A50" s="133"/>
      <c r="B50" s="6" t="s">
        <v>672</v>
      </c>
      <c r="C50" s="1" t="s">
        <v>540</v>
      </c>
      <c r="D50" s="1" t="s">
        <v>359</v>
      </c>
      <c r="E50" s="12">
        <v>20</v>
      </c>
    </row>
    <row r="51" spans="1:5" ht="15" customHeight="1">
      <c r="A51" s="133"/>
      <c r="B51" s="122" t="s">
        <v>673</v>
      </c>
      <c r="C51" s="1" t="s">
        <v>627</v>
      </c>
      <c r="D51" s="1" t="s">
        <v>628</v>
      </c>
      <c r="E51" s="13">
        <v>1130</v>
      </c>
    </row>
    <row r="52" spans="1:5" ht="15" customHeight="1">
      <c r="A52" s="133"/>
      <c r="B52" s="137" t="s">
        <v>674</v>
      </c>
      <c r="C52" s="138"/>
      <c r="D52" s="1" t="s">
        <v>629</v>
      </c>
      <c r="E52" s="13">
        <f>SUM(E24:E51)</f>
        <v>8335</v>
      </c>
    </row>
    <row r="53" spans="1:5" ht="27.75" customHeight="1">
      <c r="A53" s="134" t="s">
        <v>350</v>
      </c>
      <c r="B53" s="135"/>
      <c r="C53" s="136"/>
      <c r="D53" s="16" t="s">
        <v>697</v>
      </c>
      <c r="E53" s="17" t="s">
        <v>698</v>
      </c>
    </row>
    <row r="54" spans="2:5" ht="30" customHeight="1">
      <c r="B54" s="21"/>
      <c r="C54" s="21"/>
      <c r="D54" s="22"/>
      <c r="E54" s="23"/>
    </row>
    <row r="55" spans="2:5" ht="18" customHeight="1">
      <c r="B55" s="128"/>
      <c r="C55" s="10"/>
      <c r="D55" s="10"/>
      <c r="E55" s="10"/>
    </row>
    <row r="56" ht="16.5" customHeight="1">
      <c r="A56" s="126" t="s">
        <v>228</v>
      </c>
    </row>
  </sheetData>
  <sheetProtection/>
  <mergeCells count="10">
    <mergeCell ref="A24:A52"/>
    <mergeCell ref="A53:C53"/>
    <mergeCell ref="B16:B17"/>
    <mergeCell ref="B20:B21"/>
    <mergeCell ref="B52:C52"/>
    <mergeCell ref="D1:E1"/>
    <mergeCell ref="A3:A9"/>
    <mergeCell ref="B9:C9"/>
    <mergeCell ref="B23:C23"/>
    <mergeCell ref="A10:A23"/>
  </mergeCells>
  <printOptions horizontalCentered="1"/>
  <pageMargins left="0.7874015748031497" right="0.7874015748031497" top="0.3937007874015748" bottom="0.3937007874015748"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theme="0"/>
  </sheetPr>
  <dimension ref="A1:G10"/>
  <sheetViews>
    <sheetView view="pageBreakPreview" zoomScale="130" zoomScaleNormal="140" zoomScaleSheetLayoutView="130" zoomScalePageLayoutView="0" workbookViewId="0" topLeftCell="B1">
      <selection activeCell="B1" sqref="A1:IV16384"/>
    </sheetView>
  </sheetViews>
  <sheetFormatPr defaultColWidth="8.796875" defaultRowHeight="17.25" customHeight="1"/>
  <cols>
    <col min="1" max="1" width="18.5" style="5" customWidth="1"/>
    <col min="2" max="7" width="8.59765625" style="2" customWidth="1"/>
    <col min="8" max="9" width="9.5" style="2" customWidth="1"/>
    <col min="10" max="16384" width="9" style="2" customWidth="1"/>
  </cols>
  <sheetData>
    <row r="1" spans="1:7" ht="17.25" customHeight="1">
      <c r="A1" s="2" t="s">
        <v>702</v>
      </c>
      <c r="E1" s="142"/>
      <c r="F1" s="142"/>
      <c r="G1" s="142"/>
    </row>
    <row r="2" spans="1:7" s="5" customFormat="1" ht="17.25" customHeight="1">
      <c r="A2" s="148" t="s">
        <v>630</v>
      </c>
      <c r="B2" s="143" t="s">
        <v>557</v>
      </c>
      <c r="C2" s="144"/>
      <c r="D2" s="144"/>
      <c r="E2" s="145"/>
      <c r="F2" s="143" t="s">
        <v>558</v>
      </c>
      <c r="G2" s="145"/>
    </row>
    <row r="3" spans="1:7" s="5" customFormat="1" ht="17.25" customHeight="1">
      <c r="A3" s="149"/>
      <c r="B3" s="146" t="s">
        <v>559</v>
      </c>
      <c r="C3" s="147"/>
      <c r="D3" s="146" t="s">
        <v>560</v>
      </c>
      <c r="E3" s="147"/>
      <c r="F3" s="150"/>
      <c r="G3" s="151"/>
    </row>
    <row r="4" spans="1:7" ht="17.25" customHeight="1">
      <c r="A4" s="26" t="s">
        <v>608</v>
      </c>
      <c r="B4" s="159">
        <v>11</v>
      </c>
      <c r="C4" s="160"/>
      <c r="D4" s="159">
        <v>10</v>
      </c>
      <c r="E4" s="160"/>
      <c r="F4" s="159">
        <v>79</v>
      </c>
      <c r="G4" s="160"/>
    </row>
    <row r="5" spans="1:7" ht="17.25" customHeight="1">
      <c r="A5" s="26" t="s">
        <v>607</v>
      </c>
      <c r="B5" s="159">
        <v>240</v>
      </c>
      <c r="C5" s="160"/>
      <c r="D5" s="159">
        <v>228</v>
      </c>
      <c r="E5" s="160"/>
      <c r="F5" s="159">
        <v>693</v>
      </c>
      <c r="G5" s="160"/>
    </row>
    <row r="6" spans="1:7" ht="17.25" customHeight="1">
      <c r="A6" s="26" t="s">
        <v>555</v>
      </c>
      <c r="B6" s="159">
        <v>135</v>
      </c>
      <c r="C6" s="160"/>
      <c r="D6" s="159">
        <v>127</v>
      </c>
      <c r="E6" s="160"/>
      <c r="F6" s="161">
        <v>1683</v>
      </c>
      <c r="G6" s="160"/>
    </row>
    <row r="7" spans="1:7" ht="17.25" customHeight="1">
      <c r="A7" s="26" t="s">
        <v>556</v>
      </c>
      <c r="B7" s="159">
        <v>6</v>
      </c>
      <c r="C7" s="160"/>
      <c r="D7" s="159">
        <v>6</v>
      </c>
      <c r="E7" s="160"/>
      <c r="F7" s="159">
        <v>13</v>
      </c>
      <c r="G7" s="160"/>
    </row>
    <row r="8" spans="1:7" ht="17.25" customHeight="1">
      <c r="A8" s="27" t="s">
        <v>121</v>
      </c>
      <c r="B8" s="159">
        <f>SUM(B4:B7)</f>
        <v>392</v>
      </c>
      <c r="C8" s="160"/>
      <c r="D8" s="159">
        <f>SUM(D4:D7)</f>
        <v>371</v>
      </c>
      <c r="E8" s="160"/>
      <c r="F8" s="161">
        <f>SUM(F4:F7)</f>
        <v>2468</v>
      </c>
      <c r="G8" s="160"/>
    </row>
    <row r="9" spans="1:7" ht="30" customHeight="1">
      <c r="A9" s="140" t="s">
        <v>710</v>
      </c>
      <c r="B9" s="141"/>
      <c r="C9" s="141"/>
      <c r="D9" s="141"/>
      <c r="E9" s="141"/>
      <c r="F9" s="141"/>
      <c r="G9" s="141"/>
    </row>
    <row r="10" spans="1:7" ht="30" customHeight="1">
      <c r="A10" s="141"/>
      <c r="B10" s="141"/>
      <c r="C10" s="141"/>
      <c r="D10" s="141"/>
      <c r="E10" s="141"/>
      <c r="F10" s="141"/>
      <c r="G10" s="141"/>
    </row>
  </sheetData>
  <sheetProtection/>
  <mergeCells count="22">
    <mergeCell ref="D5:E5"/>
    <mergeCell ref="B5:C5"/>
    <mergeCell ref="B8:C8"/>
    <mergeCell ref="F6:G6"/>
    <mergeCell ref="F8:G8"/>
    <mergeCell ref="F7:G7"/>
    <mergeCell ref="A2:A3"/>
    <mergeCell ref="B4:C4"/>
    <mergeCell ref="D4:E4"/>
    <mergeCell ref="F4:G4"/>
    <mergeCell ref="B3:C3"/>
    <mergeCell ref="F2:G3"/>
    <mergeCell ref="A9:G10"/>
    <mergeCell ref="D8:E8"/>
    <mergeCell ref="D6:E6"/>
    <mergeCell ref="F5:G5"/>
    <mergeCell ref="B6:C6"/>
    <mergeCell ref="E1:G1"/>
    <mergeCell ref="B2:E2"/>
    <mergeCell ref="B7:C7"/>
    <mergeCell ref="D3:E3"/>
    <mergeCell ref="D7:E7"/>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N6"/>
  <sheetViews>
    <sheetView view="pageBreakPreview" zoomScale="115" zoomScaleNormal="200" zoomScaleSheetLayoutView="115" zoomScalePageLayoutView="0" workbookViewId="0" topLeftCell="H1">
      <selection activeCell="H1" sqref="A1:IV16384"/>
    </sheetView>
  </sheetViews>
  <sheetFormatPr defaultColWidth="8.796875" defaultRowHeight="17.25" customHeight="1"/>
  <cols>
    <col min="1" max="1" width="18.5" style="5" customWidth="1"/>
    <col min="2" max="2" width="9.3984375" style="2" hidden="1" customWidth="1"/>
    <col min="3" max="7" width="9.3984375" style="2" customWidth="1"/>
    <col min="8" max="12" width="9" style="2" customWidth="1"/>
    <col min="13" max="16384" width="9" style="2" customWidth="1"/>
  </cols>
  <sheetData>
    <row r="1" spans="1:14" ht="17.25" customHeight="1">
      <c r="A1" s="2" t="s">
        <v>561</v>
      </c>
      <c r="C1" s="28"/>
      <c r="D1" s="29"/>
      <c r="E1" s="29"/>
      <c r="F1" s="29"/>
      <c r="G1" s="29"/>
      <c r="H1" s="29"/>
      <c r="I1" s="29"/>
      <c r="J1" s="29"/>
      <c r="K1" s="29"/>
      <c r="L1" s="142" t="s">
        <v>699</v>
      </c>
      <c r="M1" s="142"/>
      <c r="N1" s="142"/>
    </row>
    <row r="2" spans="1:14" s="5" customFormat="1" ht="19.5" customHeight="1">
      <c r="A2" s="123" t="s">
        <v>566</v>
      </c>
      <c r="B2" s="123">
        <v>16</v>
      </c>
      <c r="C2" s="123">
        <v>19</v>
      </c>
      <c r="D2" s="123">
        <v>20</v>
      </c>
      <c r="E2" s="123">
        <v>21</v>
      </c>
      <c r="F2" s="123">
        <v>22</v>
      </c>
      <c r="G2" s="123">
        <v>23</v>
      </c>
      <c r="H2" s="123">
        <v>24</v>
      </c>
      <c r="I2" s="123">
        <v>25</v>
      </c>
      <c r="J2" s="123">
        <v>26</v>
      </c>
      <c r="K2" s="123">
        <v>27</v>
      </c>
      <c r="L2" s="123">
        <v>28</v>
      </c>
      <c r="M2" s="123">
        <v>29</v>
      </c>
      <c r="N2" s="123">
        <v>30</v>
      </c>
    </row>
    <row r="3" spans="1:14" ht="19.5" customHeight="1">
      <c r="A3" s="26" t="s">
        <v>562</v>
      </c>
      <c r="B3" s="30">
        <v>4630</v>
      </c>
      <c r="C3" s="30">
        <v>4176</v>
      </c>
      <c r="D3" s="30">
        <v>3929</v>
      </c>
      <c r="E3" s="30">
        <v>3760</v>
      </c>
      <c r="F3" s="30">
        <v>3482</v>
      </c>
      <c r="G3" s="30">
        <v>3166</v>
      </c>
      <c r="H3" s="30">
        <v>3065</v>
      </c>
      <c r="I3" s="30">
        <v>2933</v>
      </c>
      <c r="J3" s="30">
        <v>2879</v>
      </c>
      <c r="K3" s="30">
        <v>2899</v>
      </c>
      <c r="L3" s="30">
        <v>2899</v>
      </c>
      <c r="M3" s="30">
        <v>2960</v>
      </c>
      <c r="N3" s="30">
        <v>2981</v>
      </c>
    </row>
    <row r="4" spans="1:14" ht="19.5" customHeight="1" thickBot="1">
      <c r="A4" s="31" t="s">
        <v>563</v>
      </c>
      <c r="B4" s="32">
        <v>2032</v>
      </c>
      <c r="C4" s="32">
        <v>1798</v>
      </c>
      <c r="D4" s="32">
        <v>1712</v>
      </c>
      <c r="E4" s="32">
        <v>1601</v>
      </c>
      <c r="F4" s="32">
        <v>1395</v>
      </c>
      <c r="G4" s="32">
        <v>1157</v>
      </c>
      <c r="H4" s="32">
        <v>1088</v>
      </c>
      <c r="I4" s="32">
        <v>1031</v>
      </c>
      <c r="J4" s="32">
        <v>1043</v>
      </c>
      <c r="K4" s="32">
        <v>1020</v>
      </c>
      <c r="L4" s="32">
        <v>1019</v>
      </c>
      <c r="M4" s="32">
        <v>1028</v>
      </c>
      <c r="N4" s="32">
        <v>1026</v>
      </c>
    </row>
    <row r="5" spans="1:14" ht="19.5" customHeight="1" thickTop="1">
      <c r="A5" s="33" t="s">
        <v>121</v>
      </c>
      <c r="B5" s="34">
        <v>6662</v>
      </c>
      <c r="C5" s="34">
        <f aca="true" t="shared" si="0" ref="C5:M5">SUM(C3:C4)</f>
        <v>5974</v>
      </c>
      <c r="D5" s="35">
        <f t="shared" si="0"/>
        <v>5641</v>
      </c>
      <c r="E5" s="35">
        <f t="shared" si="0"/>
        <v>5361</v>
      </c>
      <c r="F5" s="35">
        <f t="shared" si="0"/>
        <v>4877</v>
      </c>
      <c r="G5" s="35">
        <f t="shared" si="0"/>
        <v>4323</v>
      </c>
      <c r="H5" s="35">
        <f t="shared" si="0"/>
        <v>4153</v>
      </c>
      <c r="I5" s="35">
        <f t="shared" si="0"/>
        <v>3964</v>
      </c>
      <c r="J5" s="35">
        <f t="shared" si="0"/>
        <v>3922</v>
      </c>
      <c r="K5" s="35">
        <f t="shared" si="0"/>
        <v>3919</v>
      </c>
      <c r="L5" s="35">
        <f t="shared" si="0"/>
        <v>3918</v>
      </c>
      <c r="M5" s="35">
        <f t="shared" si="0"/>
        <v>3988</v>
      </c>
      <c r="N5" s="35">
        <f>SUM(N3:N4)</f>
        <v>4007</v>
      </c>
    </row>
    <row r="6" ht="17.25" customHeight="1">
      <c r="A6" s="36"/>
    </row>
  </sheetData>
  <sheetProtection/>
  <mergeCells count="1">
    <mergeCell ref="L1:N1"/>
  </mergeCells>
  <printOptions horizontalCentered="1"/>
  <pageMargins left="0.1968503937007874" right="0.1968503937007874" top="0.984251968503937" bottom="0.3937007874015748" header="0.5118110236220472" footer="0.5118110236220472"/>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theme="0"/>
  </sheetPr>
  <dimension ref="A1:N4"/>
  <sheetViews>
    <sheetView view="pageBreakPreview" zoomScale="110" zoomScaleSheetLayoutView="110" zoomScalePageLayoutView="0" workbookViewId="0" topLeftCell="L1">
      <selection activeCell="L1" sqref="A1:IV16384"/>
    </sheetView>
  </sheetViews>
  <sheetFormatPr defaultColWidth="8.796875" defaultRowHeight="17.25" customHeight="1"/>
  <cols>
    <col min="1" max="1" width="18.5" style="5" customWidth="1"/>
    <col min="2" max="2" width="10.59765625" style="2" hidden="1" customWidth="1"/>
    <col min="3" max="6" width="10.59765625" style="2" customWidth="1"/>
    <col min="7" max="16384" width="9" style="2" customWidth="1"/>
  </cols>
  <sheetData>
    <row r="1" spans="1:14" ht="27" customHeight="1">
      <c r="A1" s="2" t="s">
        <v>564</v>
      </c>
      <c r="C1" s="28"/>
      <c r="D1" s="29"/>
      <c r="E1" s="29"/>
      <c r="F1" s="29"/>
      <c r="G1" s="29"/>
      <c r="H1" s="29"/>
      <c r="I1" s="29"/>
      <c r="J1" s="29"/>
      <c r="K1" s="29"/>
      <c r="L1" s="162" t="s">
        <v>699</v>
      </c>
      <c r="M1" s="162"/>
      <c r="N1" s="162"/>
    </row>
    <row r="2" spans="1:14" s="5" customFormat="1" ht="27" customHeight="1">
      <c r="A2" s="123" t="s">
        <v>566</v>
      </c>
      <c r="B2" s="37">
        <v>16</v>
      </c>
      <c r="C2" s="37">
        <v>19</v>
      </c>
      <c r="D2" s="37">
        <v>20</v>
      </c>
      <c r="E2" s="37">
        <v>21</v>
      </c>
      <c r="F2" s="37">
        <v>22</v>
      </c>
      <c r="G2" s="37">
        <v>23</v>
      </c>
      <c r="H2" s="37">
        <v>24</v>
      </c>
      <c r="I2" s="37">
        <v>25</v>
      </c>
      <c r="J2" s="37">
        <v>26</v>
      </c>
      <c r="K2" s="37">
        <v>27</v>
      </c>
      <c r="L2" s="37">
        <v>28</v>
      </c>
      <c r="M2" s="37">
        <v>29</v>
      </c>
      <c r="N2" s="37">
        <v>30</v>
      </c>
    </row>
    <row r="3" spans="1:14" ht="27" customHeight="1">
      <c r="A3" s="26" t="s">
        <v>565</v>
      </c>
      <c r="B3" s="38">
        <v>5784</v>
      </c>
      <c r="C3" s="38">
        <v>5927</v>
      </c>
      <c r="D3" s="38">
        <v>6036</v>
      </c>
      <c r="E3" s="38">
        <v>4921</v>
      </c>
      <c r="F3" s="38">
        <v>4831</v>
      </c>
      <c r="G3" s="38">
        <v>4771</v>
      </c>
      <c r="H3" s="38">
        <v>3985</v>
      </c>
      <c r="I3" s="38">
        <v>4057</v>
      </c>
      <c r="J3" s="38">
        <v>4156</v>
      </c>
      <c r="K3" s="38">
        <v>3934</v>
      </c>
      <c r="L3" s="38">
        <v>4132</v>
      </c>
      <c r="M3" s="38">
        <v>3959</v>
      </c>
      <c r="N3" s="38">
        <v>4135</v>
      </c>
    </row>
    <row r="4" spans="1:9" ht="17.25" customHeight="1">
      <c r="A4" s="36"/>
      <c r="I4" s="2" t="s">
        <v>620</v>
      </c>
    </row>
  </sheetData>
  <sheetProtection/>
  <mergeCells count="1">
    <mergeCell ref="L1:N1"/>
  </mergeCells>
  <printOptions horizontalCentered="1"/>
  <pageMargins left="0.3937007874015748" right="0.23" top="0.7874015748031497" bottom="0.3937007874015748" header="0.5118110236220472" footer="0.5118110236220472"/>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theme="0"/>
  </sheetPr>
  <dimension ref="A1:G15"/>
  <sheetViews>
    <sheetView view="pageBreakPreview" zoomScale="80" zoomScaleSheetLayoutView="80" zoomScalePageLayoutView="0" workbookViewId="0" topLeftCell="A13">
      <selection activeCell="A13" sqref="A1:IV16384"/>
    </sheetView>
  </sheetViews>
  <sheetFormatPr defaultColWidth="8.796875" defaultRowHeight="15"/>
  <cols>
    <col min="1" max="1" width="3.69921875" style="95" customWidth="1"/>
    <col min="2" max="2" width="7.69921875" style="111" customWidth="1"/>
    <col min="3" max="3" width="25.19921875" style="40" customWidth="1"/>
    <col min="4" max="4" width="8.19921875" style="164" customWidth="1"/>
    <col min="5" max="5" width="13.09765625" style="165" customWidth="1"/>
    <col min="6" max="6" width="8.19921875" style="166" customWidth="1"/>
    <col min="7" max="7" width="13.09765625" style="167" customWidth="1"/>
    <col min="8" max="16384" width="9" style="40" customWidth="1"/>
  </cols>
  <sheetData>
    <row r="1" spans="1:7" ht="18" customHeight="1">
      <c r="A1" s="39" t="s">
        <v>551</v>
      </c>
      <c r="B1" s="2"/>
      <c r="D1" s="41"/>
      <c r="E1" s="163" t="s">
        <v>699</v>
      </c>
      <c r="F1" s="163"/>
      <c r="G1" s="163"/>
    </row>
    <row r="2" spans="1:7" ht="40.5" customHeight="1">
      <c r="A2" s="42" t="s">
        <v>461</v>
      </c>
      <c r="B2" s="43" t="s">
        <v>366</v>
      </c>
      <c r="C2" s="43" t="s">
        <v>410</v>
      </c>
      <c r="D2" s="43" t="s">
        <v>373</v>
      </c>
      <c r="E2" s="42" t="s">
        <v>367</v>
      </c>
      <c r="F2" s="43" t="s">
        <v>396</v>
      </c>
      <c r="G2" s="42" t="s">
        <v>409</v>
      </c>
    </row>
    <row r="3" spans="1:7" ht="127.5" customHeight="1">
      <c r="A3" s="44" t="s">
        <v>383</v>
      </c>
      <c r="B3" s="127" t="s">
        <v>376</v>
      </c>
      <c r="C3" s="45" t="s">
        <v>547</v>
      </c>
      <c r="D3" s="46" t="s">
        <v>398</v>
      </c>
      <c r="E3" s="47" t="s">
        <v>572</v>
      </c>
      <c r="F3" s="48" t="s">
        <v>548</v>
      </c>
      <c r="G3" s="47" t="s">
        <v>573</v>
      </c>
    </row>
    <row r="4" spans="1:7" ht="24.75" customHeight="1">
      <c r="A4" s="152" t="s">
        <v>375</v>
      </c>
      <c r="B4" s="152"/>
      <c r="C4" s="152"/>
      <c r="D4" s="46" t="s">
        <v>399</v>
      </c>
      <c r="E4" s="47"/>
      <c r="F4" s="48" t="s">
        <v>431</v>
      </c>
      <c r="G4" s="47"/>
    </row>
    <row r="5" spans="1:7" ht="40.5" customHeight="1">
      <c r="A5" s="44" t="s">
        <v>384</v>
      </c>
      <c r="B5" s="127" t="s">
        <v>377</v>
      </c>
      <c r="C5" s="45" t="s">
        <v>368</v>
      </c>
      <c r="D5" s="46" t="s">
        <v>406</v>
      </c>
      <c r="E5" s="47" t="s">
        <v>574</v>
      </c>
      <c r="F5" s="49" t="s">
        <v>374</v>
      </c>
      <c r="G5" s="47"/>
    </row>
    <row r="6" spans="1:7" ht="63.75" customHeight="1">
      <c r="A6" s="44" t="s">
        <v>385</v>
      </c>
      <c r="B6" s="127" t="s">
        <v>378</v>
      </c>
      <c r="C6" s="45" t="s">
        <v>432</v>
      </c>
      <c r="D6" s="46" t="s">
        <v>405</v>
      </c>
      <c r="E6" s="47" t="s">
        <v>369</v>
      </c>
      <c r="F6" s="48">
        <v>1116</v>
      </c>
      <c r="G6" s="47" t="s">
        <v>575</v>
      </c>
    </row>
    <row r="7" spans="1:7" ht="63.75" customHeight="1">
      <c r="A7" s="44" t="s">
        <v>386</v>
      </c>
      <c r="B7" s="127" t="s">
        <v>379</v>
      </c>
      <c r="C7" s="45" t="s">
        <v>370</v>
      </c>
      <c r="D7" s="46" t="s">
        <v>404</v>
      </c>
      <c r="E7" s="47" t="s">
        <v>369</v>
      </c>
      <c r="F7" s="48" t="s">
        <v>414</v>
      </c>
      <c r="G7" s="47" t="s">
        <v>576</v>
      </c>
    </row>
    <row r="8" spans="1:7" ht="90" customHeight="1">
      <c r="A8" s="44" t="s">
        <v>387</v>
      </c>
      <c r="B8" s="127" t="s">
        <v>380</v>
      </c>
      <c r="C8" s="45" t="s">
        <v>371</v>
      </c>
      <c r="D8" s="46" t="s">
        <v>400</v>
      </c>
      <c r="E8" s="47" t="s">
        <v>577</v>
      </c>
      <c r="F8" s="48" t="s">
        <v>514</v>
      </c>
      <c r="G8" s="47" t="s">
        <v>578</v>
      </c>
    </row>
    <row r="9" spans="1:7" ht="63.75" customHeight="1">
      <c r="A9" s="44" t="s">
        <v>388</v>
      </c>
      <c r="B9" s="127" t="s">
        <v>397</v>
      </c>
      <c r="C9" s="45" t="s">
        <v>372</v>
      </c>
      <c r="D9" s="46" t="s">
        <v>401</v>
      </c>
      <c r="E9" s="47" t="s">
        <v>369</v>
      </c>
      <c r="F9" s="48">
        <v>2321</v>
      </c>
      <c r="G9" s="47" t="s">
        <v>579</v>
      </c>
    </row>
    <row r="10" spans="1:7" ht="56.25" customHeight="1">
      <c r="A10" s="44" t="s">
        <v>389</v>
      </c>
      <c r="B10" s="127" t="s">
        <v>381</v>
      </c>
      <c r="C10" s="45" t="s">
        <v>462</v>
      </c>
      <c r="D10" s="46" t="s">
        <v>403</v>
      </c>
      <c r="E10" s="47" t="s">
        <v>580</v>
      </c>
      <c r="F10" s="48" t="s">
        <v>513</v>
      </c>
      <c r="G10" s="47" t="s">
        <v>581</v>
      </c>
    </row>
    <row r="11" spans="1:7" ht="63.75" customHeight="1">
      <c r="A11" s="44" t="s">
        <v>390</v>
      </c>
      <c r="B11" s="127" t="s">
        <v>382</v>
      </c>
      <c r="C11" s="45" t="s">
        <v>433</v>
      </c>
      <c r="D11" s="46" t="s">
        <v>402</v>
      </c>
      <c r="E11" s="47" t="s">
        <v>582</v>
      </c>
      <c r="F11" s="48">
        <v>629</v>
      </c>
      <c r="G11" s="47" t="s">
        <v>583</v>
      </c>
    </row>
    <row r="12" spans="1:7" ht="56.25" customHeight="1">
      <c r="A12" s="44" t="s">
        <v>391</v>
      </c>
      <c r="B12" s="127" t="s">
        <v>394</v>
      </c>
      <c r="C12" s="45" t="s">
        <v>434</v>
      </c>
      <c r="D12" s="46">
        <v>3835</v>
      </c>
      <c r="E12" s="47" t="s">
        <v>584</v>
      </c>
      <c r="F12" s="48">
        <v>674</v>
      </c>
      <c r="G12" s="47" t="s">
        <v>585</v>
      </c>
    </row>
    <row r="13" spans="1:7" ht="40.5" customHeight="1">
      <c r="A13" s="44" t="s">
        <v>392</v>
      </c>
      <c r="B13" s="127" t="s">
        <v>393</v>
      </c>
      <c r="C13" s="45" t="s">
        <v>395</v>
      </c>
      <c r="D13" s="46" t="s">
        <v>512</v>
      </c>
      <c r="E13" s="47" t="s">
        <v>586</v>
      </c>
      <c r="F13" s="46" t="s">
        <v>512</v>
      </c>
      <c r="G13" s="47" t="s">
        <v>587</v>
      </c>
    </row>
    <row r="14" spans="1:7" ht="24.75" customHeight="1">
      <c r="A14" s="152" t="s">
        <v>407</v>
      </c>
      <c r="B14" s="152"/>
      <c r="C14" s="152"/>
      <c r="D14" s="46">
        <v>59095</v>
      </c>
      <c r="E14" s="50"/>
      <c r="F14" s="46">
        <v>12914.7</v>
      </c>
      <c r="G14" s="51"/>
    </row>
    <row r="15" spans="1:7" ht="24.75" customHeight="1">
      <c r="A15" s="152" t="s">
        <v>408</v>
      </c>
      <c r="B15" s="152"/>
      <c r="C15" s="152"/>
      <c r="D15" s="46">
        <v>90896</v>
      </c>
      <c r="E15" s="50"/>
      <c r="F15" s="46">
        <v>43933.7</v>
      </c>
      <c r="G15" s="51"/>
    </row>
  </sheetData>
  <sheetProtection/>
  <mergeCells count="4">
    <mergeCell ref="A4:C4"/>
    <mergeCell ref="A14:C14"/>
    <mergeCell ref="A15:C15"/>
    <mergeCell ref="E1:G1"/>
  </mergeCells>
  <printOptions horizontalCentered="1"/>
  <pageMargins left="0.7874015748031497" right="0.7874015748031497" top="0.5905511811023623"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C14"/>
  <sheetViews>
    <sheetView view="pageBreakPreview" zoomScale="80" zoomScaleSheetLayoutView="80" zoomScalePageLayoutView="0" workbookViewId="0" topLeftCell="A22">
      <selection activeCell="A1" sqref="A1:IV16384"/>
    </sheetView>
  </sheetViews>
  <sheetFormatPr defaultColWidth="8.796875" defaultRowHeight="15"/>
  <cols>
    <col min="1" max="1" width="3.69921875" style="95" customWidth="1"/>
    <col min="2" max="2" width="7.69921875" style="111" customWidth="1"/>
    <col min="3" max="3" width="68.69921875" style="40" customWidth="1"/>
    <col min="4" max="16384" width="9" style="40" customWidth="1"/>
  </cols>
  <sheetData>
    <row r="1" spans="1:2" ht="18" customHeight="1">
      <c r="A1" s="39" t="s">
        <v>552</v>
      </c>
      <c r="B1" s="2"/>
    </row>
    <row r="2" spans="1:3" ht="40.5" customHeight="1">
      <c r="A2" s="42" t="s">
        <v>461</v>
      </c>
      <c r="B2" s="43" t="s">
        <v>366</v>
      </c>
      <c r="C2" s="43" t="s">
        <v>420</v>
      </c>
    </row>
    <row r="3" spans="1:3" ht="140.25" customHeight="1">
      <c r="A3" s="44" t="s">
        <v>383</v>
      </c>
      <c r="B3" s="127" t="s">
        <v>376</v>
      </c>
      <c r="C3" s="16" t="s">
        <v>229</v>
      </c>
    </row>
    <row r="4" spans="1:3" ht="40.5" customHeight="1">
      <c r="A4" s="44" t="s">
        <v>384</v>
      </c>
      <c r="B4" s="127" t="s">
        <v>377</v>
      </c>
      <c r="C4" s="16" t="s">
        <v>411</v>
      </c>
    </row>
    <row r="5" spans="1:3" ht="40.5" customHeight="1">
      <c r="A5" s="44" t="s">
        <v>385</v>
      </c>
      <c r="B5" s="127" t="s">
        <v>378</v>
      </c>
      <c r="C5" s="16" t="s">
        <v>515</v>
      </c>
    </row>
    <row r="6" spans="1:3" ht="68.25" customHeight="1">
      <c r="A6" s="44" t="s">
        <v>386</v>
      </c>
      <c r="B6" s="127" t="s">
        <v>379</v>
      </c>
      <c r="C6" s="52" t="s">
        <v>412</v>
      </c>
    </row>
    <row r="7" spans="1:3" ht="68.25" customHeight="1">
      <c r="A7" s="44" t="s">
        <v>387</v>
      </c>
      <c r="B7" s="127" t="s">
        <v>380</v>
      </c>
      <c r="C7" s="52" t="s">
        <v>516</v>
      </c>
    </row>
    <row r="8" spans="1:3" ht="60" customHeight="1">
      <c r="A8" s="44" t="s">
        <v>388</v>
      </c>
      <c r="B8" s="127" t="s">
        <v>397</v>
      </c>
      <c r="C8" s="52" t="s">
        <v>567</v>
      </c>
    </row>
    <row r="9" spans="1:3" ht="60" customHeight="1">
      <c r="A9" s="44" t="s">
        <v>389</v>
      </c>
      <c r="B9" s="127" t="s">
        <v>381</v>
      </c>
      <c r="C9" s="52" t="s">
        <v>413</v>
      </c>
    </row>
    <row r="10" spans="1:3" ht="68.25" customHeight="1">
      <c r="A10" s="44" t="s">
        <v>390</v>
      </c>
      <c r="B10" s="127" t="s">
        <v>382</v>
      </c>
      <c r="C10" s="52" t="s">
        <v>230</v>
      </c>
    </row>
    <row r="11" spans="1:3" ht="60" customHeight="1">
      <c r="A11" s="44" t="s">
        <v>391</v>
      </c>
      <c r="B11" s="127" t="s">
        <v>394</v>
      </c>
      <c r="C11" s="16" t="s">
        <v>418</v>
      </c>
    </row>
    <row r="12" spans="1:3" ht="40.5" customHeight="1">
      <c r="A12" s="44" t="s">
        <v>392</v>
      </c>
      <c r="B12" s="127" t="s">
        <v>393</v>
      </c>
      <c r="C12" s="16" t="s">
        <v>419</v>
      </c>
    </row>
    <row r="13" spans="1:3" ht="24.75" customHeight="1">
      <c r="A13" s="40"/>
      <c r="B13" s="40"/>
      <c r="C13" s="22"/>
    </row>
    <row r="14" spans="1:2" ht="24.75" customHeight="1">
      <c r="A14" s="40"/>
      <c r="B14" s="4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theme="0"/>
  </sheetPr>
  <dimension ref="A1:I21"/>
  <sheetViews>
    <sheetView view="pageBreakPreview" zoomScaleSheetLayoutView="100" zoomScalePageLayoutView="0" workbookViewId="0" topLeftCell="A1">
      <selection activeCell="A1" sqref="A1:IV16384"/>
    </sheetView>
  </sheetViews>
  <sheetFormatPr defaultColWidth="8.796875" defaultRowHeight="18" customHeight="1"/>
  <cols>
    <col min="1" max="1" width="4" style="53" customWidth="1"/>
    <col min="2" max="2" width="23.3984375" style="128" customWidth="1"/>
    <col min="3" max="3" width="0.8984375" style="128" customWidth="1"/>
    <col min="4" max="4" width="13.09765625" style="128" customWidth="1"/>
    <col min="5" max="5" width="0.8984375" style="128" customWidth="1"/>
    <col min="6" max="6" width="25" style="128" customWidth="1"/>
    <col min="7" max="7" width="7.09765625" style="128" customWidth="1"/>
    <col min="8" max="9" width="9.5" style="128" customWidth="1"/>
    <col min="10" max="16384" width="9" style="128" customWidth="1"/>
  </cols>
  <sheetData>
    <row r="1" spans="1:7" ht="18.75" customHeight="1">
      <c r="A1" s="53" t="s">
        <v>553</v>
      </c>
      <c r="E1" s="128" t="s">
        <v>621</v>
      </c>
      <c r="F1" s="142" t="s">
        <v>699</v>
      </c>
      <c r="G1" s="142"/>
    </row>
    <row r="2" spans="1:9" ht="18.75" customHeight="1">
      <c r="A2" s="54" t="s">
        <v>271</v>
      </c>
      <c r="B2" s="3" t="s">
        <v>421</v>
      </c>
      <c r="C2" s="55"/>
      <c r="D2" s="56" t="s">
        <v>0</v>
      </c>
      <c r="E2" s="57"/>
      <c r="F2" s="3" t="s">
        <v>1</v>
      </c>
      <c r="G2" s="3" t="s">
        <v>2</v>
      </c>
      <c r="I2" s="5"/>
    </row>
    <row r="3" spans="1:9" ht="28.5" customHeight="1">
      <c r="A3" s="58" t="s">
        <v>422</v>
      </c>
      <c r="B3" s="59" t="s">
        <v>3</v>
      </c>
      <c r="C3" s="60"/>
      <c r="D3" s="61" t="s">
        <v>4</v>
      </c>
      <c r="E3" s="62"/>
      <c r="F3" s="63" t="s">
        <v>609</v>
      </c>
      <c r="G3" s="64">
        <v>13</v>
      </c>
      <c r="I3" s="5"/>
    </row>
    <row r="4" spans="1:7" ht="28.5" customHeight="1">
      <c r="A4" s="58" t="s">
        <v>423</v>
      </c>
      <c r="B4" s="59" t="s">
        <v>5</v>
      </c>
      <c r="C4" s="60"/>
      <c r="D4" s="61" t="s">
        <v>6</v>
      </c>
      <c r="E4" s="65"/>
      <c r="F4" s="63" t="s">
        <v>7</v>
      </c>
      <c r="G4" s="64">
        <v>12.3</v>
      </c>
    </row>
    <row r="5" spans="1:7" ht="28.5" customHeight="1">
      <c r="A5" s="58" t="s">
        <v>424</v>
      </c>
      <c r="B5" s="1" t="s">
        <v>8</v>
      </c>
      <c r="C5" s="14"/>
      <c r="D5" s="66" t="s">
        <v>310</v>
      </c>
      <c r="E5" s="67"/>
      <c r="F5" s="16" t="s">
        <v>9</v>
      </c>
      <c r="G5" s="64">
        <v>6.7</v>
      </c>
    </row>
    <row r="6" spans="1:7" ht="17.25" customHeight="1">
      <c r="A6" s="58" t="s">
        <v>425</v>
      </c>
      <c r="B6" s="1" t="s">
        <v>10</v>
      </c>
      <c r="C6" s="14"/>
      <c r="D6" s="66" t="s">
        <v>11</v>
      </c>
      <c r="E6" s="67"/>
      <c r="F6" s="1" t="s">
        <v>685</v>
      </c>
      <c r="G6" s="64">
        <v>12.6</v>
      </c>
    </row>
    <row r="7" spans="1:7" ht="18.75" customHeight="1">
      <c r="A7" s="58" t="s">
        <v>178</v>
      </c>
      <c r="B7" s="1" t="s">
        <v>12</v>
      </c>
      <c r="C7" s="14"/>
      <c r="D7" s="66" t="s">
        <v>435</v>
      </c>
      <c r="E7" s="67"/>
      <c r="F7" s="16" t="s">
        <v>610</v>
      </c>
      <c r="G7" s="64">
        <v>9.8</v>
      </c>
    </row>
    <row r="8" spans="1:7" ht="18.75" customHeight="1">
      <c r="A8" s="58" t="s">
        <v>179</v>
      </c>
      <c r="B8" s="1" t="s">
        <v>437</v>
      </c>
      <c r="C8" s="14"/>
      <c r="D8" s="66" t="s">
        <v>436</v>
      </c>
      <c r="E8" s="67"/>
      <c r="F8" s="1" t="s">
        <v>611</v>
      </c>
      <c r="G8" s="64">
        <v>6.4</v>
      </c>
    </row>
    <row r="9" spans="1:7" ht="28.5" customHeight="1">
      <c r="A9" s="58" t="s">
        <v>180</v>
      </c>
      <c r="B9" s="1" t="s">
        <v>13</v>
      </c>
      <c r="C9" s="14"/>
      <c r="D9" s="66" t="s">
        <v>436</v>
      </c>
      <c r="E9" s="67"/>
      <c r="F9" s="1" t="s">
        <v>651</v>
      </c>
      <c r="G9" s="64">
        <v>8.2</v>
      </c>
    </row>
    <row r="10" spans="1:7" ht="28.5" customHeight="1">
      <c r="A10" s="58" t="s">
        <v>181</v>
      </c>
      <c r="B10" s="1" t="s">
        <v>14</v>
      </c>
      <c r="C10" s="14"/>
      <c r="D10" s="66" t="s">
        <v>438</v>
      </c>
      <c r="E10" s="68"/>
      <c r="F10" s="16" t="s">
        <v>652</v>
      </c>
      <c r="G10" s="64">
        <v>17.3</v>
      </c>
    </row>
    <row r="11" spans="1:7" ht="17.25" customHeight="1">
      <c r="A11" s="58" t="s">
        <v>182</v>
      </c>
      <c r="B11" s="1" t="s">
        <v>183</v>
      </c>
      <c r="C11" s="14"/>
      <c r="D11" s="66" t="s">
        <v>438</v>
      </c>
      <c r="E11" s="67"/>
      <c r="F11" s="1" t="s">
        <v>653</v>
      </c>
      <c r="G11" s="64">
        <v>21</v>
      </c>
    </row>
    <row r="12" spans="1:7" ht="28.5" customHeight="1">
      <c r="A12" s="58">
        <v>10</v>
      </c>
      <c r="B12" s="1" t="s">
        <v>15</v>
      </c>
      <c r="C12" s="14"/>
      <c r="D12" s="66" t="s">
        <v>439</v>
      </c>
      <c r="E12" s="67"/>
      <c r="F12" s="16" t="s">
        <v>654</v>
      </c>
      <c r="G12" s="64">
        <v>8.8</v>
      </c>
    </row>
    <row r="13" spans="1:7" ht="28.5" customHeight="1">
      <c r="A13" s="58">
        <v>11</v>
      </c>
      <c r="B13" s="1" t="s">
        <v>517</v>
      </c>
      <c r="C13" s="14"/>
      <c r="D13" s="66" t="s">
        <v>16</v>
      </c>
      <c r="E13" s="67"/>
      <c r="F13" s="16" t="s">
        <v>683</v>
      </c>
      <c r="G13" s="64">
        <v>10</v>
      </c>
    </row>
    <row r="14" spans="1:7" ht="18.75" customHeight="1">
      <c r="A14" s="58">
        <v>12</v>
      </c>
      <c r="B14" s="1" t="s">
        <v>17</v>
      </c>
      <c r="C14" s="14"/>
      <c r="D14" s="66" t="s">
        <v>440</v>
      </c>
      <c r="E14" s="67"/>
      <c r="F14" s="1" t="s">
        <v>684</v>
      </c>
      <c r="G14" s="64">
        <v>8.8</v>
      </c>
    </row>
    <row r="15" spans="1:7" ht="18.75" customHeight="1">
      <c r="A15" s="58">
        <v>13</v>
      </c>
      <c r="B15" s="1" t="s">
        <v>18</v>
      </c>
      <c r="C15" s="14"/>
      <c r="D15" s="66" t="s">
        <v>362</v>
      </c>
      <c r="E15" s="67"/>
      <c r="F15" s="19" t="s">
        <v>655</v>
      </c>
      <c r="G15" s="64">
        <v>8</v>
      </c>
    </row>
    <row r="16" spans="1:7" ht="18.75" customHeight="1">
      <c r="A16" s="58">
        <v>14</v>
      </c>
      <c r="B16" s="1" t="s">
        <v>19</v>
      </c>
      <c r="C16" s="14"/>
      <c r="D16" s="66" t="s">
        <v>531</v>
      </c>
      <c r="E16" s="67"/>
      <c r="F16" s="16" t="s">
        <v>612</v>
      </c>
      <c r="G16" s="64">
        <v>16</v>
      </c>
    </row>
    <row r="17" spans="1:7" ht="28.5" customHeight="1">
      <c r="A17" s="58">
        <v>15</v>
      </c>
      <c r="B17" s="1" t="s">
        <v>20</v>
      </c>
      <c r="C17" s="14"/>
      <c r="D17" s="66" t="s">
        <v>441</v>
      </c>
      <c r="E17" s="67"/>
      <c r="F17" s="16" t="s">
        <v>21</v>
      </c>
      <c r="G17" s="64">
        <v>13.4</v>
      </c>
    </row>
    <row r="18" spans="1:7" ht="18.75" customHeight="1">
      <c r="A18" s="58">
        <v>16</v>
      </c>
      <c r="B18" s="1" t="s">
        <v>22</v>
      </c>
      <c r="C18" s="14"/>
      <c r="D18" s="66" t="s">
        <v>23</v>
      </c>
      <c r="E18" s="67"/>
      <c r="F18" s="1" t="s">
        <v>24</v>
      </c>
      <c r="G18" s="64">
        <v>12.3</v>
      </c>
    </row>
    <row r="19" spans="1:7" ht="28.5" customHeight="1">
      <c r="A19" s="58">
        <v>17</v>
      </c>
      <c r="B19" s="1" t="s">
        <v>25</v>
      </c>
      <c r="C19" s="14"/>
      <c r="D19" s="69" t="s">
        <v>26</v>
      </c>
      <c r="E19" s="68"/>
      <c r="F19" s="1" t="s">
        <v>27</v>
      </c>
      <c r="G19" s="64">
        <v>19</v>
      </c>
    </row>
    <row r="20" spans="1:7" ht="18.75" customHeight="1">
      <c r="A20" s="58">
        <v>18</v>
      </c>
      <c r="B20" s="1" t="s">
        <v>28</v>
      </c>
      <c r="C20" s="14"/>
      <c r="D20" s="70" t="s">
        <v>29</v>
      </c>
      <c r="E20" s="71"/>
      <c r="F20" s="1" t="s">
        <v>30</v>
      </c>
      <c r="G20" s="64">
        <v>26.5</v>
      </c>
    </row>
    <row r="21" spans="1:7" ht="18.75" customHeight="1">
      <c r="A21" s="58" t="s">
        <v>31</v>
      </c>
      <c r="B21" s="1" t="s">
        <v>184</v>
      </c>
      <c r="C21" s="14"/>
      <c r="D21" s="72"/>
      <c r="E21" s="73"/>
      <c r="F21" s="1"/>
      <c r="G21" s="64">
        <v>230.1</v>
      </c>
    </row>
  </sheetData>
  <sheetProtection/>
  <mergeCells count="1">
    <mergeCell ref="F1:G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sheetPr>
  <dimension ref="A1:I22"/>
  <sheetViews>
    <sheetView view="pageBreakPreview" zoomScaleSheetLayoutView="100" zoomScalePageLayoutView="0" workbookViewId="0" topLeftCell="A1">
      <selection activeCell="A13" sqref="A1:IV16384"/>
    </sheetView>
  </sheetViews>
  <sheetFormatPr defaultColWidth="8.796875" defaultRowHeight="18" customHeight="1"/>
  <cols>
    <col min="1" max="1" width="3.69921875" style="53" customWidth="1"/>
    <col min="2" max="2" width="0.8984375" style="128" customWidth="1"/>
    <col min="3" max="3" width="8.09765625" style="128" customWidth="1"/>
    <col min="4" max="4" width="1" style="128" customWidth="1"/>
    <col min="5" max="5" width="15.59765625" style="128" customWidth="1"/>
    <col min="6" max="6" width="8.5" style="128" customWidth="1"/>
    <col min="7" max="7" width="13.69921875" style="53" customWidth="1"/>
    <col min="8" max="8" width="23.69921875" style="40" customWidth="1"/>
    <col min="9" max="9" width="9.5" style="128" customWidth="1"/>
    <col min="10" max="16384" width="9" style="128" customWidth="1"/>
  </cols>
  <sheetData>
    <row r="1" spans="1:5" ht="13.5" customHeight="1">
      <c r="A1" s="154" t="s">
        <v>554</v>
      </c>
      <c r="B1" s="154"/>
      <c r="C1" s="154"/>
      <c r="D1" s="154"/>
      <c r="E1" s="154"/>
    </row>
    <row r="2" spans="1:9" ht="13.5" customHeight="1">
      <c r="A2" s="153" t="s">
        <v>525</v>
      </c>
      <c r="B2" s="153"/>
      <c r="C2" s="153"/>
      <c r="D2" s="153"/>
      <c r="E2" s="153"/>
      <c r="F2" s="74"/>
      <c r="H2" s="41" t="s">
        <v>703</v>
      </c>
      <c r="I2" s="5"/>
    </row>
    <row r="3" spans="1:9" ht="18" customHeight="1">
      <c r="A3" s="54" t="s">
        <v>185</v>
      </c>
      <c r="B3" s="55"/>
      <c r="C3" s="56" t="s">
        <v>33</v>
      </c>
      <c r="D3" s="57"/>
      <c r="E3" s="3" t="s">
        <v>34</v>
      </c>
      <c r="F3" s="3" t="s">
        <v>272</v>
      </c>
      <c r="G3" s="54" t="s">
        <v>35</v>
      </c>
      <c r="H3" s="43" t="s">
        <v>36</v>
      </c>
      <c r="I3" s="5"/>
    </row>
    <row r="4" spans="1:8" ht="42" customHeight="1">
      <c r="A4" s="58" t="s">
        <v>186</v>
      </c>
      <c r="B4" s="124"/>
      <c r="C4" s="75" t="s">
        <v>518</v>
      </c>
      <c r="D4" s="76"/>
      <c r="E4" s="63" t="s">
        <v>616</v>
      </c>
      <c r="F4" s="77">
        <v>1.16</v>
      </c>
      <c r="G4" s="6" t="s">
        <v>37</v>
      </c>
      <c r="H4" s="16" t="s">
        <v>474</v>
      </c>
    </row>
    <row r="5" spans="1:8" ht="42" customHeight="1">
      <c r="A5" s="58" t="s">
        <v>187</v>
      </c>
      <c r="B5" s="124"/>
      <c r="C5" s="75" t="s">
        <v>38</v>
      </c>
      <c r="D5" s="76"/>
      <c r="E5" s="1" t="s">
        <v>39</v>
      </c>
      <c r="F5" s="78" t="s">
        <v>676</v>
      </c>
      <c r="G5" s="6" t="s">
        <v>588</v>
      </c>
      <c r="H5" s="16" t="s">
        <v>40</v>
      </c>
    </row>
    <row r="6" spans="1:8" ht="42" customHeight="1">
      <c r="A6" s="58" t="s">
        <v>188</v>
      </c>
      <c r="B6" s="124"/>
      <c r="C6" s="75" t="s">
        <v>41</v>
      </c>
      <c r="D6" s="76"/>
      <c r="E6" s="16" t="s">
        <v>42</v>
      </c>
      <c r="F6" s="78" t="s">
        <v>189</v>
      </c>
      <c r="G6" s="6" t="s">
        <v>43</v>
      </c>
      <c r="H6" s="79" t="s">
        <v>44</v>
      </c>
    </row>
    <row r="7" spans="1:8" ht="42" customHeight="1">
      <c r="A7" s="58" t="s">
        <v>425</v>
      </c>
      <c r="B7" s="124"/>
      <c r="C7" s="75" t="s">
        <v>45</v>
      </c>
      <c r="D7" s="76"/>
      <c r="E7" s="1" t="s">
        <v>46</v>
      </c>
      <c r="F7" s="78" t="s">
        <v>190</v>
      </c>
      <c r="G7" s="6" t="s">
        <v>47</v>
      </c>
      <c r="H7" s="16" t="s">
        <v>475</v>
      </c>
    </row>
    <row r="8" spans="1:8" ht="42" customHeight="1">
      <c r="A8" s="58" t="s">
        <v>426</v>
      </c>
      <c r="B8" s="124"/>
      <c r="C8" s="75" t="s">
        <v>48</v>
      </c>
      <c r="D8" s="76"/>
      <c r="E8" s="1" t="s">
        <v>519</v>
      </c>
      <c r="F8" s="6" t="s">
        <v>476</v>
      </c>
      <c r="G8" s="6" t="s">
        <v>47</v>
      </c>
      <c r="H8" s="16" t="s">
        <v>49</v>
      </c>
    </row>
    <row r="9" spans="1:8" ht="42" customHeight="1">
      <c r="A9" s="58" t="s">
        <v>427</v>
      </c>
      <c r="B9" s="124"/>
      <c r="C9" s="75" t="s">
        <v>50</v>
      </c>
      <c r="D9" s="76"/>
      <c r="E9" s="16" t="s">
        <v>442</v>
      </c>
      <c r="F9" s="11">
        <v>231.54</v>
      </c>
      <c r="G9" s="6" t="s">
        <v>47</v>
      </c>
      <c r="H9" s="16" t="s">
        <v>51</v>
      </c>
    </row>
    <row r="10" spans="1:8" ht="42" customHeight="1">
      <c r="A10" s="58" t="s">
        <v>428</v>
      </c>
      <c r="B10" s="124"/>
      <c r="C10" s="75" t="s">
        <v>52</v>
      </c>
      <c r="D10" s="76"/>
      <c r="E10" s="1" t="s">
        <v>53</v>
      </c>
      <c r="F10" s="11">
        <v>24.61</v>
      </c>
      <c r="G10" s="6" t="s">
        <v>589</v>
      </c>
      <c r="H10" s="16" t="s">
        <v>54</v>
      </c>
    </row>
    <row r="11" spans="1:8" ht="42" customHeight="1">
      <c r="A11" s="58" t="s">
        <v>429</v>
      </c>
      <c r="B11" s="124"/>
      <c r="C11" s="75" t="s">
        <v>55</v>
      </c>
      <c r="D11" s="76"/>
      <c r="E11" s="1" t="s">
        <v>56</v>
      </c>
      <c r="F11" s="47" t="s">
        <v>477</v>
      </c>
      <c r="G11" s="6" t="s">
        <v>47</v>
      </c>
      <c r="H11" s="16" t="s">
        <v>57</v>
      </c>
    </row>
    <row r="12" spans="1:8" ht="42" customHeight="1">
      <c r="A12" s="58" t="s">
        <v>430</v>
      </c>
      <c r="B12" s="124"/>
      <c r="C12" s="75" t="s">
        <v>58</v>
      </c>
      <c r="D12" s="76"/>
      <c r="E12" s="1" t="s">
        <v>59</v>
      </c>
      <c r="F12" s="11">
        <v>9.37</v>
      </c>
      <c r="G12" s="6" t="s">
        <v>47</v>
      </c>
      <c r="H12" s="16" t="s">
        <v>60</v>
      </c>
    </row>
    <row r="13" spans="1:8" ht="42" customHeight="1">
      <c r="A13" s="58">
        <v>10</v>
      </c>
      <c r="B13" s="124"/>
      <c r="C13" s="75" t="s">
        <v>520</v>
      </c>
      <c r="D13" s="76"/>
      <c r="E13" s="1" t="s">
        <v>61</v>
      </c>
      <c r="F13" s="11">
        <v>50.37</v>
      </c>
      <c r="G13" s="6" t="s">
        <v>47</v>
      </c>
      <c r="H13" s="16" t="s">
        <v>62</v>
      </c>
    </row>
    <row r="14" spans="1:8" ht="42" customHeight="1">
      <c r="A14" s="58">
        <v>11</v>
      </c>
      <c r="B14" s="124"/>
      <c r="C14" s="75" t="s">
        <v>63</v>
      </c>
      <c r="D14" s="76"/>
      <c r="E14" s="1" t="s">
        <v>64</v>
      </c>
      <c r="F14" s="11">
        <v>67.72</v>
      </c>
      <c r="G14" s="6" t="s">
        <v>47</v>
      </c>
      <c r="H14" s="16" t="s">
        <v>65</v>
      </c>
    </row>
    <row r="15" spans="1:8" ht="42" customHeight="1">
      <c r="A15" s="58">
        <v>12</v>
      </c>
      <c r="B15" s="124"/>
      <c r="C15" s="75" t="s">
        <v>66</v>
      </c>
      <c r="D15" s="76"/>
      <c r="E15" s="1" t="s">
        <v>443</v>
      </c>
      <c r="F15" s="6" t="s">
        <v>478</v>
      </c>
      <c r="G15" s="6" t="s">
        <v>47</v>
      </c>
      <c r="H15" s="16" t="s">
        <v>67</v>
      </c>
    </row>
    <row r="16" spans="1:8" ht="42" customHeight="1">
      <c r="A16" s="58">
        <v>13</v>
      </c>
      <c r="B16" s="124"/>
      <c r="C16" s="75" t="s">
        <v>68</v>
      </c>
      <c r="D16" s="76"/>
      <c r="E16" s="1" t="s">
        <v>444</v>
      </c>
      <c r="F16" s="11">
        <v>3.77</v>
      </c>
      <c r="G16" s="6" t="s">
        <v>47</v>
      </c>
      <c r="H16" s="16" t="s">
        <v>69</v>
      </c>
    </row>
    <row r="17" spans="1:8" ht="42" customHeight="1">
      <c r="A17" s="58">
        <v>14</v>
      </c>
      <c r="B17" s="124"/>
      <c r="C17" s="75" t="s">
        <v>521</v>
      </c>
      <c r="D17" s="76"/>
      <c r="E17" s="1" t="s">
        <v>70</v>
      </c>
      <c r="F17" s="6" t="s">
        <v>479</v>
      </c>
      <c r="G17" s="6" t="s">
        <v>47</v>
      </c>
      <c r="H17" s="16" t="s">
        <v>71</v>
      </c>
    </row>
    <row r="18" spans="1:8" ht="42" customHeight="1">
      <c r="A18" s="58">
        <v>15</v>
      </c>
      <c r="B18" s="124"/>
      <c r="C18" s="75" t="s">
        <v>72</v>
      </c>
      <c r="D18" s="76"/>
      <c r="E18" s="1" t="s">
        <v>73</v>
      </c>
      <c r="F18" s="11">
        <v>8.33</v>
      </c>
      <c r="G18" s="6" t="s">
        <v>590</v>
      </c>
      <c r="H18" s="16" t="s">
        <v>74</v>
      </c>
    </row>
    <row r="19" spans="1:8" ht="52.5" customHeight="1">
      <c r="A19" s="58">
        <v>16</v>
      </c>
      <c r="B19" s="124"/>
      <c r="C19" s="75" t="s">
        <v>75</v>
      </c>
      <c r="D19" s="76"/>
      <c r="E19" s="1" t="s">
        <v>76</v>
      </c>
      <c r="F19" s="11">
        <v>1.49</v>
      </c>
      <c r="G19" s="6" t="s">
        <v>47</v>
      </c>
      <c r="H19" s="16" t="s">
        <v>480</v>
      </c>
    </row>
    <row r="20" spans="1:8" ht="42" customHeight="1">
      <c r="A20" s="58">
        <v>17</v>
      </c>
      <c r="B20" s="124"/>
      <c r="C20" s="75" t="s">
        <v>77</v>
      </c>
      <c r="D20" s="76"/>
      <c r="E20" s="1" t="s">
        <v>522</v>
      </c>
      <c r="F20" s="11">
        <v>1.16</v>
      </c>
      <c r="G20" s="6" t="s">
        <v>47</v>
      </c>
      <c r="H20" s="16" t="s">
        <v>78</v>
      </c>
    </row>
    <row r="21" spans="1:8" ht="42" customHeight="1">
      <c r="A21" s="58">
        <v>18</v>
      </c>
      <c r="B21" s="124"/>
      <c r="C21" s="75" t="s">
        <v>79</v>
      </c>
      <c r="D21" s="76"/>
      <c r="E21" s="1" t="s">
        <v>445</v>
      </c>
      <c r="F21" s="11">
        <v>2.44</v>
      </c>
      <c r="G21" s="6" t="s">
        <v>47</v>
      </c>
      <c r="H21" s="16" t="s">
        <v>80</v>
      </c>
    </row>
    <row r="22" spans="1:6" ht="18" customHeight="1">
      <c r="A22" s="155" t="s">
        <v>677</v>
      </c>
      <c r="B22" s="155"/>
      <c r="C22" s="155"/>
      <c r="D22" s="155"/>
      <c r="E22" s="155"/>
      <c r="F22" s="155"/>
    </row>
  </sheetData>
  <sheetProtection/>
  <mergeCells count="3">
    <mergeCell ref="A2:E2"/>
    <mergeCell ref="A1:E1"/>
    <mergeCell ref="A22:F22"/>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H23030803</dc:creator>
  <cp:keywords/>
  <dc:description/>
  <cp:lastModifiedBy>製版課</cp:lastModifiedBy>
  <cp:lastPrinted>2019-08-07T08:50:35Z</cp:lastPrinted>
  <dcterms:created xsi:type="dcterms:W3CDTF">2005-07-27T02:50:05Z</dcterms:created>
  <dcterms:modified xsi:type="dcterms:W3CDTF">2019-08-16T01:51:10Z</dcterms:modified>
  <cp:category/>
  <cp:version/>
  <cp:contentType/>
  <cp:contentStatus/>
</cp:coreProperties>
</file>