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920" activeTab="0"/>
  </bookViews>
  <sheets>
    <sheet name="別表　活動状況" sheetId="1" r:id="rId1"/>
    <sheet name="職種・作業コード" sheetId="2" r:id="rId2"/>
  </sheets>
  <definedNames>
    <definedName name="_xlnm.Print_Area" localSheetId="1">'職種・作業コード'!$A$1:$G$119</definedName>
    <definedName name="_xlnm.Print_Area" localSheetId="0">'別表　活動状況'!$A$1:$J$94</definedName>
  </definedNames>
  <calcPr fullCalcOnLoad="1"/>
</workbook>
</file>

<file path=xl/sharedStrings.xml><?xml version="1.0" encoding="utf-8"?>
<sst xmlns="http://schemas.openxmlformats.org/spreadsheetml/2006/main" count="364" uniqueCount="323">
  <si>
    <t>分野</t>
  </si>
  <si>
    <t>番号</t>
  </si>
  <si>
    <t>プリント配線板製造</t>
  </si>
  <si>
    <t>農業機械整備</t>
  </si>
  <si>
    <t>ダイカスト</t>
  </si>
  <si>
    <t>電子機器組立て</t>
  </si>
  <si>
    <t>婦人子供服製造</t>
  </si>
  <si>
    <t>紳士服製造</t>
  </si>
  <si>
    <t>配管</t>
  </si>
  <si>
    <t>電気製図</t>
  </si>
  <si>
    <t>金属材料試験</t>
  </si>
  <si>
    <t>菓子製造</t>
  </si>
  <si>
    <t>みそ製造</t>
  </si>
  <si>
    <t>製麺</t>
  </si>
  <si>
    <t>強化プラスチック成形</t>
  </si>
  <si>
    <t>鋳造工</t>
  </si>
  <si>
    <t>圧延工</t>
  </si>
  <si>
    <t>機械修理</t>
  </si>
  <si>
    <t>製鋼工</t>
  </si>
  <si>
    <t>溶接</t>
  </si>
  <si>
    <t>美容</t>
  </si>
  <si>
    <t>理容</t>
  </si>
  <si>
    <t>和裁</t>
  </si>
  <si>
    <t>印刷</t>
  </si>
  <si>
    <t>フラワ－装飾</t>
  </si>
  <si>
    <t>テクニカルイラストレーション</t>
  </si>
  <si>
    <t>機械・プラント製図</t>
  </si>
  <si>
    <t>粉末冶金</t>
  </si>
  <si>
    <t>アルミニウム陽極酸化処理</t>
  </si>
  <si>
    <t>溶射</t>
  </si>
  <si>
    <t>金属ばね製造</t>
  </si>
  <si>
    <t>ロープ加工</t>
  </si>
  <si>
    <t>ニット製品製造</t>
  </si>
  <si>
    <t>パン製造</t>
  </si>
  <si>
    <t>ハム・ソーセージ・ベーコン製造</t>
  </si>
  <si>
    <t>水産練り製品製造</t>
  </si>
  <si>
    <t>機械木工</t>
  </si>
  <si>
    <t>エーエルシーパネル施工</t>
  </si>
  <si>
    <t>厨房設備施工</t>
  </si>
  <si>
    <t>自動ドア施工</t>
  </si>
  <si>
    <t>ウェルポイント施工</t>
  </si>
  <si>
    <t>染色</t>
  </si>
  <si>
    <t>布はく縫製</t>
  </si>
  <si>
    <t>製本</t>
  </si>
  <si>
    <t>貴金属装身具製作</t>
  </si>
  <si>
    <t>義肢・装具製作</t>
  </si>
  <si>
    <t>舞台機構調整</t>
  </si>
  <si>
    <t>工業包装</t>
  </si>
  <si>
    <t>調理</t>
  </si>
  <si>
    <t>ビルクリーニング</t>
  </si>
  <si>
    <t>産業洗浄</t>
  </si>
  <si>
    <t>商品装飾展示</t>
  </si>
  <si>
    <t>産業車両整備</t>
  </si>
  <si>
    <t>金融窓口サービス</t>
  </si>
  <si>
    <t>レストランサービス</t>
  </si>
  <si>
    <t>ガラス用フィルム施工</t>
  </si>
  <si>
    <t>１　技能検定職種に係るもの</t>
  </si>
  <si>
    <t>職　　   種　　   名</t>
  </si>
  <si>
    <t>金属熱処理</t>
  </si>
  <si>
    <t>園芸装飾</t>
  </si>
  <si>
    <t>機械加工</t>
  </si>
  <si>
    <t>化学分析</t>
  </si>
  <si>
    <t>金属プレス加工</t>
  </si>
  <si>
    <t>機械保全</t>
  </si>
  <si>
    <t>鉄工</t>
  </si>
  <si>
    <t>めっき</t>
  </si>
  <si>
    <t>油圧装置調整</t>
  </si>
  <si>
    <t>仕上げ</t>
  </si>
  <si>
    <t>切削工具研削</t>
  </si>
  <si>
    <t>熱絶縁施工</t>
  </si>
  <si>
    <t>金型製作</t>
  </si>
  <si>
    <t>工場板金</t>
  </si>
  <si>
    <t>半導体製品製造</t>
  </si>
  <si>
    <t>光学機器製造</t>
  </si>
  <si>
    <t>時計修理</t>
  </si>
  <si>
    <t>内燃機関組立て</t>
  </si>
  <si>
    <t>空気圧装置組立て</t>
  </si>
  <si>
    <t>電気機器組立て</t>
  </si>
  <si>
    <t>寝具製作</t>
  </si>
  <si>
    <t>縫製機械整備</t>
  </si>
  <si>
    <t>ビル設備管理</t>
  </si>
  <si>
    <t>建設機械整備</t>
  </si>
  <si>
    <t>印章彫刻</t>
  </si>
  <si>
    <t>プラスチック成形</t>
  </si>
  <si>
    <t>広告美術仕上げ</t>
  </si>
  <si>
    <t>金属溶解</t>
  </si>
  <si>
    <t>写真</t>
  </si>
  <si>
    <t>塗料調色</t>
  </si>
  <si>
    <t>鍛造</t>
  </si>
  <si>
    <t>樹脂接着剤注入施工</t>
  </si>
  <si>
    <t>鉄道車両製造・整備</t>
  </si>
  <si>
    <t>帆布製品製造</t>
  </si>
  <si>
    <t>木型製作</t>
  </si>
  <si>
    <t>電子回路接続</t>
  </si>
  <si>
    <t>造園</t>
  </si>
  <si>
    <t>建築大工</t>
  </si>
  <si>
    <t>建築板金</t>
  </si>
  <si>
    <t>ブロック建築</t>
  </si>
  <si>
    <t>表装</t>
  </si>
  <si>
    <t>サッシ施工</t>
  </si>
  <si>
    <t>家具製作</t>
  </si>
  <si>
    <t>建具製作</t>
  </si>
  <si>
    <t>とび</t>
  </si>
  <si>
    <t>左官</t>
  </si>
  <si>
    <t>築炉</t>
  </si>
  <si>
    <t>タイル張り</t>
  </si>
  <si>
    <t>畳製作</t>
  </si>
  <si>
    <t>かわらぶき</t>
  </si>
  <si>
    <t>塗装</t>
  </si>
  <si>
    <t>さく井</t>
  </si>
  <si>
    <t>内装仕上げ施工</t>
  </si>
  <si>
    <t>冷凍空気調和機器施工</t>
  </si>
  <si>
    <t>防水施工</t>
  </si>
  <si>
    <t>石材施工</t>
  </si>
  <si>
    <t>鉄筋施工</t>
  </si>
  <si>
    <t>コンクリート圧送施工</t>
  </si>
  <si>
    <t>カーテンウォール施工</t>
  </si>
  <si>
    <t>ガラス施工</t>
  </si>
  <si>
    <t>バルコニー施工</t>
  </si>
  <si>
    <t>枠組壁建築</t>
  </si>
  <si>
    <t>路面標示施工</t>
  </si>
  <si>
    <t>ファイナンシャル・プランニング</t>
  </si>
  <si>
    <t>自動車整備</t>
  </si>
  <si>
    <t>２　技能を必要とする職種で知事が認めるもの（これまで認定等のあったものの例示）</t>
  </si>
  <si>
    <t>マイスター数</t>
  </si>
  <si>
    <t>計</t>
  </si>
  <si>
    <t>酒造</t>
  </si>
  <si>
    <t>合　　　　　　計</t>
  </si>
  <si>
    <t>情報配線施工</t>
  </si>
  <si>
    <t>ウェブデザイン</t>
  </si>
  <si>
    <t>キャリア・コンサルティング</t>
  </si>
  <si>
    <t>知的財産管理</t>
  </si>
  <si>
    <t>着付け</t>
  </si>
  <si>
    <t>紙器・段ボール箱製造</t>
  </si>
  <si>
    <t>＜建築・建設分野＞　29職種</t>
  </si>
  <si>
    <t>ピアノ調律</t>
  </si>
  <si>
    <t>ハウスクリーニング</t>
  </si>
  <si>
    <t>合　　　　　　　計</t>
  </si>
  <si>
    <t>別　　　　表</t>
  </si>
  <si>
    <t>ものづくりマイスター被認定者の職種及び被認定者数一覧（活動中の方）</t>
  </si>
  <si>
    <t>型枠施工</t>
  </si>
  <si>
    <t>鋳造</t>
  </si>
  <si>
    <t>自動販売機調整</t>
  </si>
  <si>
    <t>＜製造分野＞　  32職種</t>
  </si>
  <si>
    <t>プリプレス</t>
  </si>
  <si>
    <t>接客販売</t>
  </si>
  <si>
    <t>フィットネスクラブ・マネジメント</t>
  </si>
  <si>
    <t>ブライダルコーディネート</t>
  </si>
  <si>
    <t>ホテル・マネジメント</t>
  </si>
  <si>
    <t>＜本県未実施職種＞41職種</t>
  </si>
  <si>
    <t>情報技術</t>
  </si>
  <si>
    <t>機械検査</t>
  </si>
  <si>
    <t>製造分野</t>
  </si>
  <si>
    <t>建築・建設分野</t>
  </si>
  <si>
    <t>その他技能分野</t>
  </si>
  <si>
    <t>技能検定以外</t>
  </si>
  <si>
    <t>本県試験未実施職種</t>
  </si>
  <si>
    <t>職種</t>
  </si>
  <si>
    <t>職種コード</t>
  </si>
  <si>
    <t>作業</t>
  </si>
  <si>
    <t>作業コード</t>
  </si>
  <si>
    <t>製造分野</t>
  </si>
  <si>
    <t>金属熱処理</t>
  </si>
  <si>
    <t>一般熱処理</t>
  </si>
  <si>
    <t>機械加工</t>
  </si>
  <si>
    <t>特級</t>
  </si>
  <si>
    <t>普通旋盤</t>
  </si>
  <si>
    <t>フライス盤</t>
  </si>
  <si>
    <t>ボール盤</t>
  </si>
  <si>
    <t>横中ぐり盤</t>
  </si>
  <si>
    <t>平面研削盤</t>
  </si>
  <si>
    <t>円筒研削盤</t>
  </si>
  <si>
    <t>数値制御旋盤</t>
  </si>
  <si>
    <t>数値制御フライス盤</t>
  </si>
  <si>
    <t>マシニングセンタ</t>
  </si>
  <si>
    <t>ジグ中ぐり盤</t>
  </si>
  <si>
    <t>精密器具製作</t>
  </si>
  <si>
    <t>ワイヤ放電加工</t>
  </si>
  <si>
    <t>金属プレス</t>
  </si>
  <si>
    <t>鉄工</t>
  </si>
  <si>
    <t>構造物鉄工</t>
  </si>
  <si>
    <t>製缶</t>
  </si>
  <si>
    <t>仕上げ</t>
  </si>
  <si>
    <t>機械組立仕上げ</t>
  </si>
  <si>
    <t>金型仕上げ</t>
  </si>
  <si>
    <t>治工具仕上げ</t>
  </si>
  <si>
    <t>熱絶縁施工</t>
  </si>
  <si>
    <t>保温保冷工事</t>
  </si>
  <si>
    <t>打出し板金</t>
  </si>
  <si>
    <t>数値制御タレットパンチプレス板金</t>
  </si>
  <si>
    <t>半導体製品製造</t>
  </si>
  <si>
    <t>集積回路チップ製造</t>
  </si>
  <si>
    <t>光学機器製造</t>
  </si>
  <si>
    <t>光学機器組立て</t>
  </si>
  <si>
    <t>光学ガラス研磨</t>
  </si>
  <si>
    <t>電子機器組立て</t>
  </si>
  <si>
    <t>電気機器組立て</t>
  </si>
  <si>
    <t>回転電機組立て</t>
  </si>
  <si>
    <t>変圧器組立て</t>
  </si>
  <si>
    <t>配電盤・制御盤組立て</t>
  </si>
  <si>
    <t>開閉制御器具組立て</t>
  </si>
  <si>
    <t>回転電機巻線製作</t>
  </si>
  <si>
    <t>シーケンス制御</t>
  </si>
  <si>
    <t>鋳造</t>
  </si>
  <si>
    <t>鋳鉄鋳物鋳造</t>
  </si>
  <si>
    <t>鋳造工</t>
  </si>
  <si>
    <t>連続鋳造工</t>
  </si>
  <si>
    <t>圧延工</t>
  </si>
  <si>
    <t>冷間圧延</t>
  </si>
  <si>
    <t>熱間圧延</t>
  </si>
  <si>
    <t>造管工</t>
  </si>
  <si>
    <t>製鋼工</t>
  </si>
  <si>
    <t>鋼連続鋳造工</t>
  </si>
  <si>
    <t>転炉炉前工</t>
  </si>
  <si>
    <t>製銑工</t>
  </si>
  <si>
    <t>製錬工</t>
  </si>
  <si>
    <t>婦人子供服製造</t>
  </si>
  <si>
    <t>婦人子供注文服製作</t>
  </si>
  <si>
    <t>婦人子供既製服縫製</t>
  </si>
  <si>
    <t>紳士服製造</t>
  </si>
  <si>
    <t>紳士注文服製作</t>
  </si>
  <si>
    <t>木型製作</t>
  </si>
  <si>
    <t>模型製作</t>
  </si>
  <si>
    <t>溶接</t>
  </si>
  <si>
    <t>めっき</t>
  </si>
  <si>
    <t>電気めっき</t>
  </si>
  <si>
    <t>溶融亜鉛めっき</t>
  </si>
  <si>
    <t>電子回路接続</t>
  </si>
  <si>
    <t>造園</t>
  </si>
  <si>
    <t>造園工事</t>
  </si>
  <si>
    <t>建築大工</t>
  </si>
  <si>
    <t>大工工事</t>
  </si>
  <si>
    <t>建築板金</t>
  </si>
  <si>
    <t>内外装板金</t>
  </si>
  <si>
    <t>コンクリートブロック工事</t>
  </si>
  <si>
    <t>表装</t>
  </si>
  <si>
    <t>表具</t>
  </si>
  <si>
    <t>ビル用サッシ施工</t>
  </si>
  <si>
    <t>家具・建具製作</t>
  </si>
  <si>
    <t>家具手加工</t>
  </si>
  <si>
    <t>木製建具製作</t>
  </si>
  <si>
    <t>アルミ製室内建具製作</t>
  </si>
  <si>
    <t>とび</t>
  </si>
  <si>
    <t>左官</t>
  </si>
  <si>
    <t>ﾀｲﾙ張り</t>
  </si>
  <si>
    <t>タイル張り</t>
  </si>
  <si>
    <t>畳製作</t>
  </si>
  <si>
    <t>かわらぶき</t>
  </si>
  <si>
    <t>配管</t>
  </si>
  <si>
    <t>建築配管</t>
  </si>
  <si>
    <t>塗装</t>
  </si>
  <si>
    <t>金属塗装</t>
  </si>
  <si>
    <t>建築塗装</t>
  </si>
  <si>
    <t>冷凍空気調和機器施工</t>
  </si>
  <si>
    <t>石材施工</t>
  </si>
  <si>
    <t>石材加工</t>
  </si>
  <si>
    <t>石積み</t>
  </si>
  <si>
    <t>型枠施工</t>
  </si>
  <si>
    <t>型枠工事</t>
  </si>
  <si>
    <t>鉄筋施工</t>
  </si>
  <si>
    <t>鉄筋組立て</t>
  </si>
  <si>
    <t>コンクリート圧送工事</t>
  </si>
  <si>
    <t>内装仕上げ施工</t>
  </si>
  <si>
    <t>ボード仕上げ作業</t>
  </si>
  <si>
    <t>防水施工</t>
  </si>
  <si>
    <t>シーリング防水</t>
  </si>
  <si>
    <t>ウレタンゴム系塗膜防水</t>
  </si>
  <si>
    <t>改質アスファルトシートトーチ</t>
  </si>
  <si>
    <t>塩化ビニル系シート防水</t>
  </si>
  <si>
    <t>合成ゴム系シート防水</t>
  </si>
  <si>
    <t>その他の分野</t>
  </si>
  <si>
    <t>機械保全</t>
  </si>
  <si>
    <t>機械系保全</t>
  </si>
  <si>
    <t>電気系保全</t>
  </si>
  <si>
    <t>機械修理</t>
  </si>
  <si>
    <t>一般機械器具修理工</t>
  </si>
  <si>
    <t>自動販売機調整</t>
  </si>
  <si>
    <t>特級</t>
  </si>
  <si>
    <t>和裁</t>
  </si>
  <si>
    <t>和服製作</t>
  </si>
  <si>
    <t>フラワー装飾</t>
  </si>
  <si>
    <t>フラワー装飾</t>
  </si>
  <si>
    <t>調理</t>
  </si>
  <si>
    <t>日本料理調理</t>
  </si>
  <si>
    <t>西洋料理調理</t>
  </si>
  <si>
    <t>機械・ﾌﾟﾗﾝﾄ製図</t>
  </si>
  <si>
    <t>機械製図</t>
  </si>
  <si>
    <t>機械製図ＣＡＤ</t>
  </si>
  <si>
    <t>寝具製作</t>
  </si>
  <si>
    <t>印章彫刻</t>
  </si>
  <si>
    <t>木口彫刻</t>
  </si>
  <si>
    <t>広告美術仕上げ</t>
  </si>
  <si>
    <t>広告面ペイント仕上げ</t>
  </si>
  <si>
    <t>広告面粘着シート仕上げ</t>
  </si>
  <si>
    <t>美容</t>
  </si>
  <si>
    <t>写真</t>
  </si>
  <si>
    <t>肖像写真</t>
  </si>
  <si>
    <t>塗料調色</t>
  </si>
  <si>
    <t>調色作業</t>
  </si>
  <si>
    <t>油圧装置調整</t>
  </si>
  <si>
    <t>汽かん士</t>
  </si>
  <si>
    <t>機械検査</t>
  </si>
  <si>
    <t>金属材料試験</t>
  </si>
  <si>
    <t>機械組織試験</t>
  </si>
  <si>
    <t>建設機械整備</t>
  </si>
  <si>
    <t>パン製造</t>
  </si>
  <si>
    <t>着付け</t>
  </si>
  <si>
    <t>電気製図</t>
  </si>
  <si>
    <t>配電盤・制御盤製図</t>
  </si>
  <si>
    <t>強化プラスチック成形</t>
  </si>
  <si>
    <t>手積み積層成形</t>
  </si>
  <si>
    <t>情報技術</t>
  </si>
  <si>
    <t>菓子製造</t>
  </si>
  <si>
    <t>和菓子製造</t>
  </si>
  <si>
    <t>石張り</t>
  </si>
  <si>
    <t>設備診断</t>
  </si>
  <si>
    <t>令和４年度末現在</t>
  </si>
  <si>
    <t>非接触除去加工（旧：放電加工）</t>
  </si>
  <si>
    <t>眼鏡作製</t>
  </si>
  <si>
    <t>シーケンス制御</t>
  </si>
  <si>
    <t>建築・建設分野</t>
  </si>
  <si>
    <t>＜その他の技能分野＞29職種</t>
  </si>
  <si>
    <t xml:space="preserve">【備考】
(1) 技能検定試験職種である131の職種
(2) その他の職種については、推薦があった職種が技能を必要とする職種であるかどうかを調査したうえで決定する。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</si>
</sst>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_);[Red]\(#,##0\)"/>
    <numFmt numFmtId="179" formatCode="#,##0.0_);[Red]\(#,##0.0\)"/>
    <numFmt numFmtId="180" formatCode="#,##0;&quot;△ &quot;#,##0"/>
    <numFmt numFmtId="181" formatCode="0.0%"/>
    <numFmt numFmtId="182" formatCode="[&lt;=999]000;[&lt;=9999]000\-00;000\-0000&quot;名&quot;"/>
    <numFmt numFmtId="183" formatCode="General&quot;名&quot;"/>
  </numFmts>
  <fonts count="54">
    <font>
      <sz val="11"/>
      <name val="ＭＳ Ｐゴシック"/>
      <family val="3"/>
    </font>
    <font>
      <sz val="6"/>
      <name val="ＭＳ Ｐゴシック"/>
      <family val="3"/>
    </font>
    <font>
      <sz val="11"/>
      <name val="ＭＳ ゴシック"/>
      <family val="3"/>
    </font>
    <font>
      <sz val="11"/>
      <name val="ＭＳ 明朝"/>
      <family val="1"/>
    </font>
    <font>
      <sz val="9"/>
      <name val="ＭＳ 明朝"/>
      <family val="1"/>
    </font>
    <font>
      <sz val="14"/>
      <name val="ＭＳ 明朝"/>
      <family val="1"/>
    </font>
    <font>
      <sz val="12"/>
      <name val="ＭＳ 明朝"/>
      <family val="1"/>
    </font>
    <font>
      <sz val="12"/>
      <name val="ＭＳ Ｐゴシック"/>
      <family val="3"/>
    </font>
    <font>
      <b/>
      <sz val="18"/>
      <name val="ＭＳ Ｐゴシック"/>
      <family val="3"/>
    </font>
    <font>
      <b/>
      <sz val="20"/>
      <name val="ＭＳ 明朝"/>
      <family val="1"/>
    </font>
    <font>
      <b/>
      <sz val="20"/>
      <name val="ＭＳ Ｐゴシック"/>
      <family val="3"/>
    </font>
    <font>
      <sz val="1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8"/>
      <color indexed="8"/>
      <name val="ＭＳ 明朝"/>
      <family val="1"/>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8"/>
      <color theme="1"/>
      <name val="ＭＳ 明朝"/>
      <family val="1"/>
    </font>
    <font>
      <sz val="11"/>
      <color theme="1"/>
      <name val="ＭＳ 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rgb="FFCCECFF"/>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style="thin"/>
      <right style="thin"/>
      <top style="thin"/>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protection/>
    </xf>
    <xf numFmtId="0" fontId="50" fillId="0" borderId="0" applyNumberFormat="0" applyFill="0" applyBorder="0" applyAlignment="0" applyProtection="0"/>
    <xf numFmtId="0" fontId="51" fillId="32" borderId="0" applyNumberFormat="0" applyBorder="0" applyAlignment="0" applyProtection="0"/>
  </cellStyleXfs>
  <cellXfs count="87">
    <xf numFmtId="0" fontId="0" fillId="0" borderId="0" xfId="0" applyAlignment="1">
      <alignment/>
    </xf>
    <xf numFmtId="0" fontId="5" fillId="0" borderId="0" xfId="0" applyFont="1" applyAlignment="1">
      <alignment horizontal="center" vertical="center"/>
    </xf>
    <xf numFmtId="0" fontId="7" fillId="0" borderId="0" xfId="0" applyFont="1" applyAlignment="1">
      <alignment horizontal="center" vertical="center"/>
    </xf>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0" fillId="0" borderId="0" xfId="0" applyFill="1" applyAlignment="1">
      <alignment vertical="center"/>
    </xf>
    <xf numFmtId="0" fontId="3" fillId="33" borderId="0" xfId="0" applyFont="1" applyFill="1" applyAlignment="1">
      <alignment vertical="center"/>
    </xf>
    <xf numFmtId="0" fontId="3" fillId="0" borderId="0" xfId="0" applyFont="1" applyFill="1" applyAlignment="1">
      <alignment vertical="center"/>
    </xf>
    <xf numFmtId="0" fontId="3" fillId="0" borderId="0" xfId="0" applyFont="1" applyFill="1" applyBorder="1" applyAlignment="1">
      <alignment vertical="center"/>
    </xf>
    <xf numFmtId="0" fontId="7" fillId="0" borderId="0" xfId="0" applyFont="1" applyAlignment="1">
      <alignment vertical="center"/>
    </xf>
    <xf numFmtId="180" fontId="6" fillId="0" borderId="0" xfId="0" applyNumberFormat="1" applyFont="1" applyFill="1" applyAlignment="1">
      <alignment vertical="center"/>
    </xf>
    <xf numFmtId="0" fontId="3" fillId="0" borderId="0" xfId="0" applyFont="1" applyBorder="1" applyAlignment="1">
      <alignment vertical="center"/>
    </xf>
    <xf numFmtId="0" fontId="8" fillId="0" borderId="0" xfId="0" applyFont="1" applyFill="1" applyAlignment="1">
      <alignment horizontal="right" vertical="center"/>
    </xf>
    <xf numFmtId="183" fontId="52" fillId="0" borderId="0" xfId="0" applyNumberFormat="1" applyFont="1" applyFill="1" applyAlignment="1">
      <alignment vertical="center"/>
    </xf>
    <xf numFmtId="0" fontId="0" fillId="0" borderId="0" xfId="0" applyBorder="1" applyAlignment="1">
      <alignment vertical="center"/>
    </xf>
    <xf numFmtId="0" fontId="2" fillId="0" borderId="0" xfId="0" applyFont="1" applyFill="1" applyBorder="1" applyAlignment="1">
      <alignment horizontal="center" vertical="center"/>
    </xf>
    <xf numFmtId="0" fontId="0" fillId="0" borderId="0" xfId="0" applyFill="1" applyBorder="1" applyAlignment="1">
      <alignment horizontal="center" vertical="center"/>
    </xf>
    <xf numFmtId="180" fontId="2" fillId="0" borderId="0" xfId="0" applyNumberFormat="1" applyFont="1" applyFill="1" applyBorder="1" applyAlignment="1">
      <alignment vertical="center"/>
    </xf>
    <xf numFmtId="0" fontId="4" fillId="0" borderId="0" xfId="0" applyFont="1" applyBorder="1" applyAlignment="1">
      <alignment horizontal="right" vertical="center"/>
    </xf>
    <xf numFmtId="0" fontId="3" fillId="0" borderId="10" xfId="0" applyFont="1" applyBorder="1" applyAlignment="1">
      <alignment horizontal="center" vertical="center"/>
    </xf>
    <xf numFmtId="0" fontId="3" fillId="0" borderId="10" xfId="0" applyFont="1" applyBorder="1" applyAlignment="1">
      <alignment horizontal="center" vertical="center" shrinkToFit="1"/>
    </xf>
    <xf numFmtId="0" fontId="3" fillId="33" borderId="10" xfId="0" applyFont="1" applyFill="1" applyBorder="1" applyAlignment="1">
      <alignment vertical="center"/>
    </xf>
    <xf numFmtId="0" fontId="3" fillId="34" borderId="10" xfId="0" applyFont="1" applyFill="1" applyBorder="1" applyAlignment="1">
      <alignment vertical="center"/>
    </xf>
    <xf numFmtId="180" fontId="3" fillId="34" borderId="10" xfId="0" applyNumberFormat="1" applyFont="1" applyFill="1" applyBorder="1" applyAlignment="1">
      <alignment vertical="center"/>
    </xf>
    <xf numFmtId="0" fontId="3" fillId="0" borderId="10" xfId="0" applyFont="1" applyFill="1" applyBorder="1" applyAlignment="1">
      <alignment vertical="center"/>
    </xf>
    <xf numFmtId="180" fontId="3" fillId="0" borderId="10" xfId="0" applyNumberFormat="1" applyFont="1" applyFill="1" applyBorder="1" applyAlignment="1">
      <alignment vertical="center"/>
    </xf>
    <xf numFmtId="0" fontId="3" fillId="35" borderId="10" xfId="0" applyFont="1" applyFill="1" applyBorder="1" applyAlignment="1">
      <alignment vertical="center"/>
    </xf>
    <xf numFmtId="0" fontId="3" fillId="34" borderId="10" xfId="0" applyFont="1" applyFill="1" applyBorder="1" applyAlignment="1">
      <alignment horizontal="left" vertical="center"/>
    </xf>
    <xf numFmtId="0" fontId="0" fillId="0" borderId="10" xfId="0" applyFont="1" applyFill="1" applyBorder="1" applyAlignment="1">
      <alignment vertical="center"/>
    </xf>
    <xf numFmtId="0" fontId="3" fillId="33" borderId="10" xfId="0" applyFont="1" applyFill="1" applyBorder="1" applyAlignment="1">
      <alignment horizontal="center" vertical="center"/>
    </xf>
    <xf numFmtId="0" fontId="3" fillId="0" borderId="10" xfId="0" applyFont="1" applyFill="1" applyBorder="1" applyAlignment="1">
      <alignment horizontal="center" vertical="center" shrinkToFit="1"/>
    </xf>
    <xf numFmtId="180" fontId="53" fillId="34" borderId="10" xfId="0" applyNumberFormat="1" applyFont="1" applyFill="1" applyBorder="1" applyAlignment="1">
      <alignment vertical="center"/>
    </xf>
    <xf numFmtId="180" fontId="53" fillId="0" borderId="10" xfId="0" applyNumberFormat="1" applyFont="1" applyFill="1" applyBorder="1" applyAlignment="1">
      <alignment vertical="center"/>
    </xf>
    <xf numFmtId="0" fontId="53" fillId="34" borderId="10" xfId="0" applyFont="1" applyFill="1" applyBorder="1" applyAlignment="1">
      <alignment vertical="center"/>
    </xf>
    <xf numFmtId="0" fontId="53" fillId="33" borderId="10" xfId="0" applyFont="1" applyFill="1" applyBorder="1" applyAlignment="1">
      <alignment vertical="center"/>
    </xf>
    <xf numFmtId="180" fontId="3" fillId="33" borderId="10" xfId="0" applyNumberFormat="1" applyFont="1" applyFill="1" applyBorder="1" applyAlignment="1">
      <alignment vertical="center"/>
    </xf>
    <xf numFmtId="0" fontId="0" fillId="36" borderId="11" xfId="61" applyFont="1" applyFill="1" applyBorder="1">
      <alignment/>
      <protection/>
    </xf>
    <xf numFmtId="0" fontId="0" fillId="36" borderId="12" xfId="61" applyFont="1" applyFill="1" applyBorder="1">
      <alignment/>
      <protection/>
    </xf>
    <xf numFmtId="0" fontId="0" fillId="36" borderId="13" xfId="61" applyFont="1" applyFill="1" applyBorder="1" applyAlignment="1">
      <alignment horizontal="center"/>
      <protection/>
    </xf>
    <xf numFmtId="0" fontId="0" fillId="36" borderId="10" xfId="61" applyFont="1" applyFill="1" applyBorder="1">
      <alignment/>
      <protection/>
    </xf>
    <xf numFmtId="0" fontId="0" fillId="36" borderId="14" xfId="61" applyFont="1" applyFill="1" applyBorder="1" applyAlignment="1">
      <alignment horizontal="center"/>
      <protection/>
    </xf>
    <xf numFmtId="0" fontId="0" fillId="0" borderId="0" xfId="61" applyFont="1">
      <alignment/>
      <protection/>
    </xf>
    <xf numFmtId="0" fontId="0" fillId="0" borderId="10" xfId="61" applyNumberFormat="1" applyFont="1" applyBorder="1">
      <alignment/>
      <protection/>
    </xf>
    <xf numFmtId="0" fontId="0" fillId="0" borderId="15" xfId="61" applyFont="1" applyBorder="1" applyAlignment="1">
      <alignment horizontal="center"/>
      <protection/>
    </xf>
    <xf numFmtId="0" fontId="0" fillId="0" borderId="10" xfId="61" applyFont="1" applyBorder="1">
      <alignment/>
      <protection/>
    </xf>
    <xf numFmtId="0" fontId="0" fillId="0" borderId="16" xfId="61" applyFont="1" applyBorder="1" applyAlignment="1">
      <alignment horizontal="center"/>
      <protection/>
    </xf>
    <xf numFmtId="0" fontId="0" fillId="0" borderId="12" xfId="61" applyNumberFormat="1" applyFont="1" applyBorder="1">
      <alignment/>
      <protection/>
    </xf>
    <xf numFmtId="0" fontId="0" fillId="0" borderId="13" xfId="61" applyFont="1" applyBorder="1" applyAlignment="1">
      <alignment horizontal="center"/>
      <protection/>
    </xf>
    <xf numFmtId="0" fontId="0" fillId="0" borderId="12" xfId="61" applyFont="1" applyBorder="1">
      <alignment/>
      <protection/>
    </xf>
    <xf numFmtId="0" fontId="0" fillId="0" borderId="14" xfId="61" applyFont="1" applyBorder="1" applyAlignment="1">
      <alignment horizontal="center"/>
      <protection/>
    </xf>
    <xf numFmtId="0" fontId="0" fillId="0" borderId="17" xfId="61" applyNumberFormat="1" applyFont="1" applyBorder="1">
      <alignment/>
      <protection/>
    </xf>
    <xf numFmtId="0" fontId="0" fillId="0" borderId="0" xfId="61" applyFont="1" applyBorder="1" applyAlignment="1">
      <alignment horizontal="center"/>
      <protection/>
    </xf>
    <xf numFmtId="0" fontId="0" fillId="0" borderId="17" xfId="61" applyFont="1" applyBorder="1">
      <alignment/>
      <protection/>
    </xf>
    <xf numFmtId="0" fontId="0" fillId="0" borderId="18" xfId="61" applyFont="1" applyBorder="1" applyAlignment="1">
      <alignment horizontal="center"/>
      <protection/>
    </xf>
    <xf numFmtId="0" fontId="0" fillId="0" borderId="19" xfId="61" applyNumberFormat="1" applyFont="1" applyBorder="1">
      <alignment/>
      <protection/>
    </xf>
    <xf numFmtId="0" fontId="0" fillId="0" borderId="20" xfId="61" applyFont="1" applyBorder="1" applyAlignment="1">
      <alignment horizontal="center"/>
      <protection/>
    </xf>
    <xf numFmtId="0" fontId="0" fillId="0" borderId="19" xfId="61" applyFont="1" applyBorder="1">
      <alignment/>
      <protection/>
    </xf>
    <xf numFmtId="0" fontId="0" fillId="0" borderId="21" xfId="61" applyFont="1" applyBorder="1" applyAlignment="1">
      <alignment horizontal="center"/>
      <protection/>
    </xf>
    <xf numFmtId="0" fontId="0" fillId="0" borderId="15" xfId="61" applyFont="1" applyFill="1" applyBorder="1" applyAlignment="1">
      <alignment horizontal="center"/>
      <protection/>
    </xf>
    <xf numFmtId="0" fontId="0" fillId="0" borderId="10" xfId="61" applyFont="1" applyFill="1" applyBorder="1">
      <alignment/>
      <protection/>
    </xf>
    <xf numFmtId="0" fontId="0" fillId="0" borderId="16" xfId="61" applyFont="1" applyFill="1" applyBorder="1" applyAlignment="1">
      <alignment horizontal="center"/>
      <protection/>
    </xf>
    <xf numFmtId="0" fontId="0" fillId="0" borderId="13" xfId="61" applyFont="1" applyFill="1" applyBorder="1" applyAlignment="1">
      <alignment horizontal="center"/>
      <protection/>
    </xf>
    <xf numFmtId="0" fontId="0" fillId="0" borderId="12" xfId="61" applyFont="1" applyFill="1" applyBorder="1">
      <alignment/>
      <protection/>
    </xf>
    <xf numFmtId="0" fontId="0" fillId="0" borderId="14" xfId="61" applyFont="1" applyFill="1" applyBorder="1" applyAlignment="1">
      <alignment horizontal="center"/>
      <protection/>
    </xf>
    <xf numFmtId="0" fontId="0" fillId="0" borderId="20" xfId="61" applyFont="1" applyFill="1" applyBorder="1" applyAlignment="1">
      <alignment horizontal="center"/>
      <protection/>
    </xf>
    <xf numFmtId="0" fontId="0" fillId="0" borderId="19" xfId="61" applyFont="1" applyFill="1" applyBorder="1">
      <alignment/>
      <protection/>
    </xf>
    <xf numFmtId="0" fontId="0" fillId="0" borderId="21" xfId="61" applyFont="1" applyFill="1" applyBorder="1" applyAlignment="1">
      <alignment horizontal="center"/>
      <protection/>
    </xf>
    <xf numFmtId="0" fontId="0" fillId="0" borderId="0" xfId="61" applyFont="1" applyFill="1" applyBorder="1" applyAlignment="1">
      <alignment horizontal="center"/>
      <protection/>
    </xf>
    <xf numFmtId="0" fontId="0" fillId="0" borderId="17" xfId="61" applyFont="1" applyFill="1" applyBorder="1">
      <alignment/>
      <protection/>
    </xf>
    <xf numFmtId="0" fontId="0" fillId="0" borderId="18" xfId="61" applyFont="1" applyFill="1" applyBorder="1" applyAlignment="1">
      <alignment horizontal="center"/>
      <protection/>
    </xf>
    <xf numFmtId="0" fontId="0" fillId="0" borderId="10" xfId="61" applyFont="1" applyBorder="1" applyAlignment="1">
      <alignment horizontal="center"/>
      <protection/>
    </xf>
    <xf numFmtId="0" fontId="0" fillId="0" borderId="0" xfId="61" applyFont="1" applyAlignment="1">
      <alignment horizontal="center"/>
      <protection/>
    </xf>
    <xf numFmtId="183" fontId="10" fillId="34" borderId="0" xfId="0" applyNumberFormat="1" applyFont="1" applyFill="1" applyAlignment="1">
      <alignment vertical="center"/>
    </xf>
    <xf numFmtId="0" fontId="3" fillId="33" borderId="10" xfId="0" applyFont="1" applyFill="1" applyBorder="1" applyAlignment="1">
      <alignment horizontal="center" vertical="center"/>
    </xf>
    <xf numFmtId="0" fontId="0" fillId="33" borderId="10" xfId="0" applyFill="1" applyBorder="1" applyAlignment="1">
      <alignment horizontal="center" vertical="center"/>
    </xf>
    <xf numFmtId="0" fontId="5" fillId="0" borderId="0" xfId="0" applyFont="1" applyAlignment="1">
      <alignment horizontal="center" vertical="center"/>
    </xf>
    <xf numFmtId="0" fontId="3" fillId="0" borderId="0" xfId="0" applyFont="1" applyBorder="1" applyAlignment="1">
      <alignment horizontal="right" vertical="center" shrinkToFit="1"/>
    </xf>
    <xf numFmtId="0" fontId="11" fillId="35" borderId="10" xfId="0" applyFont="1" applyFill="1" applyBorder="1" applyAlignment="1">
      <alignment horizontal="center" vertical="center" textRotation="255"/>
    </xf>
    <xf numFmtId="0" fontId="3" fillId="0" borderId="10" xfId="0" applyFont="1" applyFill="1" applyBorder="1" applyAlignment="1">
      <alignment horizontal="center" vertical="center"/>
    </xf>
    <xf numFmtId="0" fontId="0" fillId="0" borderId="10" xfId="0" applyFont="1" applyFill="1" applyBorder="1" applyAlignment="1">
      <alignment horizontal="center" vertical="center"/>
    </xf>
    <xf numFmtId="0" fontId="3" fillId="0" borderId="0" xfId="0" applyFont="1" applyFill="1" applyAlignment="1">
      <alignment vertical="center" wrapText="1"/>
    </xf>
    <xf numFmtId="0" fontId="6" fillId="33" borderId="10" xfId="0" applyFont="1" applyFill="1" applyBorder="1" applyAlignment="1">
      <alignment horizontal="center" vertical="center" textRotation="255"/>
    </xf>
    <xf numFmtId="0" fontId="9" fillId="0" borderId="0" xfId="0" applyFont="1" applyFill="1" applyAlignment="1">
      <alignment horizontal="right" vertical="center"/>
    </xf>
    <xf numFmtId="0" fontId="0" fillId="0" borderId="11" xfId="61" applyFont="1" applyBorder="1" applyAlignment="1">
      <alignment horizontal="center" vertical="center" textRotation="255"/>
      <protection/>
    </xf>
    <xf numFmtId="0" fontId="0" fillId="0" borderId="22" xfId="61" applyFont="1" applyBorder="1" applyAlignment="1">
      <alignment horizontal="center" vertical="center" textRotation="255"/>
      <protection/>
    </xf>
    <xf numFmtId="0" fontId="0" fillId="0" borderId="23" xfId="61" applyFont="1" applyBorder="1" applyAlignment="1">
      <alignment horizontal="center" vertical="center" textRotation="255"/>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J138"/>
  <sheetViews>
    <sheetView tabSelected="1" view="pageBreakPreview" zoomScale="80" zoomScaleNormal="80" zoomScaleSheetLayoutView="80" workbookViewId="0" topLeftCell="A1">
      <selection activeCell="H72" sqref="H72"/>
    </sheetView>
  </sheetViews>
  <sheetFormatPr defaultColWidth="9.00390625" defaultRowHeight="13.5"/>
  <cols>
    <col min="1" max="1" width="3.50390625" style="3" customWidth="1"/>
    <col min="2" max="2" width="7.125" style="3" customWidth="1"/>
    <col min="3" max="3" width="5.625" style="3" customWidth="1"/>
    <col min="4" max="4" width="40.50390625" style="3" customWidth="1"/>
    <col min="5" max="5" width="12.625" style="3" customWidth="1"/>
    <col min="6" max="6" width="7.125" style="3" customWidth="1"/>
    <col min="7" max="7" width="5.625" style="3" customWidth="1"/>
    <col min="8" max="8" width="40.625" style="3" customWidth="1"/>
    <col min="9" max="9" width="12.125" style="3" customWidth="1"/>
    <col min="10" max="10" width="4.375" style="3" customWidth="1"/>
    <col min="11" max="12" width="7.625" style="3" customWidth="1"/>
    <col min="13" max="13" width="6.50390625" style="3" customWidth="1"/>
    <col min="14" max="14" width="8.375" style="3" customWidth="1"/>
    <col min="15" max="15" width="1.625" style="3" customWidth="1"/>
    <col min="16" max="16" width="9.00390625" style="3" customWidth="1"/>
    <col min="17" max="18" width="3.375" style="3" customWidth="1"/>
    <col min="19" max="19" width="19.625" style="3" customWidth="1"/>
    <col min="20" max="20" width="4.00390625" style="3" customWidth="1"/>
    <col min="21" max="22" width="4.75390625" style="3" customWidth="1"/>
    <col min="23" max="23" width="4.875" style="3" customWidth="1"/>
    <col min="24" max="24" width="4.75390625" style="3" customWidth="1"/>
    <col min="25" max="26" width="4.00390625" style="3" customWidth="1"/>
    <col min="27" max="27" width="19.50390625" style="3" customWidth="1"/>
    <col min="28" max="28" width="4.125" style="3" customWidth="1"/>
    <col min="29" max="29" width="5.50390625" style="3" customWidth="1"/>
    <col min="30" max="30" width="5.375" style="3" customWidth="1"/>
    <col min="31" max="32" width="4.875" style="3" customWidth="1"/>
    <col min="33" max="33" width="1.37890625" style="3" customWidth="1"/>
    <col min="34" max="34" width="9.00390625" style="3" customWidth="1"/>
    <col min="35" max="35" width="3.875" style="3" customWidth="1"/>
    <col min="36" max="36" width="3.625" style="3" customWidth="1"/>
    <col min="37" max="37" width="16.875" style="3" customWidth="1"/>
    <col min="38" max="38" width="3.50390625" style="3" customWidth="1"/>
    <col min="39" max="16384" width="9.00390625" style="3" customWidth="1"/>
  </cols>
  <sheetData>
    <row r="1" ht="14.25">
      <c r="I1" s="2" t="s">
        <v>138</v>
      </c>
    </row>
    <row r="3" spans="2:9" ht="20.25" customHeight="1">
      <c r="B3" s="76" t="s">
        <v>139</v>
      </c>
      <c r="C3" s="76"/>
      <c r="D3" s="76"/>
      <c r="E3" s="76"/>
      <c r="F3" s="76"/>
      <c r="G3" s="76"/>
      <c r="H3" s="76"/>
      <c r="I3" s="76"/>
    </row>
    <row r="4" spans="2:9" ht="13.5" customHeight="1">
      <c r="B4" s="1"/>
      <c r="C4" s="1"/>
      <c r="D4" s="1"/>
      <c r="E4" s="1"/>
      <c r="F4" s="1"/>
      <c r="G4" s="1"/>
      <c r="H4" s="1"/>
      <c r="I4" s="1"/>
    </row>
    <row r="5" spans="2:9" ht="13.5">
      <c r="B5" s="4" t="s">
        <v>56</v>
      </c>
      <c r="C5" s="4"/>
      <c r="D5" s="5"/>
      <c r="E5" s="19"/>
      <c r="F5" s="4"/>
      <c r="G5" s="4"/>
      <c r="H5" s="77" t="s">
        <v>316</v>
      </c>
      <c r="I5" s="77"/>
    </row>
    <row r="6" spans="2:9" ht="13.5">
      <c r="B6" s="20" t="s">
        <v>0</v>
      </c>
      <c r="C6" s="20" t="s">
        <v>1</v>
      </c>
      <c r="D6" s="20" t="s">
        <v>57</v>
      </c>
      <c r="E6" s="21" t="s">
        <v>124</v>
      </c>
      <c r="F6" s="20" t="s">
        <v>0</v>
      </c>
      <c r="G6" s="20" t="s">
        <v>1</v>
      </c>
      <c r="H6" s="20" t="s">
        <v>57</v>
      </c>
      <c r="I6" s="21" t="s">
        <v>124</v>
      </c>
    </row>
    <row r="7" spans="2:9" ht="13.5" customHeight="1">
      <c r="B7" s="78" t="s">
        <v>152</v>
      </c>
      <c r="C7" s="22">
        <v>1</v>
      </c>
      <c r="D7" s="23" t="s">
        <v>58</v>
      </c>
      <c r="E7" s="24">
        <v>4</v>
      </c>
      <c r="F7" s="78" t="s">
        <v>154</v>
      </c>
      <c r="G7" s="25">
        <v>62</v>
      </c>
      <c r="H7" s="25" t="s">
        <v>59</v>
      </c>
      <c r="I7" s="26">
        <v>0</v>
      </c>
    </row>
    <row r="8" spans="2:9" ht="13.5">
      <c r="B8" s="78"/>
      <c r="C8" s="22">
        <f aca="true" t="shared" si="0" ref="C8:C38">C7+1</f>
        <v>2</v>
      </c>
      <c r="D8" s="23" t="s">
        <v>60</v>
      </c>
      <c r="E8" s="24">
        <v>106</v>
      </c>
      <c r="F8" s="78"/>
      <c r="G8" s="25">
        <v>63</v>
      </c>
      <c r="H8" s="25" t="s">
        <v>61</v>
      </c>
      <c r="I8" s="26">
        <v>0</v>
      </c>
    </row>
    <row r="9" spans="2:9" ht="13.5">
      <c r="B9" s="78"/>
      <c r="C9" s="22">
        <f t="shared" si="0"/>
        <v>3</v>
      </c>
      <c r="D9" s="23" t="s">
        <v>317</v>
      </c>
      <c r="E9" s="24">
        <v>1</v>
      </c>
      <c r="F9" s="78"/>
      <c r="G9" s="25">
        <v>64</v>
      </c>
      <c r="H9" s="23" t="s">
        <v>151</v>
      </c>
      <c r="I9" s="24">
        <v>2</v>
      </c>
    </row>
    <row r="10" spans="2:9" ht="13.5">
      <c r="B10" s="78"/>
      <c r="C10" s="22">
        <f t="shared" si="0"/>
        <v>4</v>
      </c>
      <c r="D10" s="23" t="s">
        <v>62</v>
      </c>
      <c r="E10" s="24">
        <v>1</v>
      </c>
      <c r="F10" s="78"/>
      <c r="G10" s="25">
        <v>65</v>
      </c>
      <c r="H10" s="23" t="s">
        <v>63</v>
      </c>
      <c r="I10" s="24">
        <v>11</v>
      </c>
    </row>
    <row r="11" spans="2:9" ht="13.5">
      <c r="B11" s="78"/>
      <c r="C11" s="22">
        <f t="shared" si="0"/>
        <v>5</v>
      </c>
      <c r="D11" s="23" t="s">
        <v>64</v>
      </c>
      <c r="E11" s="24">
        <v>26</v>
      </c>
      <c r="F11" s="78"/>
      <c r="G11" s="25">
        <v>66</v>
      </c>
      <c r="H11" s="25" t="s">
        <v>142</v>
      </c>
      <c r="I11" s="26">
        <v>0</v>
      </c>
    </row>
    <row r="12" spans="2:9" ht="13.5">
      <c r="B12" s="78"/>
      <c r="C12" s="27">
        <f t="shared" si="0"/>
        <v>6</v>
      </c>
      <c r="D12" s="23" t="s">
        <v>65</v>
      </c>
      <c r="E12" s="24">
        <v>1</v>
      </c>
      <c r="F12" s="78"/>
      <c r="G12" s="25">
        <v>67</v>
      </c>
      <c r="H12" s="23" t="s">
        <v>66</v>
      </c>
      <c r="I12" s="24">
        <v>1</v>
      </c>
    </row>
    <row r="13" spans="2:9" ht="13.5">
      <c r="B13" s="78"/>
      <c r="C13" s="22">
        <f t="shared" si="0"/>
        <v>7</v>
      </c>
      <c r="D13" s="23" t="s">
        <v>67</v>
      </c>
      <c r="E13" s="24">
        <v>31</v>
      </c>
      <c r="F13" s="78"/>
      <c r="G13" s="25">
        <v>68</v>
      </c>
      <c r="H13" s="23" t="s">
        <v>22</v>
      </c>
      <c r="I13" s="24">
        <v>21</v>
      </c>
    </row>
    <row r="14" spans="2:9" ht="13.5">
      <c r="B14" s="78"/>
      <c r="C14" s="22">
        <f t="shared" si="0"/>
        <v>8</v>
      </c>
      <c r="D14" s="22" t="s">
        <v>68</v>
      </c>
      <c r="E14" s="26">
        <v>0</v>
      </c>
      <c r="F14" s="78"/>
      <c r="G14" s="25">
        <v>69</v>
      </c>
      <c r="H14" s="25" t="s">
        <v>23</v>
      </c>
      <c r="I14" s="26">
        <v>0</v>
      </c>
    </row>
    <row r="15" spans="2:9" ht="13.5">
      <c r="B15" s="78"/>
      <c r="C15" s="22">
        <f t="shared" si="0"/>
        <v>9</v>
      </c>
      <c r="D15" s="23" t="s">
        <v>69</v>
      </c>
      <c r="E15" s="24">
        <v>1</v>
      </c>
      <c r="F15" s="78"/>
      <c r="G15" s="25">
        <v>70</v>
      </c>
      <c r="H15" s="23" t="s">
        <v>24</v>
      </c>
      <c r="I15" s="24">
        <v>14</v>
      </c>
    </row>
    <row r="16" spans="2:9" ht="13.5">
      <c r="B16" s="78"/>
      <c r="C16" s="22">
        <f t="shared" si="0"/>
        <v>10</v>
      </c>
      <c r="D16" s="22" t="s">
        <v>70</v>
      </c>
      <c r="E16" s="26">
        <v>0</v>
      </c>
      <c r="F16" s="78"/>
      <c r="G16" s="25">
        <v>71</v>
      </c>
      <c r="H16" s="25" t="s">
        <v>25</v>
      </c>
      <c r="I16" s="26">
        <v>0</v>
      </c>
    </row>
    <row r="17" spans="2:9" ht="13.5">
      <c r="B17" s="78"/>
      <c r="C17" s="22">
        <f t="shared" si="0"/>
        <v>11</v>
      </c>
      <c r="D17" s="23" t="s">
        <v>71</v>
      </c>
      <c r="E17" s="24">
        <v>2</v>
      </c>
      <c r="F17" s="78"/>
      <c r="G17" s="25">
        <v>72</v>
      </c>
      <c r="H17" s="23" t="s">
        <v>26</v>
      </c>
      <c r="I17" s="24">
        <v>9</v>
      </c>
    </row>
    <row r="18" spans="2:9" ht="13.5">
      <c r="B18" s="78"/>
      <c r="C18" s="22">
        <f t="shared" si="0"/>
        <v>12</v>
      </c>
      <c r="D18" s="23" t="s">
        <v>72</v>
      </c>
      <c r="E18" s="24">
        <v>5</v>
      </c>
      <c r="F18" s="78"/>
      <c r="G18" s="25">
        <v>73</v>
      </c>
      <c r="H18" s="23" t="s">
        <v>9</v>
      </c>
      <c r="I18" s="24">
        <v>1</v>
      </c>
    </row>
    <row r="19" spans="2:9" ht="13.5">
      <c r="B19" s="78"/>
      <c r="C19" s="22">
        <f t="shared" si="0"/>
        <v>13</v>
      </c>
      <c r="D19" s="22" t="s">
        <v>2</v>
      </c>
      <c r="E19" s="26">
        <v>0</v>
      </c>
      <c r="F19" s="78"/>
      <c r="G19" s="25">
        <v>74</v>
      </c>
      <c r="H19" s="23" t="s">
        <v>10</v>
      </c>
      <c r="I19" s="24">
        <v>1</v>
      </c>
    </row>
    <row r="20" spans="2:9" ht="13.5">
      <c r="B20" s="78"/>
      <c r="C20" s="22">
        <f t="shared" si="0"/>
        <v>14</v>
      </c>
      <c r="D20" s="23" t="s">
        <v>73</v>
      </c>
      <c r="E20" s="24">
        <v>7</v>
      </c>
      <c r="F20" s="78"/>
      <c r="G20" s="25">
        <v>75</v>
      </c>
      <c r="H20" s="25" t="s">
        <v>74</v>
      </c>
      <c r="I20" s="26">
        <v>0</v>
      </c>
    </row>
    <row r="21" spans="2:9" ht="13.5">
      <c r="B21" s="78"/>
      <c r="C21" s="22">
        <f t="shared" si="0"/>
        <v>15</v>
      </c>
      <c r="D21" s="22" t="s">
        <v>75</v>
      </c>
      <c r="E21" s="26">
        <v>0</v>
      </c>
      <c r="F21" s="78"/>
      <c r="G21" s="25">
        <v>76</v>
      </c>
      <c r="H21" s="25" t="s">
        <v>126</v>
      </c>
      <c r="I21" s="26">
        <v>0</v>
      </c>
    </row>
    <row r="22" spans="2:9" ht="13.5">
      <c r="B22" s="78"/>
      <c r="C22" s="22">
        <f t="shared" si="0"/>
        <v>16</v>
      </c>
      <c r="D22" s="22" t="s">
        <v>76</v>
      </c>
      <c r="E22" s="26">
        <v>0</v>
      </c>
      <c r="F22" s="78"/>
      <c r="G22" s="25">
        <v>77</v>
      </c>
      <c r="H22" s="23" t="s">
        <v>11</v>
      </c>
      <c r="I22" s="24">
        <v>1</v>
      </c>
    </row>
    <row r="23" spans="2:9" ht="13.5">
      <c r="B23" s="78"/>
      <c r="C23" s="22">
        <f t="shared" si="0"/>
        <v>17</v>
      </c>
      <c r="D23" s="22" t="s">
        <v>3</v>
      </c>
      <c r="E23" s="26">
        <v>0</v>
      </c>
      <c r="F23" s="78"/>
      <c r="G23" s="25">
        <v>78</v>
      </c>
      <c r="H23" s="25" t="s">
        <v>12</v>
      </c>
      <c r="I23" s="26">
        <v>0</v>
      </c>
    </row>
    <row r="24" spans="2:9" ht="13.5">
      <c r="B24" s="78"/>
      <c r="C24" s="22">
        <f t="shared" si="0"/>
        <v>18</v>
      </c>
      <c r="D24" s="22" t="s">
        <v>4</v>
      </c>
      <c r="E24" s="26">
        <v>0</v>
      </c>
      <c r="F24" s="78"/>
      <c r="G24" s="25">
        <v>79</v>
      </c>
      <c r="H24" s="23" t="s">
        <v>78</v>
      </c>
      <c r="I24" s="24">
        <v>4</v>
      </c>
    </row>
    <row r="25" spans="2:9" ht="13.5">
      <c r="B25" s="78"/>
      <c r="C25" s="22">
        <f t="shared" si="0"/>
        <v>19</v>
      </c>
      <c r="D25" s="23" t="s">
        <v>5</v>
      </c>
      <c r="E25" s="24">
        <v>48</v>
      </c>
      <c r="F25" s="78"/>
      <c r="G25" s="25">
        <v>80</v>
      </c>
      <c r="H25" s="25" t="s">
        <v>80</v>
      </c>
      <c r="I25" s="26">
        <v>0</v>
      </c>
    </row>
    <row r="26" spans="2:9" ht="13.5">
      <c r="B26" s="78"/>
      <c r="C26" s="22">
        <f t="shared" si="0"/>
        <v>20</v>
      </c>
      <c r="D26" s="23" t="s">
        <v>77</v>
      </c>
      <c r="E26" s="24">
        <v>24</v>
      </c>
      <c r="F26" s="78"/>
      <c r="G26" s="25">
        <v>81</v>
      </c>
      <c r="H26" s="23" t="s">
        <v>82</v>
      </c>
      <c r="I26" s="24">
        <v>2</v>
      </c>
    </row>
    <row r="27" spans="2:9" ht="13.5">
      <c r="B27" s="78"/>
      <c r="C27" s="22">
        <f t="shared" si="0"/>
        <v>21</v>
      </c>
      <c r="D27" s="22" t="s">
        <v>79</v>
      </c>
      <c r="E27" s="26">
        <v>0</v>
      </c>
      <c r="F27" s="78"/>
      <c r="G27" s="25">
        <v>82</v>
      </c>
      <c r="H27" s="23" t="s">
        <v>84</v>
      </c>
      <c r="I27" s="24">
        <v>23</v>
      </c>
    </row>
    <row r="28" spans="2:9" ht="13.5">
      <c r="B28" s="78"/>
      <c r="C28" s="22">
        <f t="shared" si="0"/>
        <v>22</v>
      </c>
      <c r="D28" s="23" t="s">
        <v>81</v>
      </c>
      <c r="E28" s="24">
        <v>2</v>
      </c>
      <c r="F28" s="78"/>
      <c r="G28" s="25">
        <v>83</v>
      </c>
      <c r="H28" s="23" t="s">
        <v>86</v>
      </c>
      <c r="I28" s="24">
        <v>4</v>
      </c>
    </row>
    <row r="29" spans="2:9" ht="13.5">
      <c r="B29" s="78"/>
      <c r="C29" s="22">
        <f t="shared" si="0"/>
        <v>23</v>
      </c>
      <c r="D29" s="22" t="s">
        <v>83</v>
      </c>
      <c r="E29" s="26">
        <v>0</v>
      </c>
      <c r="F29" s="78"/>
      <c r="G29" s="25">
        <v>84</v>
      </c>
      <c r="H29" s="25" t="s">
        <v>87</v>
      </c>
      <c r="I29" s="26">
        <v>0</v>
      </c>
    </row>
    <row r="30" spans="2:9" ht="13.5">
      <c r="B30" s="78"/>
      <c r="C30" s="22">
        <f t="shared" si="0"/>
        <v>24</v>
      </c>
      <c r="D30" s="22" t="s">
        <v>85</v>
      </c>
      <c r="E30" s="26">
        <v>0</v>
      </c>
      <c r="F30" s="78"/>
      <c r="G30" s="25">
        <v>85</v>
      </c>
      <c r="H30" s="25" t="s">
        <v>89</v>
      </c>
      <c r="I30" s="26">
        <v>0</v>
      </c>
    </row>
    <row r="31" spans="2:9" ht="13.5">
      <c r="B31" s="78"/>
      <c r="C31" s="22">
        <f t="shared" si="0"/>
        <v>25</v>
      </c>
      <c r="D31" s="25" t="s">
        <v>141</v>
      </c>
      <c r="E31" s="26">
        <v>0</v>
      </c>
      <c r="F31" s="78"/>
      <c r="G31" s="25">
        <v>86</v>
      </c>
      <c r="H31" s="25" t="s">
        <v>13</v>
      </c>
      <c r="I31" s="26">
        <v>0</v>
      </c>
    </row>
    <row r="32" spans="2:9" ht="13.5">
      <c r="B32" s="78"/>
      <c r="C32" s="22">
        <f t="shared" si="0"/>
        <v>26</v>
      </c>
      <c r="D32" s="25" t="s">
        <v>88</v>
      </c>
      <c r="E32" s="26">
        <v>0</v>
      </c>
      <c r="F32" s="78"/>
      <c r="G32" s="25">
        <v>87</v>
      </c>
      <c r="H32" s="23" t="s">
        <v>14</v>
      </c>
      <c r="I32" s="24">
        <v>1</v>
      </c>
    </row>
    <row r="33" spans="2:9" ht="13.5">
      <c r="B33" s="78"/>
      <c r="C33" s="22">
        <f t="shared" si="0"/>
        <v>27</v>
      </c>
      <c r="D33" s="22" t="s">
        <v>90</v>
      </c>
      <c r="E33" s="26">
        <v>0</v>
      </c>
      <c r="F33" s="78"/>
      <c r="G33" s="25">
        <v>88</v>
      </c>
      <c r="H33" s="25" t="s">
        <v>144</v>
      </c>
      <c r="I33" s="26">
        <v>0</v>
      </c>
    </row>
    <row r="34" spans="2:9" ht="13.5">
      <c r="B34" s="78"/>
      <c r="C34" s="22">
        <f t="shared" si="0"/>
        <v>28</v>
      </c>
      <c r="D34" s="23" t="s">
        <v>6</v>
      </c>
      <c r="E34" s="24">
        <v>10</v>
      </c>
      <c r="F34" s="78"/>
      <c r="G34" s="25">
        <v>89</v>
      </c>
      <c r="H34" s="25" t="s">
        <v>52</v>
      </c>
      <c r="I34" s="25">
        <v>0</v>
      </c>
    </row>
    <row r="35" spans="2:9" ht="13.5">
      <c r="B35" s="78"/>
      <c r="C35" s="22">
        <f>C33+1</f>
        <v>28</v>
      </c>
      <c r="D35" s="23" t="s">
        <v>7</v>
      </c>
      <c r="E35" s="24">
        <v>3</v>
      </c>
      <c r="F35" s="78"/>
      <c r="G35" s="25">
        <v>90</v>
      </c>
      <c r="H35" s="25" t="s">
        <v>319</v>
      </c>
      <c r="I35" s="25">
        <v>1</v>
      </c>
    </row>
    <row r="36" spans="2:9" ht="13.5">
      <c r="B36" s="78"/>
      <c r="C36" s="22">
        <f t="shared" si="0"/>
        <v>29</v>
      </c>
      <c r="D36" s="22" t="s">
        <v>91</v>
      </c>
      <c r="E36" s="26">
        <v>0</v>
      </c>
      <c r="F36" s="78"/>
      <c r="G36" s="79" t="s">
        <v>321</v>
      </c>
      <c r="H36" s="79"/>
      <c r="I36" s="26">
        <f>SUM(I7:I34)</f>
        <v>95</v>
      </c>
    </row>
    <row r="37" spans="2:10" ht="13.5">
      <c r="B37" s="78"/>
      <c r="C37" s="22">
        <f t="shared" si="0"/>
        <v>30</v>
      </c>
      <c r="D37" s="22" t="s">
        <v>133</v>
      </c>
      <c r="E37" s="26">
        <v>0</v>
      </c>
      <c r="F37" s="78" t="s">
        <v>156</v>
      </c>
      <c r="G37" s="25">
        <v>91</v>
      </c>
      <c r="H37" s="25" t="s">
        <v>27</v>
      </c>
      <c r="I37" s="25">
        <v>0</v>
      </c>
      <c r="J37" s="15"/>
    </row>
    <row r="38" spans="2:10" ht="13.5">
      <c r="B38" s="78"/>
      <c r="C38" s="22">
        <f t="shared" si="0"/>
        <v>31</v>
      </c>
      <c r="D38" s="23" t="s">
        <v>93</v>
      </c>
      <c r="E38" s="24">
        <v>4</v>
      </c>
      <c r="F38" s="78"/>
      <c r="G38" s="25">
        <v>92</v>
      </c>
      <c r="H38" s="25" t="s">
        <v>28</v>
      </c>
      <c r="I38" s="25">
        <v>0</v>
      </c>
      <c r="J38" s="15"/>
    </row>
    <row r="39" spans="2:9" ht="13.5">
      <c r="B39" s="78"/>
      <c r="C39" s="22"/>
      <c r="D39" s="22" t="s">
        <v>143</v>
      </c>
      <c r="E39" s="26">
        <f>SUM(E6:E38)</f>
        <v>276</v>
      </c>
      <c r="F39" s="78"/>
      <c r="G39" s="25">
        <v>93</v>
      </c>
      <c r="H39" s="25" t="s">
        <v>29</v>
      </c>
      <c r="I39" s="25">
        <v>0</v>
      </c>
    </row>
    <row r="40" spans="2:9" ht="13.5">
      <c r="B40" s="78" t="s">
        <v>320</v>
      </c>
      <c r="C40" s="22">
        <v>33</v>
      </c>
      <c r="D40" s="23" t="s">
        <v>94</v>
      </c>
      <c r="E40" s="24">
        <v>24</v>
      </c>
      <c r="F40" s="78"/>
      <c r="G40" s="25">
        <v>94</v>
      </c>
      <c r="H40" s="25" t="s">
        <v>30</v>
      </c>
      <c r="I40" s="25">
        <v>0</v>
      </c>
    </row>
    <row r="41" spans="2:9" ht="13.5" customHeight="1">
      <c r="B41" s="78"/>
      <c r="C41" s="22">
        <v>34</v>
      </c>
      <c r="D41" s="23" t="s">
        <v>95</v>
      </c>
      <c r="E41" s="24">
        <v>18</v>
      </c>
      <c r="F41" s="78"/>
      <c r="G41" s="25">
        <v>95</v>
      </c>
      <c r="H41" s="25" t="s">
        <v>31</v>
      </c>
      <c r="I41" s="25">
        <v>0</v>
      </c>
    </row>
    <row r="42" spans="2:9" ht="13.5">
      <c r="B42" s="78"/>
      <c r="C42" s="22">
        <v>35</v>
      </c>
      <c r="D42" s="23" t="s">
        <v>96</v>
      </c>
      <c r="E42" s="24">
        <v>25</v>
      </c>
      <c r="F42" s="78"/>
      <c r="G42" s="25">
        <v>96</v>
      </c>
      <c r="H42" s="25" t="s">
        <v>32</v>
      </c>
      <c r="I42" s="25">
        <v>0</v>
      </c>
    </row>
    <row r="43" spans="2:9" ht="13.5">
      <c r="B43" s="78"/>
      <c r="C43" s="22">
        <v>36</v>
      </c>
      <c r="D43" s="23" t="s">
        <v>97</v>
      </c>
      <c r="E43" s="24">
        <v>6</v>
      </c>
      <c r="F43" s="78"/>
      <c r="G43" s="25">
        <v>97</v>
      </c>
      <c r="H43" s="25" t="s">
        <v>318</v>
      </c>
      <c r="I43" s="25">
        <v>0</v>
      </c>
    </row>
    <row r="44" spans="2:9" ht="13.5">
      <c r="B44" s="78"/>
      <c r="C44" s="22">
        <v>37</v>
      </c>
      <c r="D44" s="23" t="s">
        <v>98</v>
      </c>
      <c r="E44" s="24">
        <v>2</v>
      </c>
      <c r="F44" s="78"/>
      <c r="G44" s="25">
        <v>98</v>
      </c>
      <c r="H44" s="28" t="s">
        <v>33</v>
      </c>
      <c r="I44" s="23">
        <v>1</v>
      </c>
    </row>
    <row r="45" spans="2:9" ht="13.5">
      <c r="B45" s="78"/>
      <c r="C45" s="22">
        <v>38</v>
      </c>
      <c r="D45" s="23" t="s">
        <v>99</v>
      </c>
      <c r="E45" s="24">
        <v>2</v>
      </c>
      <c r="F45" s="78"/>
      <c r="G45" s="25">
        <v>99</v>
      </c>
      <c r="H45" s="25" t="s">
        <v>34</v>
      </c>
      <c r="I45" s="26">
        <v>0</v>
      </c>
    </row>
    <row r="46" spans="2:9" ht="13.5">
      <c r="B46" s="78"/>
      <c r="C46" s="22">
        <v>39</v>
      </c>
      <c r="D46" s="23" t="s">
        <v>100</v>
      </c>
      <c r="E46" s="24">
        <v>10</v>
      </c>
      <c r="F46" s="78"/>
      <c r="G46" s="25">
        <v>100</v>
      </c>
      <c r="H46" s="25" t="s">
        <v>35</v>
      </c>
      <c r="I46" s="25">
        <v>0</v>
      </c>
    </row>
    <row r="47" spans="2:9" ht="13.5">
      <c r="B47" s="78"/>
      <c r="C47" s="22">
        <v>40</v>
      </c>
      <c r="D47" s="23" t="s">
        <v>101</v>
      </c>
      <c r="E47" s="24">
        <v>18</v>
      </c>
      <c r="F47" s="78"/>
      <c r="G47" s="25">
        <v>101</v>
      </c>
      <c r="H47" s="25" t="s">
        <v>36</v>
      </c>
      <c r="I47" s="25">
        <v>0</v>
      </c>
    </row>
    <row r="48" spans="2:9" ht="13.5">
      <c r="B48" s="78"/>
      <c r="C48" s="22">
        <v>41</v>
      </c>
      <c r="D48" s="23" t="s">
        <v>102</v>
      </c>
      <c r="E48" s="24">
        <v>18</v>
      </c>
      <c r="F48" s="78"/>
      <c r="G48" s="25">
        <v>102</v>
      </c>
      <c r="H48" s="25" t="s">
        <v>37</v>
      </c>
      <c r="I48" s="25">
        <v>0</v>
      </c>
    </row>
    <row r="49" spans="2:9" ht="13.5">
      <c r="B49" s="78"/>
      <c r="C49" s="22">
        <v>42</v>
      </c>
      <c r="D49" s="23" t="s">
        <v>103</v>
      </c>
      <c r="E49" s="24">
        <v>14</v>
      </c>
      <c r="F49" s="78"/>
      <c r="G49" s="25">
        <v>103</v>
      </c>
      <c r="H49" s="25" t="s">
        <v>38</v>
      </c>
      <c r="I49" s="25">
        <v>0</v>
      </c>
    </row>
    <row r="50" spans="2:9" ht="13.5">
      <c r="B50" s="78"/>
      <c r="C50" s="22">
        <v>43</v>
      </c>
      <c r="D50" s="25" t="s">
        <v>104</v>
      </c>
      <c r="E50" s="26">
        <v>0</v>
      </c>
      <c r="F50" s="78"/>
      <c r="G50" s="25">
        <v>104</v>
      </c>
      <c r="H50" s="25" t="s">
        <v>39</v>
      </c>
      <c r="I50" s="25">
        <v>0</v>
      </c>
    </row>
    <row r="51" spans="2:9" ht="13.5">
      <c r="B51" s="78"/>
      <c r="C51" s="22">
        <v>44</v>
      </c>
      <c r="D51" s="23" t="s">
        <v>105</v>
      </c>
      <c r="E51" s="24">
        <v>9</v>
      </c>
      <c r="F51" s="78"/>
      <c r="G51" s="25">
        <v>105</v>
      </c>
      <c r="H51" s="25" t="s">
        <v>40</v>
      </c>
      <c r="I51" s="25">
        <v>0</v>
      </c>
    </row>
    <row r="52" spans="2:9" ht="13.5">
      <c r="B52" s="78"/>
      <c r="C52" s="22">
        <v>45</v>
      </c>
      <c r="D52" s="23" t="s">
        <v>106</v>
      </c>
      <c r="E52" s="24">
        <v>12</v>
      </c>
      <c r="F52" s="78"/>
      <c r="G52" s="25">
        <v>106</v>
      </c>
      <c r="H52" s="25" t="s">
        <v>41</v>
      </c>
      <c r="I52" s="25">
        <v>0</v>
      </c>
    </row>
    <row r="53" spans="2:9" ht="13.5">
      <c r="B53" s="78"/>
      <c r="C53" s="22">
        <v>46</v>
      </c>
      <c r="D53" s="23" t="s">
        <v>107</v>
      </c>
      <c r="E53" s="24">
        <v>36</v>
      </c>
      <c r="F53" s="78"/>
      <c r="G53" s="25">
        <v>107</v>
      </c>
      <c r="H53" s="25" t="s">
        <v>42</v>
      </c>
      <c r="I53" s="25">
        <v>0</v>
      </c>
    </row>
    <row r="54" spans="2:9" ht="13.5">
      <c r="B54" s="78"/>
      <c r="C54" s="22">
        <v>47</v>
      </c>
      <c r="D54" s="23" t="s">
        <v>8</v>
      </c>
      <c r="E54" s="24">
        <v>6</v>
      </c>
      <c r="F54" s="78"/>
      <c r="G54" s="25">
        <v>108</v>
      </c>
      <c r="H54" s="25" t="s">
        <v>43</v>
      </c>
      <c r="I54" s="25">
        <v>0</v>
      </c>
    </row>
    <row r="55" spans="2:9" ht="13.5">
      <c r="B55" s="78"/>
      <c r="C55" s="22">
        <v>48</v>
      </c>
      <c r="D55" s="23" t="s">
        <v>108</v>
      </c>
      <c r="E55" s="24">
        <v>24</v>
      </c>
      <c r="F55" s="78"/>
      <c r="G55" s="25">
        <v>109</v>
      </c>
      <c r="H55" s="25" t="s">
        <v>44</v>
      </c>
      <c r="I55" s="25">
        <v>0</v>
      </c>
    </row>
    <row r="56" spans="2:9" ht="13.5">
      <c r="B56" s="78"/>
      <c r="C56" s="22">
        <v>49</v>
      </c>
      <c r="D56" s="22" t="s">
        <v>109</v>
      </c>
      <c r="E56" s="26">
        <v>0</v>
      </c>
      <c r="F56" s="78"/>
      <c r="G56" s="25">
        <v>110</v>
      </c>
      <c r="H56" s="25" t="s">
        <v>45</v>
      </c>
      <c r="I56" s="25">
        <v>0</v>
      </c>
    </row>
    <row r="57" spans="2:9" ht="13.5">
      <c r="B57" s="78"/>
      <c r="C57" s="22">
        <v>50</v>
      </c>
      <c r="D57" s="23" t="s">
        <v>110</v>
      </c>
      <c r="E57" s="24">
        <v>1</v>
      </c>
      <c r="F57" s="78"/>
      <c r="G57" s="25">
        <v>111</v>
      </c>
      <c r="H57" s="25" t="s">
        <v>46</v>
      </c>
      <c r="I57" s="25">
        <v>0</v>
      </c>
    </row>
    <row r="58" spans="2:9" ht="13.5">
      <c r="B58" s="78"/>
      <c r="C58" s="22">
        <v>51</v>
      </c>
      <c r="D58" s="23" t="s">
        <v>111</v>
      </c>
      <c r="E58" s="24">
        <v>3</v>
      </c>
      <c r="F58" s="78"/>
      <c r="G58" s="25">
        <v>112</v>
      </c>
      <c r="H58" s="25" t="s">
        <v>47</v>
      </c>
      <c r="I58" s="25">
        <v>0</v>
      </c>
    </row>
    <row r="59" spans="2:9" ht="13.5">
      <c r="B59" s="78"/>
      <c r="C59" s="22">
        <v>52</v>
      </c>
      <c r="D59" s="23" t="s">
        <v>112</v>
      </c>
      <c r="E59" s="24">
        <v>14</v>
      </c>
      <c r="F59" s="78"/>
      <c r="G59" s="25">
        <v>113</v>
      </c>
      <c r="H59" s="23" t="s">
        <v>48</v>
      </c>
      <c r="I59" s="23">
        <v>6</v>
      </c>
    </row>
    <row r="60" spans="2:9" ht="13.5">
      <c r="B60" s="78"/>
      <c r="C60" s="22">
        <v>53</v>
      </c>
      <c r="D60" s="23" t="s">
        <v>113</v>
      </c>
      <c r="E60" s="24">
        <v>28</v>
      </c>
      <c r="F60" s="78"/>
      <c r="G60" s="25">
        <v>114</v>
      </c>
      <c r="H60" s="25" t="s">
        <v>49</v>
      </c>
      <c r="I60" s="25">
        <v>0</v>
      </c>
    </row>
    <row r="61" spans="2:9" ht="13.5">
      <c r="B61" s="78"/>
      <c r="C61" s="22">
        <v>54</v>
      </c>
      <c r="D61" s="23" t="s">
        <v>140</v>
      </c>
      <c r="E61" s="24">
        <v>6</v>
      </c>
      <c r="F61" s="78"/>
      <c r="G61" s="25">
        <v>115</v>
      </c>
      <c r="H61" s="25" t="s">
        <v>50</v>
      </c>
      <c r="I61" s="25">
        <v>0</v>
      </c>
    </row>
    <row r="62" spans="2:9" ht="13.5">
      <c r="B62" s="78"/>
      <c r="C62" s="22">
        <v>55</v>
      </c>
      <c r="D62" s="23" t="s">
        <v>114</v>
      </c>
      <c r="E62" s="24">
        <v>6</v>
      </c>
      <c r="F62" s="78"/>
      <c r="G62" s="25">
        <v>116</v>
      </c>
      <c r="H62" s="25" t="s">
        <v>51</v>
      </c>
      <c r="I62" s="25">
        <v>0</v>
      </c>
    </row>
    <row r="63" spans="2:9" ht="13.5">
      <c r="B63" s="78"/>
      <c r="C63" s="22">
        <v>56</v>
      </c>
      <c r="D63" s="22" t="s">
        <v>115</v>
      </c>
      <c r="E63" s="26">
        <v>0</v>
      </c>
      <c r="F63" s="78"/>
      <c r="G63" s="25">
        <v>117</v>
      </c>
      <c r="H63" s="25" t="s">
        <v>121</v>
      </c>
      <c r="I63" s="25">
        <v>0</v>
      </c>
    </row>
    <row r="64" spans="2:9" ht="13.5">
      <c r="B64" s="78"/>
      <c r="C64" s="22">
        <v>57</v>
      </c>
      <c r="D64" s="22" t="s">
        <v>116</v>
      </c>
      <c r="E64" s="26">
        <v>0</v>
      </c>
      <c r="F64" s="78"/>
      <c r="G64" s="25">
        <v>118</v>
      </c>
      <c r="H64" s="25" t="s">
        <v>53</v>
      </c>
      <c r="I64" s="25">
        <v>0</v>
      </c>
    </row>
    <row r="65" spans="2:9" ht="13.5">
      <c r="B65" s="78"/>
      <c r="C65" s="22">
        <v>58</v>
      </c>
      <c r="D65" s="22" t="s">
        <v>117</v>
      </c>
      <c r="E65" s="26">
        <v>0</v>
      </c>
      <c r="F65" s="78"/>
      <c r="G65" s="25">
        <v>119</v>
      </c>
      <c r="H65" s="25" t="s">
        <v>54</v>
      </c>
      <c r="I65" s="25">
        <v>0</v>
      </c>
    </row>
    <row r="66" spans="2:9" ht="13.5">
      <c r="B66" s="78"/>
      <c r="C66" s="22">
        <v>59</v>
      </c>
      <c r="D66" s="22" t="s">
        <v>118</v>
      </c>
      <c r="E66" s="26">
        <v>0</v>
      </c>
      <c r="F66" s="78"/>
      <c r="G66" s="25">
        <v>120</v>
      </c>
      <c r="H66" s="25" t="s">
        <v>55</v>
      </c>
      <c r="I66" s="25">
        <v>0</v>
      </c>
    </row>
    <row r="67" spans="2:9" ht="13.5">
      <c r="B67" s="78"/>
      <c r="C67" s="22">
        <v>60</v>
      </c>
      <c r="D67" s="22" t="s">
        <v>119</v>
      </c>
      <c r="E67" s="26">
        <v>0</v>
      </c>
      <c r="F67" s="78"/>
      <c r="G67" s="25">
        <v>121</v>
      </c>
      <c r="H67" s="25" t="s">
        <v>128</v>
      </c>
      <c r="I67" s="25">
        <v>0</v>
      </c>
    </row>
    <row r="68" spans="2:9" ht="13.5">
      <c r="B68" s="78"/>
      <c r="C68" s="22">
        <v>61</v>
      </c>
      <c r="D68" s="22" t="s">
        <v>120</v>
      </c>
      <c r="E68" s="26">
        <v>0</v>
      </c>
      <c r="F68" s="78"/>
      <c r="G68" s="25">
        <v>122</v>
      </c>
      <c r="H68" s="25" t="s">
        <v>129</v>
      </c>
      <c r="I68" s="25">
        <v>0</v>
      </c>
    </row>
    <row r="69" spans="2:9" ht="13.5">
      <c r="B69" s="78"/>
      <c r="C69" s="22">
        <v>61</v>
      </c>
      <c r="D69" s="22" t="s">
        <v>120</v>
      </c>
      <c r="E69" s="26">
        <v>0</v>
      </c>
      <c r="F69" s="78"/>
      <c r="G69" s="25">
        <v>123</v>
      </c>
      <c r="H69" s="25" t="s">
        <v>130</v>
      </c>
      <c r="I69" s="25">
        <v>0</v>
      </c>
    </row>
    <row r="70" spans="2:9" ht="13.5">
      <c r="B70" s="78"/>
      <c r="C70" s="29"/>
      <c r="D70" s="25"/>
      <c r="E70" s="29"/>
      <c r="F70" s="78"/>
      <c r="G70" s="25">
        <v>124</v>
      </c>
      <c r="H70" s="25" t="s">
        <v>131</v>
      </c>
      <c r="I70" s="25">
        <v>0</v>
      </c>
    </row>
    <row r="71" spans="2:9" ht="13.5">
      <c r="B71" s="78"/>
      <c r="C71" s="25"/>
      <c r="D71" s="25"/>
      <c r="E71" s="26"/>
      <c r="F71" s="78"/>
      <c r="G71" s="25">
        <v>125</v>
      </c>
      <c r="H71" s="23" t="s">
        <v>132</v>
      </c>
      <c r="I71" s="23">
        <v>2</v>
      </c>
    </row>
    <row r="72" spans="2:9" ht="13.5">
      <c r="B72" s="78"/>
      <c r="C72" s="25"/>
      <c r="D72" s="25"/>
      <c r="E72" s="26"/>
      <c r="F72" s="78"/>
      <c r="G72" s="25">
        <v>126</v>
      </c>
      <c r="H72" s="25" t="s">
        <v>135</v>
      </c>
      <c r="I72" s="25">
        <v>0</v>
      </c>
    </row>
    <row r="73" spans="2:9" ht="13.5">
      <c r="B73" s="78"/>
      <c r="C73" s="25"/>
      <c r="D73" s="25"/>
      <c r="E73" s="26"/>
      <c r="F73" s="78"/>
      <c r="G73" s="25">
        <v>127</v>
      </c>
      <c r="H73" s="25" t="s">
        <v>136</v>
      </c>
      <c r="I73" s="25">
        <v>0</v>
      </c>
    </row>
    <row r="74" spans="2:9" ht="13.5">
      <c r="B74" s="78"/>
      <c r="C74" s="25"/>
      <c r="D74" s="25"/>
      <c r="E74" s="26"/>
      <c r="F74" s="78"/>
      <c r="G74" s="25">
        <v>128</v>
      </c>
      <c r="H74" s="25" t="s">
        <v>145</v>
      </c>
      <c r="I74" s="25">
        <v>0</v>
      </c>
    </row>
    <row r="75" spans="2:9" ht="13.5">
      <c r="B75" s="78"/>
      <c r="C75" s="25"/>
      <c r="D75" s="25"/>
      <c r="E75" s="26"/>
      <c r="F75" s="78"/>
      <c r="G75" s="25">
        <v>129</v>
      </c>
      <c r="H75" s="25" t="s">
        <v>146</v>
      </c>
      <c r="I75" s="25">
        <v>0</v>
      </c>
    </row>
    <row r="76" spans="2:9" ht="13.5">
      <c r="B76" s="78"/>
      <c r="C76" s="25"/>
      <c r="D76" s="25"/>
      <c r="E76" s="26"/>
      <c r="F76" s="78"/>
      <c r="G76" s="25">
        <v>130</v>
      </c>
      <c r="H76" s="25" t="s">
        <v>147</v>
      </c>
      <c r="I76" s="25">
        <v>0</v>
      </c>
    </row>
    <row r="77" spans="2:9" ht="13.5">
      <c r="B77" s="78"/>
      <c r="C77" s="25"/>
      <c r="D77" s="25"/>
      <c r="E77" s="26"/>
      <c r="F77" s="78"/>
      <c r="G77" s="25">
        <v>131</v>
      </c>
      <c r="H77" s="25" t="s">
        <v>148</v>
      </c>
      <c r="I77" s="25">
        <v>0</v>
      </c>
    </row>
    <row r="78" spans="2:9" ht="13.5">
      <c r="B78" s="78"/>
      <c r="C78" s="22"/>
      <c r="D78" s="22" t="s">
        <v>134</v>
      </c>
      <c r="E78" s="26">
        <f>SUM(E40:E69)</f>
        <v>282</v>
      </c>
      <c r="F78" s="78"/>
      <c r="G78" s="79" t="s">
        <v>149</v>
      </c>
      <c r="H78" s="79"/>
      <c r="I78" s="25">
        <f>SUM(I37:I75)</f>
        <v>9</v>
      </c>
    </row>
    <row r="79" spans="2:9" ht="18.75" customHeight="1">
      <c r="B79" s="78"/>
      <c r="C79" s="78"/>
      <c r="D79" s="78"/>
      <c r="E79" s="78"/>
      <c r="F79" s="79" t="s">
        <v>137</v>
      </c>
      <c r="G79" s="80"/>
      <c r="H79" s="80"/>
      <c r="I79" s="26">
        <f>E39+E78+I36+I78</f>
        <v>662</v>
      </c>
    </row>
    <row r="80" spans="2:9" ht="13.5">
      <c r="B80" s="7"/>
      <c r="C80" s="7"/>
      <c r="D80" s="7"/>
      <c r="E80" s="8"/>
      <c r="F80" s="9"/>
      <c r="G80" s="8"/>
      <c r="H80" s="8"/>
      <c r="I80" s="6"/>
    </row>
    <row r="81" spans="2:9" ht="13.5">
      <c r="B81" s="7" t="s">
        <v>123</v>
      </c>
      <c r="C81" s="7"/>
      <c r="D81" s="7"/>
      <c r="E81" s="8"/>
      <c r="F81" s="9"/>
      <c r="G81" s="8"/>
      <c r="H81" s="8"/>
      <c r="I81" s="8"/>
    </row>
    <row r="82" spans="2:9" ht="14.25" customHeight="1">
      <c r="B82" s="30" t="s">
        <v>0</v>
      </c>
      <c r="C82" s="30" t="s">
        <v>1</v>
      </c>
      <c r="D82" s="30" t="s">
        <v>57</v>
      </c>
      <c r="E82" s="31" t="s">
        <v>124</v>
      </c>
      <c r="F82" s="9"/>
      <c r="G82" s="8"/>
      <c r="H82" s="81" t="s">
        <v>322</v>
      </c>
      <c r="I82" s="8"/>
    </row>
    <row r="83" spans="2:9" ht="13.5">
      <c r="B83" s="82" t="s">
        <v>155</v>
      </c>
      <c r="C83" s="22">
        <v>1</v>
      </c>
      <c r="D83" s="23" t="s">
        <v>15</v>
      </c>
      <c r="E83" s="32">
        <v>1</v>
      </c>
      <c r="F83" s="9"/>
      <c r="G83" s="8"/>
      <c r="H83" s="81"/>
      <c r="I83" s="8"/>
    </row>
    <row r="84" spans="2:9" ht="13.5">
      <c r="B84" s="82"/>
      <c r="C84" s="22">
        <f aca="true" t="shared" si="1" ref="C84:C92">C83+1</f>
        <v>2</v>
      </c>
      <c r="D84" s="23" t="s">
        <v>16</v>
      </c>
      <c r="E84" s="32">
        <v>5</v>
      </c>
      <c r="F84" s="9"/>
      <c r="G84" s="8"/>
      <c r="H84" s="81"/>
      <c r="I84" s="8"/>
    </row>
    <row r="85" spans="2:9" ht="13.5">
      <c r="B85" s="82"/>
      <c r="C85" s="22">
        <f t="shared" si="1"/>
        <v>3</v>
      </c>
      <c r="D85" s="23" t="s">
        <v>17</v>
      </c>
      <c r="E85" s="32">
        <v>2</v>
      </c>
      <c r="F85" s="9"/>
      <c r="G85" s="8"/>
      <c r="H85" s="81"/>
      <c r="I85" s="8"/>
    </row>
    <row r="86" spans="2:9" ht="13.5">
      <c r="B86" s="82"/>
      <c r="C86" s="22">
        <f t="shared" si="1"/>
        <v>4</v>
      </c>
      <c r="D86" s="23" t="s">
        <v>18</v>
      </c>
      <c r="E86" s="32">
        <v>8</v>
      </c>
      <c r="F86" s="9"/>
      <c r="G86" s="8"/>
      <c r="H86" s="81"/>
      <c r="I86" s="8"/>
    </row>
    <row r="87" spans="2:9" ht="13.5">
      <c r="B87" s="82"/>
      <c r="C87" s="22">
        <f t="shared" si="1"/>
        <v>5</v>
      </c>
      <c r="D87" s="23" t="s">
        <v>19</v>
      </c>
      <c r="E87" s="32">
        <v>46</v>
      </c>
      <c r="F87" s="9"/>
      <c r="G87" s="8"/>
      <c r="H87" s="81"/>
      <c r="I87" s="8"/>
    </row>
    <row r="88" spans="2:9" ht="13.5">
      <c r="B88" s="82"/>
      <c r="C88" s="22">
        <f t="shared" si="1"/>
        <v>6</v>
      </c>
      <c r="D88" s="22" t="s">
        <v>122</v>
      </c>
      <c r="E88" s="33">
        <v>0</v>
      </c>
      <c r="F88" s="9"/>
      <c r="G88" s="8"/>
      <c r="H88" s="81"/>
      <c r="I88" s="8"/>
    </row>
    <row r="89" spans="2:9" ht="13.5">
      <c r="B89" s="82"/>
      <c r="C89" s="22">
        <f t="shared" si="1"/>
        <v>7</v>
      </c>
      <c r="D89" s="23" t="s">
        <v>21</v>
      </c>
      <c r="E89" s="32">
        <v>4</v>
      </c>
      <c r="F89" s="9"/>
      <c r="G89" s="8"/>
      <c r="H89" s="81"/>
      <c r="I89" s="8"/>
    </row>
    <row r="90" spans="2:10" ht="13.5" customHeight="1">
      <c r="B90" s="82"/>
      <c r="C90" s="22">
        <f t="shared" si="1"/>
        <v>8</v>
      </c>
      <c r="D90" s="23" t="s">
        <v>20</v>
      </c>
      <c r="E90" s="32">
        <v>12</v>
      </c>
      <c r="F90" s="9"/>
      <c r="G90" s="8"/>
      <c r="H90" s="81"/>
      <c r="J90" s="10"/>
    </row>
    <row r="91" spans="2:9" ht="14.25">
      <c r="B91" s="82"/>
      <c r="C91" s="22">
        <f t="shared" si="1"/>
        <v>9</v>
      </c>
      <c r="D91" s="34" t="s">
        <v>92</v>
      </c>
      <c r="E91" s="32">
        <v>1</v>
      </c>
      <c r="F91" s="9"/>
      <c r="G91" s="8"/>
      <c r="H91" s="81"/>
      <c r="I91" s="11"/>
    </row>
    <row r="92" spans="2:9" ht="13.5">
      <c r="B92" s="82"/>
      <c r="C92" s="35">
        <f t="shared" si="1"/>
        <v>10</v>
      </c>
      <c r="D92" s="34" t="s">
        <v>150</v>
      </c>
      <c r="E92" s="32">
        <v>10</v>
      </c>
      <c r="F92" s="9"/>
      <c r="G92" s="8"/>
      <c r="H92" s="83" t="s">
        <v>125</v>
      </c>
      <c r="I92" s="73">
        <f>$I79+$E93</f>
        <v>751</v>
      </c>
    </row>
    <row r="93" spans="2:9" ht="13.5">
      <c r="B93" s="74" t="s">
        <v>127</v>
      </c>
      <c r="C93" s="75"/>
      <c r="D93" s="75"/>
      <c r="E93" s="36">
        <f>SUM(E83:E92)</f>
        <v>89</v>
      </c>
      <c r="F93" s="12"/>
      <c r="G93" s="8"/>
      <c r="H93" s="83"/>
      <c r="I93" s="73"/>
    </row>
    <row r="94" spans="2:9" ht="13.5" customHeight="1">
      <c r="B94" s="4"/>
      <c r="C94" s="4"/>
      <c r="D94" s="4"/>
      <c r="E94" s="4"/>
      <c r="F94" s="12"/>
      <c r="G94" s="8"/>
      <c r="H94" s="13"/>
      <c r="I94" s="14"/>
    </row>
    <row r="95" spans="2:7" ht="13.5" customHeight="1">
      <c r="B95" s="4"/>
      <c r="C95" s="4"/>
      <c r="D95" s="4"/>
      <c r="E95" s="4"/>
      <c r="F95" s="12"/>
      <c r="G95" s="8"/>
    </row>
    <row r="96" spans="2:9" ht="13.5">
      <c r="B96" s="4"/>
      <c r="C96" s="4"/>
      <c r="D96" s="4"/>
      <c r="E96" s="4"/>
      <c r="F96" s="12"/>
      <c r="G96" s="8"/>
      <c r="H96" s="4"/>
      <c r="I96" s="4"/>
    </row>
    <row r="97" spans="2:9" ht="13.5">
      <c r="B97" s="4"/>
      <c r="C97" s="4"/>
      <c r="D97" s="4"/>
      <c r="E97" s="4"/>
      <c r="F97" s="12"/>
      <c r="G97" s="4"/>
      <c r="H97" s="4"/>
      <c r="I97" s="4"/>
    </row>
    <row r="98" spans="2:9" ht="13.5">
      <c r="B98" s="4"/>
      <c r="C98" s="4"/>
      <c r="D98" s="4"/>
      <c r="E98" s="4"/>
      <c r="F98" s="12"/>
      <c r="G98" s="4"/>
      <c r="H98" s="4"/>
      <c r="I98" s="4"/>
    </row>
    <row r="99" spans="2:6" ht="13.5">
      <c r="B99" s="4"/>
      <c r="C99" s="4"/>
      <c r="D99" s="4"/>
      <c r="E99" s="4"/>
      <c r="F99" s="15"/>
    </row>
    <row r="100" spans="2:6" ht="13.5">
      <c r="B100" s="4"/>
      <c r="C100" s="4"/>
      <c r="D100" s="4"/>
      <c r="E100" s="4"/>
      <c r="F100" s="15"/>
    </row>
    <row r="101" spans="2:6" ht="13.5">
      <c r="B101" s="4"/>
      <c r="C101" s="4"/>
      <c r="D101" s="4"/>
      <c r="E101" s="4"/>
      <c r="F101" s="15"/>
    </row>
    <row r="102" spans="2:6" ht="13.5">
      <c r="B102" s="4"/>
      <c r="C102" s="4"/>
      <c r="D102" s="4"/>
      <c r="E102" s="4"/>
      <c r="F102" s="15"/>
    </row>
    <row r="103" spans="2:6" ht="13.5">
      <c r="B103" s="4"/>
      <c r="C103" s="4"/>
      <c r="D103" s="4"/>
      <c r="E103" s="4"/>
      <c r="F103" s="15"/>
    </row>
    <row r="104" spans="2:6" ht="13.5">
      <c r="B104" s="4"/>
      <c r="C104" s="4"/>
      <c r="D104" s="4"/>
      <c r="E104" s="4"/>
      <c r="F104" s="15"/>
    </row>
    <row r="105" ht="13.5">
      <c r="F105" s="15"/>
    </row>
    <row r="106" ht="13.5">
      <c r="F106" s="15"/>
    </row>
    <row r="107" ht="13.5">
      <c r="F107" s="15"/>
    </row>
    <row r="108" ht="13.5">
      <c r="F108" s="15"/>
    </row>
    <row r="109" ht="13.5">
      <c r="F109" s="15"/>
    </row>
    <row r="110" ht="13.5">
      <c r="F110" s="15"/>
    </row>
    <row r="111" ht="13.5">
      <c r="F111" s="15"/>
    </row>
    <row r="112" ht="13.5">
      <c r="F112" s="15"/>
    </row>
    <row r="113" ht="13.5">
      <c r="F113" s="15"/>
    </row>
    <row r="114" ht="13.5">
      <c r="F114" s="15"/>
    </row>
    <row r="115" ht="13.5">
      <c r="F115" s="15"/>
    </row>
    <row r="116" ht="13.5">
      <c r="F116" s="15"/>
    </row>
    <row r="117" ht="13.5">
      <c r="F117" s="15"/>
    </row>
    <row r="118" spans="2:6" ht="13.5">
      <c r="B118" s="16"/>
      <c r="C118" s="17"/>
      <c r="D118" s="17"/>
      <c r="E118" s="18"/>
      <c r="F118" s="15"/>
    </row>
    <row r="119" ht="13.5">
      <c r="F119" s="15"/>
    </row>
    <row r="120" ht="13.5">
      <c r="F120" s="15"/>
    </row>
    <row r="121" ht="13.5">
      <c r="F121" s="15"/>
    </row>
    <row r="122" ht="13.5">
      <c r="F122" s="15"/>
    </row>
    <row r="123" ht="13.5">
      <c r="F123" s="15"/>
    </row>
    <row r="124" ht="13.5">
      <c r="F124" s="15"/>
    </row>
    <row r="125" ht="13.5">
      <c r="F125" s="15"/>
    </row>
    <row r="126" ht="13.5">
      <c r="F126" s="15"/>
    </row>
    <row r="127" ht="13.5">
      <c r="F127" s="15"/>
    </row>
    <row r="128" ht="13.5">
      <c r="F128" s="15"/>
    </row>
    <row r="129" ht="13.5">
      <c r="F129" s="15"/>
    </row>
    <row r="130" ht="13.5">
      <c r="F130" s="15"/>
    </row>
    <row r="131" ht="13.5">
      <c r="F131" s="15"/>
    </row>
    <row r="132" ht="13.5">
      <c r="F132" s="15"/>
    </row>
    <row r="133" ht="13.5">
      <c r="F133" s="15"/>
    </row>
    <row r="134" ht="13.5">
      <c r="F134" s="15"/>
    </row>
    <row r="135" ht="13.5">
      <c r="F135" s="15"/>
    </row>
    <row r="136" ht="13.5">
      <c r="F136" s="15"/>
    </row>
    <row r="137" ht="13.5">
      <c r="F137" s="15"/>
    </row>
    <row r="138" ht="13.5">
      <c r="F138" s="15"/>
    </row>
  </sheetData>
  <sheetProtection/>
  <mergeCells count="15">
    <mergeCell ref="B83:B92"/>
    <mergeCell ref="H92:H93"/>
    <mergeCell ref="B7:B39"/>
    <mergeCell ref="B40:B78"/>
    <mergeCell ref="B79:E79"/>
    <mergeCell ref="I92:I93"/>
    <mergeCell ref="B93:D93"/>
    <mergeCell ref="B3:I3"/>
    <mergeCell ref="H5:I5"/>
    <mergeCell ref="F7:F36"/>
    <mergeCell ref="G36:H36"/>
    <mergeCell ref="F37:F78"/>
    <mergeCell ref="G78:H78"/>
    <mergeCell ref="F79:H79"/>
    <mergeCell ref="H82:H91"/>
  </mergeCells>
  <printOptions/>
  <pageMargins left="0.7" right="0.7" top="0.75" bottom="0.75" header="0.3" footer="0.3"/>
  <pageSetup fitToHeight="1" fitToWidth="1" horizontalDpi="600" verticalDpi="600" orientation="portrait" paperSize="9" scale="63" r:id="rId1"/>
</worksheet>
</file>

<file path=xl/worksheets/sheet2.xml><?xml version="1.0" encoding="utf-8"?>
<worksheet xmlns="http://schemas.openxmlformats.org/spreadsheetml/2006/main" xmlns:r="http://schemas.openxmlformats.org/officeDocument/2006/relationships">
  <dimension ref="B2:F149"/>
  <sheetViews>
    <sheetView view="pageBreakPreview" zoomScaleSheetLayoutView="100" zoomScalePageLayoutView="0" workbookViewId="0" topLeftCell="A1">
      <selection activeCell="E40" sqref="E40"/>
    </sheetView>
  </sheetViews>
  <sheetFormatPr defaultColWidth="9.00390625" defaultRowHeight="13.5"/>
  <cols>
    <col min="1" max="1" width="2.875" style="42" customWidth="1"/>
    <col min="2" max="2" width="9.00390625" style="42" customWidth="1"/>
    <col min="3" max="3" width="29.50390625" style="42" customWidth="1"/>
    <col min="4" max="4" width="9.875" style="72" customWidth="1"/>
    <col min="5" max="5" width="28.75390625" style="42" customWidth="1"/>
    <col min="6" max="6" width="10.75390625" style="72" customWidth="1"/>
    <col min="7" max="7" width="4.125" style="42" customWidth="1"/>
    <col min="8" max="16384" width="9.00390625" style="42" customWidth="1"/>
  </cols>
  <sheetData>
    <row r="2" spans="2:6" ht="13.5">
      <c r="B2" s="37"/>
      <c r="C2" s="38" t="s">
        <v>157</v>
      </c>
      <c r="D2" s="39" t="s">
        <v>158</v>
      </c>
      <c r="E2" s="40" t="s">
        <v>159</v>
      </c>
      <c r="F2" s="41" t="s">
        <v>160</v>
      </c>
    </row>
    <row r="3" spans="2:6" ht="13.5">
      <c r="B3" s="84" t="s">
        <v>161</v>
      </c>
      <c r="C3" s="43" t="s">
        <v>162</v>
      </c>
      <c r="D3" s="44">
        <v>1</v>
      </c>
      <c r="E3" s="45" t="s">
        <v>163</v>
      </c>
      <c r="F3" s="46">
        <v>1</v>
      </c>
    </row>
    <row r="4" spans="2:6" ht="13.5">
      <c r="B4" s="85"/>
      <c r="C4" s="47" t="s">
        <v>164</v>
      </c>
      <c r="D4" s="48">
        <v>2</v>
      </c>
      <c r="E4" s="49" t="s">
        <v>165</v>
      </c>
      <c r="F4" s="50">
        <v>1</v>
      </c>
    </row>
    <row r="5" spans="2:6" ht="13.5">
      <c r="B5" s="85"/>
      <c r="C5" s="51"/>
      <c r="D5" s="52">
        <v>2</v>
      </c>
      <c r="E5" s="53" t="s">
        <v>166</v>
      </c>
      <c r="F5" s="54">
        <v>2</v>
      </c>
    </row>
    <row r="6" spans="2:6" ht="13.5">
      <c r="B6" s="85"/>
      <c r="C6" s="51"/>
      <c r="D6" s="52">
        <v>2</v>
      </c>
      <c r="E6" s="53" t="s">
        <v>167</v>
      </c>
      <c r="F6" s="54">
        <v>3</v>
      </c>
    </row>
    <row r="7" spans="2:6" ht="13.5">
      <c r="B7" s="85"/>
      <c r="C7" s="51"/>
      <c r="D7" s="52">
        <v>2</v>
      </c>
      <c r="E7" s="53" t="s">
        <v>168</v>
      </c>
      <c r="F7" s="54">
        <v>4</v>
      </c>
    </row>
    <row r="8" spans="2:6" ht="13.5">
      <c r="B8" s="85"/>
      <c r="C8" s="51"/>
      <c r="D8" s="52">
        <v>2</v>
      </c>
      <c r="E8" s="53" t="s">
        <v>169</v>
      </c>
      <c r="F8" s="54">
        <v>5</v>
      </c>
    </row>
    <row r="9" spans="2:6" ht="13.5">
      <c r="B9" s="85"/>
      <c r="C9" s="51"/>
      <c r="D9" s="52">
        <v>2</v>
      </c>
      <c r="E9" s="53" t="s">
        <v>170</v>
      </c>
      <c r="F9" s="54">
        <v>6</v>
      </c>
    </row>
    <row r="10" spans="2:6" ht="13.5">
      <c r="B10" s="85"/>
      <c r="C10" s="51"/>
      <c r="D10" s="52">
        <v>2</v>
      </c>
      <c r="E10" s="53" t="s">
        <v>171</v>
      </c>
      <c r="F10" s="54">
        <v>7</v>
      </c>
    </row>
    <row r="11" spans="2:6" ht="13.5">
      <c r="B11" s="85"/>
      <c r="C11" s="51"/>
      <c r="D11" s="52">
        <v>2</v>
      </c>
      <c r="E11" s="53" t="s">
        <v>172</v>
      </c>
      <c r="F11" s="54">
        <v>8</v>
      </c>
    </row>
    <row r="12" spans="2:6" ht="13.5">
      <c r="B12" s="85"/>
      <c r="C12" s="51"/>
      <c r="D12" s="52">
        <v>2</v>
      </c>
      <c r="E12" s="53" t="s">
        <v>173</v>
      </c>
      <c r="F12" s="54">
        <v>9</v>
      </c>
    </row>
    <row r="13" spans="2:6" ht="13.5">
      <c r="B13" s="85"/>
      <c r="C13" s="51"/>
      <c r="D13" s="52">
        <v>2</v>
      </c>
      <c r="E13" s="53" t="s">
        <v>174</v>
      </c>
      <c r="F13" s="54">
        <v>10</v>
      </c>
    </row>
    <row r="14" spans="2:6" ht="13.5">
      <c r="B14" s="85"/>
      <c r="C14" s="51"/>
      <c r="D14" s="52">
        <v>2</v>
      </c>
      <c r="E14" s="53" t="s">
        <v>175</v>
      </c>
      <c r="F14" s="54">
        <v>11</v>
      </c>
    </row>
    <row r="15" spans="2:6" ht="13.5">
      <c r="B15" s="85"/>
      <c r="C15" s="55"/>
      <c r="D15" s="56">
        <v>2</v>
      </c>
      <c r="E15" s="57" t="s">
        <v>176</v>
      </c>
      <c r="F15" s="58">
        <v>12</v>
      </c>
    </row>
    <row r="16" spans="2:6" ht="13.5">
      <c r="B16" s="85"/>
      <c r="C16" s="43" t="s">
        <v>317</v>
      </c>
      <c r="D16" s="44">
        <v>3</v>
      </c>
      <c r="E16" s="45" t="s">
        <v>177</v>
      </c>
      <c r="F16" s="46">
        <v>1</v>
      </c>
    </row>
    <row r="17" spans="2:6" ht="13.5">
      <c r="B17" s="85"/>
      <c r="C17" s="43" t="s">
        <v>62</v>
      </c>
      <c r="D17" s="44">
        <v>4</v>
      </c>
      <c r="E17" s="45" t="s">
        <v>178</v>
      </c>
      <c r="F17" s="46">
        <v>1</v>
      </c>
    </row>
    <row r="18" spans="2:6" ht="13.5">
      <c r="B18" s="85"/>
      <c r="C18" s="47" t="s">
        <v>179</v>
      </c>
      <c r="D18" s="48">
        <v>5</v>
      </c>
      <c r="E18" s="49" t="s">
        <v>180</v>
      </c>
      <c r="F18" s="50">
        <v>1</v>
      </c>
    </row>
    <row r="19" spans="2:6" ht="13.5">
      <c r="B19" s="85"/>
      <c r="C19" s="55"/>
      <c r="D19" s="56">
        <v>5</v>
      </c>
      <c r="E19" s="57" t="s">
        <v>181</v>
      </c>
      <c r="F19" s="58">
        <v>2</v>
      </c>
    </row>
    <row r="20" spans="2:6" ht="13.5">
      <c r="B20" s="85"/>
      <c r="C20" s="47" t="s">
        <v>182</v>
      </c>
      <c r="D20" s="48">
        <v>6</v>
      </c>
      <c r="E20" s="49" t="s">
        <v>165</v>
      </c>
      <c r="F20" s="50">
        <v>1</v>
      </c>
    </row>
    <row r="21" spans="2:6" ht="13.5">
      <c r="B21" s="85"/>
      <c r="C21" s="51"/>
      <c r="D21" s="52">
        <v>6</v>
      </c>
      <c r="E21" s="53" t="s">
        <v>183</v>
      </c>
      <c r="F21" s="54">
        <v>2</v>
      </c>
    </row>
    <row r="22" spans="2:6" ht="13.5">
      <c r="B22" s="85"/>
      <c r="C22" s="51"/>
      <c r="D22" s="52">
        <v>6</v>
      </c>
      <c r="E22" s="53" t="s">
        <v>184</v>
      </c>
      <c r="F22" s="54">
        <v>3</v>
      </c>
    </row>
    <row r="23" spans="2:6" ht="13.5">
      <c r="B23" s="85"/>
      <c r="C23" s="55"/>
      <c r="D23" s="56">
        <v>6</v>
      </c>
      <c r="E23" s="57" t="s">
        <v>185</v>
      </c>
      <c r="F23" s="58">
        <v>4</v>
      </c>
    </row>
    <row r="24" spans="2:6" ht="13.5">
      <c r="B24" s="85"/>
      <c r="C24" s="43" t="s">
        <v>186</v>
      </c>
      <c r="D24" s="59">
        <v>7</v>
      </c>
      <c r="E24" s="60" t="s">
        <v>187</v>
      </c>
      <c r="F24" s="61">
        <v>1</v>
      </c>
    </row>
    <row r="25" spans="2:6" ht="13.5">
      <c r="B25" s="85"/>
      <c r="C25" s="47" t="s">
        <v>71</v>
      </c>
      <c r="D25" s="62">
        <v>8</v>
      </c>
      <c r="E25" s="63" t="s">
        <v>188</v>
      </c>
      <c r="F25" s="64">
        <v>1</v>
      </c>
    </row>
    <row r="26" spans="2:6" ht="13.5">
      <c r="B26" s="85"/>
      <c r="C26" s="55"/>
      <c r="D26" s="65">
        <v>8</v>
      </c>
      <c r="E26" s="66" t="s">
        <v>189</v>
      </c>
      <c r="F26" s="67">
        <v>2</v>
      </c>
    </row>
    <row r="27" spans="2:6" ht="13.5">
      <c r="B27" s="85"/>
      <c r="C27" s="47" t="s">
        <v>190</v>
      </c>
      <c r="D27" s="62">
        <v>9</v>
      </c>
      <c r="E27" s="63" t="s">
        <v>165</v>
      </c>
      <c r="F27" s="64">
        <v>1</v>
      </c>
    </row>
    <row r="28" spans="2:6" ht="13.5">
      <c r="B28" s="85"/>
      <c r="C28" s="55"/>
      <c r="D28" s="56">
        <v>9</v>
      </c>
      <c r="E28" s="57" t="s">
        <v>191</v>
      </c>
      <c r="F28" s="58">
        <v>2</v>
      </c>
    </row>
    <row r="29" spans="2:6" ht="13.5">
      <c r="B29" s="85"/>
      <c r="C29" s="47" t="s">
        <v>192</v>
      </c>
      <c r="D29" s="48">
        <v>10</v>
      </c>
      <c r="E29" s="49" t="s">
        <v>165</v>
      </c>
      <c r="F29" s="50">
        <v>1</v>
      </c>
    </row>
    <row r="30" spans="2:6" ht="13.5">
      <c r="B30" s="85"/>
      <c r="C30" s="51"/>
      <c r="D30" s="52">
        <v>10</v>
      </c>
      <c r="E30" s="53" t="s">
        <v>193</v>
      </c>
      <c r="F30" s="54">
        <v>2</v>
      </c>
    </row>
    <row r="31" spans="2:6" ht="13.5">
      <c r="B31" s="85"/>
      <c r="C31" s="55"/>
      <c r="D31" s="56">
        <v>10</v>
      </c>
      <c r="E31" s="57" t="s">
        <v>194</v>
      </c>
      <c r="F31" s="58">
        <v>3</v>
      </c>
    </row>
    <row r="32" spans="2:6" ht="13.5">
      <c r="B32" s="85"/>
      <c r="C32" s="47" t="s">
        <v>195</v>
      </c>
      <c r="D32" s="48">
        <v>11</v>
      </c>
      <c r="E32" s="49" t="s">
        <v>165</v>
      </c>
      <c r="F32" s="50">
        <v>1</v>
      </c>
    </row>
    <row r="33" spans="2:6" ht="13.5">
      <c r="B33" s="85"/>
      <c r="C33" s="55"/>
      <c r="D33" s="56">
        <v>11</v>
      </c>
      <c r="E33" s="57" t="s">
        <v>195</v>
      </c>
      <c r="F33" s="58">
        <v>2</v>
      </c>
    </row>
    <row r="34" spans="2:6" ht="13.5">
      <c r="B34" s="85"/>
      <c r="C34" s="47" t="s">
        <v>196</v>
      </c>
      <c r="D34" s="48">
        <v>12</v>
      </c>
      <c r="E34" s="49" t="s">
        <v>165</v>
      </c>
      <c r="F34" s="50">
        <v>1</v>
      </c>
    </row>
    <row r="35" spans="2:6" ht="13.5">
      <c r="B35" s="85"/>
      <c r="C35" s="51"/>
      <c r="D35" s="52">
        <v>12</v>
      </c>
      <c r="E35" s="53" t="s">
        <v>197</v>
      </c>
      <c r="F35" s="54">
        <v>2</v>
      </c>
    </row>
    <row r="36" spans="2:6" ht="13.5">
      <c r="B36" s="85"/>
      <c r="C36" s="51"/>
      <c r="D36" s="52">
        <v>12</v>
      </c>
      <c r="E36" s="53" t="s">
        <v>198</v>
      </c>
      <c r="F36" s="54">
        <v>3</v>
      </c>
    </row>
    <row r="37" spans="2:6" ht="13.5">
      <c r="B37" s="85"/>
      <c r="C37" s="51"/>
      <c r="D37" s="52">
        <v>12</v>
      </c>
      <c r="E37" s="53" t="s">
        <v>199</v>
      </c>
      <c r="F37" s="54">
        <v>4</v>
      </c>
    </row>
    <row r="38" spans="2:6" ht="13.5">
      <c r="B38" s="85"/>
      <c r="C38" s="51"/>
      <c r="D38" s="52">
        <v>12</v>
      </c>
      <c r="E38" s="53" t="s">
        <v>200</v>
      </c>
      <c r="F38" s="54">
        <v>5</v>
      </c>
    </row>
    <row r="39" spans="2:6" ht="13.5">
      <c r="B39" s="85"/>
      <c r="C39" s="51"/>
      <c r="D39" s="68">
        <v>12</v>
      </c>
      <c r="E39" s="69" t="s">
        <v>201</v>
      </c>
      <c r="F39" s="70">
        <v>6</v>
      </c>
    </row>
    <row r="40" spans="2:6" ht="13.5">
      <c r="B40" s="85"/>
      <c r="C40" s="43" t="s">
        <v>203</v>
      </c>
      <c r="D40" s="44">
        <v>13</v>
      </c>
      <c r="E40" s="45" t="s">
        <v>204</v>
      </c>
      <c r="F40" s="46">
        <v>1</v>
      </c>
    </row>
    <row r="41" spans="2:6" ht="13.5">
      <c r="B41" s="85"/>
      <c r="C41" s="43" t="s">
        <v>205</v>
      </c>
      <c r="D41" s="44">
        <v>14</v>
      </c>
      <c r="E41" s="45" t="s">
        <v>206</v>
      </c>
      <c r="F41" s="46">
        <v>1</v>
      </c>
    </row>
    <row r="42" spans="2:6" ht="13.5">
      <c r="B42" s="85"/>
      <c r="C42" s="47" t="s">
        <v>207</v>
      </c>
      <c r="D42" s="48">
        <v>15</v>
      </c>
      <c r="E42" s="49" t="s">
        <v>208</v>
      </c>
      <c r="F42" s="50">
        <v>1</v>
      </c>
    </row>
    <row r="43" spans="2:6" ht="13.5">
      <c r="B43" s="85"/>
      <c r="C43" s="51"/>
      <c r="D43" s="52">
        <v>15</v>
      </c>
      <c r="E43" s="53" t="s">
        <v>209</v>
      </c>
      <c r="F43" s="54">
        <v>2</v>
      </c>
    </row>
    <row r="44" spans="2:6" ht="13.5">
      <c r="B44" s="85"/>
      <c r="C44" s="55"/>
      <c r="D44" s="56">
        <v>15</v>
      </c>
      <c r="E44" s="57" t="s">
        <v>210</v>
      </c>
      <c r="F44" s="58">
        <v>3</v>
      </c>
    </row>
    <row r="45" spans="2:6" ht="13.5">
      <c r="B45" s="85"/>
      <c r="C45" s="47" t="s">
        <v>211</v>
      </c>
      <c r="D45" s="48">
        <v>16</v>
      </c>
      <c r="E45" s="49" t="s">
        <v>212</v>
      </c>
      <c r="F45" s="50">
        <v>1</v>
      </c>
    </row>
    <row r="46" spans="2:6" ht="13.5">
      <c r="B46" s="85"/>
      <c r="C46" s="51"/>
      <c r="D46" s="52">
        <v>16</v>
      </c>
      <c r="E46" s="53" t="s">
        <v>213</v>
      </c>
      <c r="F46" s="54">
        <v>2</v>
      </c>
    </row>
    <row r="47" spans="2:6" ht="13.5">
      <c r="B47" s="85"/>
      <c r="C47" s="51"/>
      <c r="D47" s="52">
        <v>16</v>
      </c>
      <c r="E47" s="53" t="s">
        <v>214</v>
      </c>
      <c r="F47" s="54">
        <v>3</v>
      </c>
    </row>
    <row r="48" spans="2:6" ht="13.5">
      <c r="B48" s="85"/>
      <c r="C48" s="55"/>
      <c r="D48" s="56">
        <v>16</v>
      </c>
      <c r="E48" s="57" t="s">
        <v>215</v>
      </c>
      <c r="F48" s="58">
        <v>4</v>
      </c>
    </row>
    <row r="49" spans="2:6" ht="13.5">
      <c r="B49" s="85"/>
      <c r="C49" s="47" t="s">
        <v>216</v>
      </c>
      <c r="D49" s="48">
        <v>17</v>
      </c>
      <c r="E49" s="49" t="s">
        <v>217</v>
      </c>
      <c r="F49" s="50">
        <v>1</v>
      </c>
    </row>
    <row r="50" spans="2:6" ht="13.5">
      <c r="B50" s="85"/>
      <c r="C50" s="55"/>
      <c r="D50" s="56">
        <v>17</v>
      </c>
      <c r="E50" s="57" t="s">
        <v>218</v>
      </c>
      <c r="F50" s="58">
        <v>2</v>
      </c>
    </row>
    <row r="51" spans="2:6" ht="13.5">
      <c r="B51" s="85"/>
      <c r="C51" s="43" t="s">
        <v>219</v>
      </c>
      <c r="D51" s="71">
        <v>18</v>
      </c>
      <c r="E51" s="45" t="s">
        <v>220</v>
      </c>
      <c r="F51" s="71">
        <v>1</v>
      </c>
    </row>
    <row r="52" spans="2:6" ht="13.5">
      <c r="B52" s="85"/>
      <c r="C52" s="43" t="s">
        <v>221</v>
      </c>
      <c r="D52" s="71">
        <v>19</v>
      </c>
      <c r="E52" s="45" t="s">
        <v>222</v>
      </c>
      <c r="F52" s="71">
        <v>1</v>
      </c>
    </row>
    <row r="53" spans="2:6" ht="13.5">
      <c r="B53" s="85"/>
      <c r="C53" s="43" t="s">
        <v>223</v>
      </c>
      <c r="D53" s="71">
        <v>20</v>
      </c>
      <c r="E53" s="45" t="s">
        <v>223</v>
      </c>
      <c r="F53" s="71">
        <v>1</v>
      </c>
    </row>
    <row r="54" spans="2:6" ht="13.5">
      <c r="B54" s="85"/>
      <c r="C54" s="47" t="s">
        <v>224</v>
      </c>
      <c r="D54" s="48">
        <v>21</v>
      </c>
      <c r="E54" s="49" t="s">
        <v>225</v>
      </c>
      <c r="F54" s="50">
        <v>1</v>
      </c>
    </row>
    <row r="55" spans="2:6" ht="13.5">
      <c r="B55" s="85"/>
      <c r="C55" s="55"/>
      <c r="D55" s="56">
        <v>21</v>
      </c>
      <c r="E55" s="57" t="s">
        <v>226</v>
      </c>
      <c r="F55" s="58">
        <v>2</v>
      </c>
    </row>
    <row r="56" spans="2:6" ht="13.5">
      <c r="B56" s="86"/>
      <c r="C56" s="43" t="s">
        <v>227</v>
      </c>
      <c r="D56" s="71">
        <v>22</v>
      </c>
      <c r="E56" s="45" t="s">
        <v>227</v>
      </c>
      <c r="F56" s="71">
        <v>1</v>
      </c>
    </row>
    <row r="57" spans="2:6" ht="13.5">
      <c r="B57" s="84" t="s">
        <v>153</v>
      </c>
      <c r="C57" s="45" t="s">
        <v>228</v>
      </c>
      <c r="D57" s="71">
        <v>23</v>
      </c>
      <c r="E57" s="45" t="s">
        <v>229</v>
      </c>
      <c r="F57" s="71">
        <v>1</v>
      </c>
    </row>
    <row r="58" spans="2:6" ht="13.5">
      <c r="B58" s="85"/>
      <c r="C58" s="45" t="s">
        <v>230</v>
      </c>
      <c r="D58" s="71">
        <v>24</v>
      </c>
      <c r="E58" s="45" t="s">
        <v>231</v>
      </c>
      <c r="F58" s="71">
        <v>1</v>
      </c>
    </row>
    <row r="59" spans="2:6" ht="13.5">
      <c r="B59" s="85"/>
      <c r="C59" s="45" t="s">
        <v>232</v>
      </c>
      <c r="D59" s="71">
        <v>25</v>
      </c>
      <c r="E59" s="45" t="s">
        <v>233</v>
      </c>
      <c r="F59" s="71">
        <v>1</v>
      </c>
    </row>
    <row r="60" spans="2:6" ht="13.5">
      <c r="B60" s="85"/>
      <c r="C60" s="45" t="s">
        <v>97</v>
      </c>
      <c r="D60" s="71">
        <v>26</v>
      </c>
      <c r="E60" s="45" t="s">
        <v>234</v>
      </c>
      <c r="F60" s="71">
        <v>1</v>
      </c>
    </row>
    <row r="61" spans="2:6" ht="13.5">
      <c r="B61" s="85"/>
      <c r="C61" s="45" t="s">
        <v>235</v>
      </c>
      <c r="D61" s="71">
        <v>27</v>
      </c>
      <c r="E61" s="45" t="s">
        <v>236</v>
      </c>
      <c r="F61" s="71">
        <v>1</v>
      </c>
    </row>
    <row r="62" spans="2:6" ht="13.5">
      <c r="B62" s="85"/>
      <c r="C62" s="45" t="s">
        <v>99</v>
      </c>
      <c r="D62" s="71">
        <v>28</v>
      </c>
      <c r="E62" s="45" t="s">
        <v>237</v>
      </c>
      <c r="F62" s="71">
        <v>1</v>
      </c>
    </row>
    <row r="63" spans="2:6" ht="13.5">
      <c r="B63" s="85"/>
      <c r="C63" s="49" t="s">
        <v>238</v>
      </c>
      <c r="D63" s="48">
        <v>29</v>
      </c>
      <c r="E63" s="49" t="s">
        <v>239</v>
      </c>
      <c r="F63" s="50">
        <v>1</v>
      </c>
    </row>
    <row r="64" spans="2:6" ht="13.5">
      <c r="B64" s="85"/>
      <c r="C64" s="53"/>
      <c r="D64" s="52">
        <v>29</v>
      </c>
      <c r="E64" s="53" t="s">
        <v>240</v>
      </c>
      <c r="F64" s="54">
        <v>2</v>
      </c>
    </row>
    <row r="65" spans="2:6" ht="13.5">
      <c r="B65" s="85"/>
      <c r="C65" s="57"/>
      <c r="D65" s="56">
        <v>29</v>
      </c>
      <c r="E65" s="57" t="s">
        <v>241</v>
      </c>
      <c r="F65" s="58">
        <v>3</v>
      </c>
    </row>
    <row r="66" spans="2:6" ht="13.5">
      <c r="B66" s="85"/>
      <c r="C66" s="45" t="s">
        <v>242</v>
      </c>
      <c r="D66" s="71">
        <v>30</v>
      </c>
      <c r="E66" s="45" t="s">
        <v>242</v>
      </c>
      <c r="F66" s="71">
        <v>1</v>
      </c>
    </row>
    <row r="67" spans="2:6" ht="13.5">
      <c r="B67" s="85"/>
      <c r="C67" s="45" t="s">
        <v>243</v>
      </c>
      <c r="D67" s="71">
        <v>31</v>
      </c>
      <c r="E67" s="45" t="s">
        <v>243</v>
      </c>
      <c r="F67" s="71">
        <v>1</v>
      </c>
    </row>
    <row r="68" spans="2:6" ht="13.5">
      <c r="B68" s="85"/>
      <c r="C68" s="45" t="s">
        <v>244</v>
      </c>
      <c r="D68" s="71">
        <v>32</v>
      </c>
      <c r="E68" s="45" t="s">
        <v>245</v>
      </c>
      <c r="F68" s="71">
        <v>1</v>
      </c>
    </row>
    <row r="69" spans="2:6" ht="13.5">
      <c r="B69" s="85"/>
      <c r="C69" s="45" t="s">
        <v>246</v>
      </c>
      <c r="D69" s="71">
        <v>33</v>
      </c>
      <c r="E69" s="45" t="s">
        <v>246</v>
      </c>
      <c r="F69" s="71">
        <v>1</v>
      </c>
    </row>
    <row r="70" spans="2:6" ht="13.5">
      <c r="B70" s="85"/>
      <c r="C70" s="45" t="s">
        <v>247</v>
      </c>
      <c r="D70" s="71">
        <v>34</v>
      </c>
      <c r="E70" s="45" t="s">
        <v>247</v>
      </c>
      <c r="F70" s="71">
        <v>1</v>
      </c>
    </row>
    <row r="71" spans="2:6" ht="13.5">
      <c r="B71" s="85"/>
      <c r="C71" s="45" t="s">
        <v>248</v>
      </c>
      <c r="D71" s="71">
        <v>35</v>
      </c>
      <c r="E71" s="45" t="s">
        <v>249</v>
      </c>
      <c r="F71" s="71">
        <v>1</v>
      </c>
    </row>
    <row r="72" spans="2:6" ht="13.5">
      <c r="B72" s="85"/>
      <c r="C72" s="49" t="s">
        <v>250</v>
      </c>
      <c r="D72" s="48">
        <v>36</v>
      </c>
      <c r="E72" s="49" t="s">
        <v>251</v>
      </c>
      <c r="F72" s="50">
        <v>1</v>
      </c>
    </row>
    <row r="73" spans="2:6" ht="13.5">
      <c r="B73" s="85"/>
      <c r="C73" s="57"/>
      <c r="D73" s="56">
        <v>36</v>
      </c>
      <c r="E73" s="57" t="s">
        <v>252</v>
      </c>
      <c r="F73" s="58">
        <v>2</v>
      </c>
    </row>
    <row r="74" spans="2:6" ht="13.5">
      <c r="B74" s="85"/>
      <c r="C74" s="45" t="s">
        <v>253</v>
      </c>
      <c r="D74" s="44">
        <v>37</v>
      </c>
      <c r="E74" s="45" t="s">
        <v>253</v>
      </c>
      <c r="F74" s="46">
        <v>1</v>
      </c>
    </row>
    <row r="75" spans="2:6" ht="13.5">
      <c r="B75" s="85"/>
      <c r="C75" s="49" t="s">
        <v>254</v>
      </c>
      <c r="D75" s="48">
        <v>38</v>
      </c>
      <c r="E75" s="49" t="s">
        <v>255</v>
      </c>
      <c r="F75" s="50">
        <v>1</v>
      </c>
    </row>
    <row r="76" spans="2:6" ht="13.5">
      <c r="B76" s="85"/>
      <c r="C76" s="53"/>
      <c r="D76" s="52">
        <v>38</v>
      </c>
      <c r="E76" s="53" t="s">
        <v>256</v>
      </c>
      <c r="F76" s="54">
        <v>2</v>
      </c>
    </row>
    <row r="77" spans="2:6" ht="13.5">
      <c r="B77" s="85"/>
      <c r="C77" s="57"/>
      <c r="D77" s="56">
        <v>38</v>
      </c>
      <c r="E77" s="57" t="s">
        <v>314</v>
      </c>
      <c r="F77" s="58">
        <v>3</v>
      </c>
    </row>
    <row r="78" spans="2:6" ht="13.5">
      <c r="B78" s="85"/>
      <c r="C78" s="53" t="s">
        <v>257</v>
      </c>
      <c r="D78" s="52">
        <v>39</v>
      </c>
      <c r="E78" s="53" t="s">
        <v>258</v>
      </c>
      <c r="F78" s="54">
        <v>1</v>
      </c>
    </row>
    <row r="79" spans="2:6" ht="13.5">
      <c r="B79" s="85"/>
      <c r="C79" s="45" t="s">
        <v>259</v>
      </c>
      <c r="D79" s="71">
        <v>40</v>
      </c>
      <c r="E79" s="45" t="s">
        <v>260</v>
      </c>
      <c r="F79" s="71">
        <v>1</v>
      </c>
    </row>
    <row r="80" spans="2:6" ht="13.5">
      <c r="B80" s="85"/>
      <c r="C80" s="45" t="s">
        <v>115</v>
      </c>
      <c r="D80" s="71">
        <v>41</v>
      </c>
      <c r="E80" s="45" t="s">
        <v>261</v>
      </c>
      <c r="F80" s="71">
        <v>1</v>
      </c>
    </row>
    <row r="81" spans="2:6" ht="13.5">
      <c r="B81" s="85"/>
      <c r="C81" s="45" t="s">
        <v>262</v>
      </c>
      <c r="D81" s="71">
        <v>42</v>
      </c>
      <c r="E81" s="45" t="s">
        <v>263</v>
      </c>
      <c r="F81" s="71">
        <v>1</v>
      </c>
    </row>
    <row r="82" spans="2:6" ht="13.5">
      <c r="B82" s="85"/>
      <c r="C82" s="53" t="s">
        <v>264</v>
      </c>
      <c r="D82" s="52">
        <v>43</v>
      </c>
      <c r="E82" s="53" t="s">
        <v>265</v>
      </c>
      <c r="F82" s="54">
        <v>1</v>
      </c>
    </row>
    <row r="83" spans="2:6" ht="13.5">
      <c r="B83" s="85"/>
      <c r="C83" s="53"/>
      <c r="D83" s="52">
        <v>43</v>
      </c>
      <c r="E83" s="53" t="s">
        <v>266</v>
      </c>
      <c r="F83" s="54">
        <v>2</v>
      </c>
    </row>
    <row r="84" spans="2:6" ht="13.5">
      <c r="B84" s="85"/>
      <c r="C84" s="53"/>
      <c r="D84" s="52">
        <v>43</v>
      </c>
      <c r="E84" s="53" t="s">
        <v>267</v>
      </c>
      <c r="F84" s="54">
        <v>3</v>
      </c>
    </row>
    <row r="85" spans="2:6" ht="13.5">
      <c r="B85" s="85"/>
      <c r="C85" s="53"/>
      <c r="D85" s="52">
        <v>43</v>
      </c>
      <c r="E85" s="53" t="s">
        <v>268</v>
      </c>
      <c r="F85" s="54">
        <v>4</v>
      </c>
    </row>
    <row r="86" spans="2:6" ht="13.5">
      <c r="B86" s="86"/>
      <c r="C86" s="57"/>
      <c r="D86" s="56">
        <v>43</v>
      </c>
      <c r="E86" s="57" t="s">
        <v>269</v>
      </c>
      <c r="F86" s="58">
        <v>5</v>
      </c>
    </row>
    <row r="87" spans="2:6" ht="13.5">
      <c r="B87" s="85" t="s">
        <v>270</v>
      </c>
      <c r="C87" s="49" t="s">
        <v>271</v>
      </c>
      <c r="D87" s="48">
        <v>44</v>
      </c>
      <c r="E87" s="49" t="s">
        <v>165</v>
      </c>
      <c r="F87" s="50">
        <v>1</v>
      </c>
    </row>
    <row r="88" spans="2:6" ht="13.5">
      <c r="B88" s="85"/>
      <c r="C88" s="53"/>
      <c r="D88" s="52">
        <v>44</v>
      </c>
      <c r="E88" s="53" t="s">
        <v>272</v>
      </c>
      <c r="F88" s="54">
        <v>2</v>
      </c>
    </row>
    <row r="89" spans="2:6" ht="13.5">
      <c r="B89" s="85"/>
      <c r="C89" s="53"/>
      <c r="D89" s="52">
        <v>44</v>
      </c>
      <c r="E89" s="53" t="s">
        <v>273</v>
      </c>
      <c r="F89" s="54">
        <v>3</v>
      </c>
    </row>
    <row r="90" spans="2:6" ht="13.5">
      <c r="B90" s="85"/>
      <c r="C90" s="57"/>
      <c r="D90" s="56">
        <v>44</v>
      </c>
      <c r="E90" s="57" t="s">
        <v>315</v>
      </c>
      <c r="F90" s="58">
        <v>4</v>
      </c>
    </row>
    <row r="91" spans="2:6" ht="13.5">
      <c r="B91" s="85"/>
      <c r="C91" s="53" t="s">
        <v>274</v>
      </c>
      <c r="D91" s="52">
        <v>45</v>
      </c>
      <c r="E91" s="53" t="s">
        <v>275</v>
      </c>
      <c r="F91" s="54">
        <v>1</v>
      </c>
    </row>
    <row r="92" spans="2:6" ht="13.5">
      <c r="B92" s="85"/>
      <c r="C92" s="45" t="s">
        <v>276</v>
      </c>
      <c r="D92" s="71">
        <v>46</v>
      </c>
      <c r="E92" s="45" t="s">
        <v>277</v>
      </c>
      <c r="F92" s="71">
        <v>1</v>
      </c>
    </row>
    <row r="93" spans="2:6" ht="13.5">
      <c r="B93" s="85"/>
      <c r="C93" s="45" t="s">
        <v>278</v>
      </c>
      <c r="D93" s="71">
        <v>47</v>
      </c>
      <c r="E93" s="45" t="s">
        <v>279</v>
      </c>
      <c r="F93" s="71">
        <v>1</v>
      </c>
    </row>
    <row r="94" spans="2:6" ht="13.5">
      <c r="B94" s="85"/>
      <c r="C94" s="45" t="s">
        <v>280</v>
      </c>
      <c r="D94" s="71">
        <v>48</v>
      </c>
      <c r="E94" s="45" t="s">
        <v>281</v>
      </c>
      <c r="F94" s="71">
        <v>1</v>
      </c>
    </row>
    <row r="95" spans="2:6" ht="13.5">
      <c r="B95" s="85"/>
      <c r="C95" s="49" t="s">
        <v>282</v>
      </c>
      <c r="D95" s="48">
        <v>49</v>
      </c>
      <c r="E95" s="49" t="s">
        <v>283</v>
      </c>
      <c r="F95" s="50">
        <v>1</v>
      </c>
    </row>
    <row r="96" spans="2:6" ht="13.5">
      <c r="B96" s="85"/>
      <c r="C96" s="57"/>
      <c r="D96" s="56">
        <v>49</v>
      </c>
      <c r="E96" s="57" t="s">
        <v>284</v>
      </c>
      <c r="F96" s="58">
        <v>2</v>
      </c>
    </row>
    <row r="97" spans="2:6" ht="13.5">
      <c r="B97" s="85"/>
      <c r="C97" s="49" t="s">
        <v>285</v>
      </c>
      <c r="D97" s="48">
        <v>50</v>
      </c>
      <c r="E97" s="49" t="s">
        <v>286</v>
      </c>
      <c r="F97" s="50">
        <v>1</v>
      </c>
    </row>
    <row r="98" spans="2:6" ht="13.5">
      <c r="B98" s="85"/>
      <c r="C98" s="57"/>
      <c r="D98" s="56">
        <v>50</v>
      </c>
      <c r="E98" s="57" t="s">
        <v>287</v>
      </c>
      <c r="F98" s="58">
        <v>2</v>
      </c>
    </row>
    <row r="99" spans="2:6" ht="13.5">
      <c r="B99" s="85"/>
      <c r="C99" s="53" t="s">
        <v>288</v>
      </c>
      <c r="D99" s="52">
        <v>51</v>
      </c>
      <c r="E99" s="53" t="s">
        <v>288</v>
      </c>
      <c r="F99" s="54">
        <v>1</v>
      </c>
    </row>
    <row r="100" spans="2:6" ht="13.5">
      <c r="B100" s="85"/>
      <c r="C100" s="45" t="s">
        <v>289</v>
      </c>
      <c r="D100" s="44">
        <v>52</v>
      </c>
      <c r="E100" s="45" t="s">
        <v>290</v>
      </c>
      <c r="F100" s="46">
        <v>1</v>
      </c>
    </row>
    <row r="101" spans="2:6" ht="13.5">
      <c r="B101" s="85"/>
      <c r="C101" s="49" t="s">
        <v>291</v>
      </c>
      <c r="D101" s="48">
        <v>53</v>
      </c>
      <c r="E101" s="49" t="s">
        <v>292</v>
      </c>
      <c r="F101" s="50">
        <v>1</v>
      </c>
    </row>
    <row r="102" spans="2:6" ht="13.5">
      <c r="B102" s="85"/>
      <c r="C102" s="57"/>
      <c r="D102" s="56">
        <v>53</v>
      </c>
      <c r="E102" s="57" t="s">
        <v>293</v>
      </c>
      <c r="F102" s="58">
        <v>2</v>
      </c>
    </row>
    <row r="103" spans="2:6" ht="13.5">
      <c r="B103" s="85"/>
      <c r="C103" s="45" t="s">
        <v>294</v>
      </c>
      <c r="D103" s="71">
        <v>54</v>
      </c>
      <c r="E103" s="45" t="s">
        <v>294</v>
      </c>
      <c r="F103" s="71">
        <v>1</v>
      </c>
    </row>
    <row r="104" spans="2:6" ht="13.5">
      <c r="B104" s="85"/>
      <c r="C104" s="45" t="s">
        <v>295</v>
      </c>
      <c r="D104" s="71">
        <v>55</v>
      </c>
      <c r="E104" s="45" t="s">
        <v>296</v>
      </c>
      <c r="F104" s="71">
        <v>1</v>
      </c>
    </row>
    <row r="105" spans="2:6" ht="13.5">
      <c r="B105" s="85"/>
      <c r="C105" s="45" t="s">
        <v>297</v>
      </c>
      <c r="D105" s="71">
        <v>56</v>
      </c>
      <c r="E105" s="45" t="s">
        <v>298</v>
      </c>
      <c r="F105" s="71">
        <v>1</v>
      </c>
    </row>
    <row r="106" spans="2:6" ht="13.5">
      <c r="B106" s="85"/>
      <c r="C106" s="45" t="s">
        <v>299</v>
      </c>
      <c r="D106" s="71">
        <v>57</v>
      </c>
      <c r="E106" s="45" t="s">
        <v>299</v>
      </c>
      <c r="F106" s="71">
        <v>1</v>
      </c>
    </row>
    <row r="107" spans="2:6" ht="13.5">
      <c r="B107" s="85"/>
      <c r="C107" s="45" t="s">
        <v>300</v>
      </c>
      <c r="D107" s="71">
        <v>58</v>
      </c>
      <c r="E107" s="45" t="s">
        <v>300</v>
      </c>
      <c r="F107" s="71">
        <v>1</v>
      </c>
    </row>
    <row r="108" spans="2:6" ht="13.5">
      <c r="B108" s="85"/>
      <c r="C108" s="45" t="s">
        <v>301</v>
      </c>
      <c r="D108" s="71">
        <v>59</v>
      </c>
      <c r="E108" s="45" t="s">
        <v>301</v>
      </c>
      <c r="F108" s="71">
        <v>1</v>
      </c>
    </row>
    <row r="109" spans="2:6" ht="13.5">
      <c r="B109" s="85"/>
      <c r="C109" s="45" t="s">
        <v>302</v>
      </c>
      <c r="D109" s="71">
        <v>60</v>
      </c>
      <c r="E109" s="45" t="s">
        <v>303</v>
      </c>
      <c r="F109" s="71">
        <v>1</v>
      </c>
    </row>
    <row r="110" spans="2:6" ht="13.5">
      <c r="B110" s="85"/>
      <c r="C110" s="45" t="s">
        <v>304</v>
      </c>
      <c r="D110" s="71">
        <v>61</v>
      </c>
      <c r="E110" s="45" t="s">
        <v>277</v>
      </c>
      <c r="F110" s="71">
        <v>1</v>
      </c>
    </row>
    <row r="111" spans="2:6" ht="13.5">
      <c r="B111" s="85"/>
      <c r="C111" s="45" t="s">
        <v>305</v>
      </c>
      <c r="D111" s="71">
        <v>62</v>
      </c>
      <c r="E111" s="45" t="s">
        <v>277</v>
      </c>
      <c r="F111" s="71">
        <v>1</v>
      </c>
    </row>
    <row r="112" spans="2:6" ht="13.5">
      <c r="B112" s="85"/>
      <c r="C112" s="45" t="s">
        <v>306</v>
      </c>
      <c r="D112" s="71">
        <v>63</v>
      </c>
      <c r="E112" s="45" t="s">
        <v>306</v>
      </c>
      <c r="F112" s="71">
        <v>1</v>
      </c>
    </row>
    <row r="113" spans="2:6" ht="13.5">
      <c r="B113" s="85"/>
      <c r="C113" s="45" t="s">
        <v>307</v>
      </c>
      <c r="D113" s="71">
        <v>64</v>
      </c>
      <c r="E113" s="45" t="s">
        <v>308</v>
      </c>
      <c r="F113" s="71">
        <v>1</v>
      </c>
    </row>
    <row r="114" spans="2:6" ht="13.5">
      <c r="B114" s="85"/>
      <c r="C114" s="45" t="s">
        <v>309</v>
      </c>
      <c r="D114" s="71">
        <v>65</v>
      </c>
      <c r="E114" s="45" t="s">
        <v>310</v>
      </c>
      <c r="F114" s="71">
        <v>1</v>
      </c>
    </row>
    <row r="115" spans="2:6" ht="13.5">
      <c r="B115" s="85"/>
      <c r="C115" s="45" t="s">
        <v>311</v>
      </c>
      <c r="D115" s="71">
        <v>66</v>
      </c>
      <c r="E115" s="45" t="s">
        <v>311</v>
      </c>
      <c r="F115" s="71">
        <v>1</v>
      </c>
    </row>
    <row r="116" spans="2:6" ht="13.5">
      <c r="B116" s="85"/>
      <c r="C116" s="45" t="s">
        <v>21</v>
      </c>
      <c r="D116" s="71">
        <v>67</v>
      </c>
      <c r="E116" s="45" t="s">
        <v>21</v>
      </c>
      <c r="F116" s="71">
        <v>1</v>
      </c>
    </row>
    <row r="117" spans="2:6" ht="13.5">
      <c r="B117" s="85"/>
      <c r="C117" s="45" t="s">
        <v>312</v>
      </c>
      <c r="D117" s="71">
        <v>68</v>
      </c>
      <c r="E117" s="45" t="s">
        <v>313</v>
      </c>
      <c r="F117" s="71">
        <v>1</v>
      </c>
    </row>
    <row r="118" spans="2:6" ht="13.5">
      <c r="B118" s="86"/>
      <c r="C118" s="45" t="s">
        <v>319</v>
      </c>
      <c r="D118" s="71">
        <v>69</v>
      </c>
      <c r="E118" s="45" t="s">
        <v>202</v>
      </c>
      <c r="F118" s="71">
        <v>1</v>
      </c>
    </row>
    <row r="119" ht="13.5">
      <c r="F119" s="42"/>
    </row>
    <row r="120" ht="13.5">
      <c r="F120" s="42"/>
    </row>
    <row r="121" ht="13.5">
      <c r="F121" s="42"/>
    </row>
    <row r="122" ht="13.5">
      <c r="F122" s="42"/>
    </row>
    <row r="123" ht="13.5">
      <c r="F123" s="42"/>
    </row>
    <row r="124" ht="13.5">
      <c r="F124" s="42"/>
    </row>
    <row r="125" ht="13.5">
      <c r="F125" s="42"/>
    </row>
    <row r="126" ht="13.5">
      <c r="F126" s="42"/>
    </row>
    <row r="127" ht="13.5">
      <c r="F127" s="42"/>
    </row>
    <row r="128" ht="13.5">
      <c r="F128" s="42"/>
    </row>
    <row r="129" ht="13.5">
      <c r="F129" s="42"/>
    </row>
    <row r="130" ht="13.5">
      <c r="F130" s="42"/>
    </row>
    <row r="131" ht="13.5">
      <c r="F131" s="42"/>
    </row>
    <row r="132" ht="13.5">
      <c r="F132" s="42"/>
    </row>
    <row r="133" ht="13.5">
      <c r="F133" s="42"/>
    </row>
    <row r="134" ht="13.5">
      <c r="F134" s="42"/>
    </row>
    <row r="135" ht="13.5">
      <c r="F135" s="42"/>
    </row>
    <row r="136" ht="13.5">
      <c r="F136" s="42"/>
    </row>
    <row r="137" ht="13.5">
      <c r="F137" s="42"/>
    </row>
    <row r="138" ht="13.5">
      <c r="F138" s="42"/>
    </row>
    <row r="139" ht="13.5">
      <c r="F139" s="42"/>
    </row>
    <row r="140" ht="13.5">
      <c r="F140" s="42"/>
    </row>
    <row r="141" ht="13.5">
      <c r="F141" s="42"/>
    </row>
    <row r="142" ht="13.5">
      <c r="F142" s="42"/>
    </row>
    <row r="143" ht="13.5">
      <c r="F143" s="42"/>
    </row>
    <row r="144" ht="13.5">
      <c r="F144" s="42"/>
    </row>
    <row r="145" ht="13.5">
      <c r="F145" s="42"/>
    </row>
    <row r="146" ht="13.5">
      <c r="F146" s="42"/>
    </row>
    <row r="147" ht="13.5">
      <c r="F147" s="42"/>
    </row>
    <row r="148" ht="13.5">
      <c r="F148" s="42"/>
    </row>
    <row r="149" ht="13.5">
      <c r="F149" s="42"/>
    </row>
  </sheetData>
  <sheetProtection/>
  <mergeCells count="3">
    <mergeCell ref="B3:B56"/>
    <mergeCell ref="B57:B86"/>
    <mergeCell ref="B87:B118"/>
  </mergeCells>
  <printOptions/>
  <pageMargins left="0.7" right="0.7" top="0.75" bottom="0.75" header="0.3" footer="0.3"/>
  <pageSetup horizontalDpi="600" verticalDpi="600" orientation="portrait" paperSize="9" scale="94" r:id="rId1"/>
  <rowBreaks count="1" manualBreakCount="1">
    <brk id="5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企画部情報政策課</dc:creator>
  <cp:keywords/>
  <dc:description/>
  <cp:lastModifiedBy>Administrator</cp:lastModifiedBy>
  <cp:lastPrinted>2023-06-08T08:27:42Z</cp:lastPrinted>
  <dcterms:created xsi:type="dcterms:W3CDTF">2005-08-30T00:56:11Z</dcterms:created>
  <dcterms:modified xsi:type="dcterms:W3CDTF">2023-06-08T23:51:11Z</dcterms:modified>
  <cp:category/>
  <cp:version/>
  <cp:contentType/>
  <cp:contentStatus/>
</cp:coreProperties>
</file>