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年報" sheetId="4" r:id="rId4"/>
  </sheets>
  <definedNames>
    <definedName name="\A">'住基年報'!$B$57:$B$58</definedName>
    <definedName name="\Z">'住基年報'!$K$8:$K$9</definedName>
    <definedName name="Print_Area_MI" localSheetId="3">'住基年報'!#REF!</definedName>
  </definedNames>
  <calcPr fullCalcOnLoad="1"/>
</workbook>
</file>

<file path=xl/sharedStrings.xml><?xml version="1.0" encoding="utf-8"?>
<sst xmlns="http://schemas.openxmlformats.org/spreadsheetml/2006/main" count="66" uniqueCount="60">
  <si>
    <t>　</t>
  </si>
  <si>
    <t>［茨城県］</t>
  </si>
  <si>
    <t>市町村名</t>
  </si>
  <si>
    <t xml:space="preserve">          人</t>
  </si>
  <si>
    <t xml:space="preserve">口         </t>
  </si>
  <si>
    <t>世 帯 数</t>
  </si>
  <si>
    <t>男</t>
  </si>
  <si>
    <t>女</t>
  </si>
  <si>
    <t>計</t>
  </si>
  <si>
    <t>水 戸 市</t>
  </si>
  <si>
    <t>日 立 市</t>
  </si>
  <si>
    <t>石 岡 市</t>
  </si>
  <si>
    <t>下 妻 市</t>
  </si>
  <si>
    <t>常陸太田市</t>
  </si>
  <si>
    <t>北茨城市</t>
  </si>
  <si>
    <t>笠 間 市</t>
  </si>
  <si>
    <t>つくば市</t>
  </si>
  <si>
    <t>ひたちなか市</t>
  </si>
  <si>
    <t>美 浦 村</t>
  </si>
  <si>
    <t>阿 見 町</t>
  </si>
  <si>
    <t>河 内 町</t>
  </si>
  <si>
    <t>八千代町</t>
  </si>
  <si>
    <t>五 霞 町</t>
  </si>
  <si>
    <t>境    町</t>
  </si>
  <si>
    <t>利 根 町</t>
  </si>
  <si>
    <t>市    計</t>
  </si>
  <si>
    <t>町 村 計</t>
  </si>
  <si>
    <t>県    計</t>
  </si>
  <si>
    <t>土 浦 市</t>
  </si>
  <si>
    <t>潮 来 市</t>
  </si>
  <si>
    <t>守 谷 市</t>
  </si>
  <si>
    <t>古 河 市</t>
  </si>
  <si>
    <t>常陸大宮市</t>
  </si>
  <si>
    <t>那 珂 市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</si>
  <si>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</si>
  <si>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</si>
  <si>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</si>
  <si>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</si>
  <si>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</si>
  <si>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</si>
  <si>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</si>
  <si>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</si>
  <si>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</si>
  <si>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</si>
  <si>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</si>
  <si>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</si>
  <si>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</si>
  <si>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</si>
  <si>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</si>
  <si>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</si>
  <si>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</si>
  <si>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</si>
  <si>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</si>
  <si>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</si>
  <si>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</si>
  <si>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</si>
  <si>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前年同月比増減</t>
  </si>
  <si>
    <t>世帯数</t>
  </si>
  <si>
    <t>平成１８年３月３１日現在</t>
  </si>
  <si>
    <t xml:space="preserve">  住民基本台帳年報集計表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</si>
</sst>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19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77" fontId="1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</cellStyleXfs>
  <cellXfs count="85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6" fillId="0" borderId="4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5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9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 locked="0"/>
    </xf>
    <xf numFmtId="37" fontId="6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/>
      <protection locked="0"/>
    </xf>
    <xf numFmtId="37" fontId="7" fillId="0" borderId="14" xfId="0" applyFont="1" applyBorder="1" applyAlignment="1" applyProtection="1">
      <alignment/>
      <protection locked="0"/>
    </xf>
    <xf numFmtId="37" fontId="6" fillId="0" borderId="14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/>
      <protection locked="0"/>
    </xf>
    <xf numFmtId="37" fontId="6" fillId="0" borderId="16" xfId="0" applyFont="1" applyBorder="1" applyAlignment="1" applyProtection="1">
      <alignment horizontal="center"/>
      <protection/>
    </xf>
    <xf numFmtId="37" fontId="6" fillId="0" borderId="17" xfId="0" applyFont="1" applyBorder="1" applyAlignment="1" applyProtection="1">
      <alignment horizontal="center"/>
      <protection/>
    </xf>
    <xf numFmtId="37" fontId="6" fillId="0" borderId="18" xfId="0" applyFont="1" applyBorder="1" applyAlignment="1" applyProtection="1">
      <alignment horizontal="center"/>
      <protection/>
    </xf>
    <xf numFmtId="37" fontId="6" fillId="0" borderId="19" xfId="0" applyFont="1" applyBorder="1" applyAlignment="1" applyProtection="1">
      <alignment/>
      <protection/>
    </xf>
    <xf numFmtId="37" fontId="6" fillId="0" borderId="20" xfId="0" applyFont="1" applyBorder="1" applyAlignment="1" applyProtection="1">
      <alignment/>
      <protection/>
    </xf>
    <xf numFmtId="37" fontId="2" fillId="0" borderId="21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/>
      <protection/>
    </xf>
    <xf numFmtId="37" fontId="6" fillId="0" borderId="22" xfId="0" applyFont="1" applyBorder="1" applyAlignment="1" applyProtection="1">
      <alignment/>
      <protection/>
    </xf>
    <xf numFmtId="37" fontId="7" fillId="0" borderId="5" xfId="0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 locked="0"/>
    </xf>
    <xf numFmtId="37" fontId="6" fillId="0" borderId="24" xfId="0" applyFont="1" applyBorder="1" applyAlignment="1" applyProtection="1">
      <alignment/>
      <protection/>
    </xf>
    <xf numFmtId="37" fontId="6" fillId="0" borderId="25" xfId="0" applyFont="1" applyBorder="1" applyAlignment="1" applyProtection="1">
      <alignment/>
      <protection/>
    </xf>
    <xf numFmtId="37" fontId="6" fillId="0" borderId="26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27" xfId="0" applyFont="1" applyBorder="1" applyAlignment="1" applyProtection="1">
      <alignment/>
      <protection locked="0"/>
    </xf>
    <xf numFmtId="37" fontId="4" fillId="0" borderId="22" xfId="0" applyFont="1" applyBorder="1" applyAlignment="1" applyProtection="1">
      <alignment/>
      <protection locked="0"/>
    </xf>
    <xf numFmtId="37" fontId="4" fillId="0" borderId="28" xfId="0" applyFont="1" applyBorder="1" applyAlignment="1" applyProtection="1">
      <alignment/>
      <protection locked="0"/>
    </xf>
    <xf numFmtId="37" fontId="4" fillId="0" borderId="25" xfId="0" applyFont="1" applyBorder="1" applyAlignment="1" applyProtection="1">
      <alignment/>
      <protection locked="0"/>
    </xf>
    <xf numFmtId="37" fontId="4" fillId="0" borderId="29" xfId="0" applyFont="1" applyBorder="1" applyAlignment="1" applyProtection="1">
      <alignment/>
      <protection locked="0"/>
    </xf>
    <xf numFmtId="37" fontId="6" fillId="0" borderId="7" xfId="0" applyFont="1" applyFill="1" applyBorder="1" applyAlignment="1" applyProtection="1">
      <alignment horizontal="center"/>
      <protection/>
    </xf>
    <xf numFmtId="37" fontId="6" fillId="0" borderId="28" xfId="0" applyFont="1" applyFill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 horizontal="center"/>
      <protection/>
    </xf>
    <xf numFmtId="37" fontId="6" fillId="0" borderId="30" xfId="0" applyFont="1" applyBorder="1" applyAlignment="1" applyProtection="1">
      <alignment/>
      <protection/>
    </xf>
    <xf numFmtId="37" fontId="6" fillId="0" borderId="31" xfId="0" applyFont="1" applyBorder="1" applyAlignment="1" applyProtection="1">
      <alignment/>
      <protection/>
    </xf>
    <xf numFmtId="37" fontId="6" fillId="0" borderId="32" xfId="0" applyFont="1" applyBorder="1" applyAlignment="1" applyProtection="1">
      <alignment/>
      <protection/>
    </xf>
    <xf numFmtId="37" fontId="6" fillId="0" borderId="27" xfId="0" applyFont="1" applyBorder="1" applyAlignment="1" applyProtection="1">
      <alignment horizontal="center"/>
      <protection/>
    </xf>
    <xf numFmtId="37" fontId="6" fillId="0" borderId="33" xfId="0" applyFont="1" applyBorder="1" applyAlignment="1" applyProtection="1">
      <alignment/>
      <protection/>
    </xf>
    <xf numFmtId="37" fontId="6" fillId="0" borderId="34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 locked="0"/>
    </xf>
    <xf numFmtId="37" fontId="7" fillId="0" borderId="35" xfId="0" applyFont="1" applyBorder="1" applyAlignment="1" applyProtection="1">
      <alignment/>
      <protection locked="0"/>
    </xf>
    <xf numFmtId="37" fontId="6" fillId="0" borderId="36" xfId="0" applyFont="1" applyBorder="1" applyAlignment="1" applyProtection="1">
      <alignment/>
      <protection/>
    </xf>
    <xf numFmtId="37" fontId="6" fillId="0" borderId="37" xfId="0" applyFont="1" applyBorder="1" applyAlignment="1" applyProtection="1">
      <alignment/>
      <protection/>
    </xf>
    <xf numFmtId="37" fontId="6" fillId="0" borderId="16" xfId="0" applyFont="1" applyFill="1" applyBorder="1" applyAlignment="1" applyProtection="1">
      <alignment horizontal="center"/>
      <protection/>
    </xf>
    <xf numFmtId="37" fontId="6" fillId="0" borderId="38" xfId="0" applyFont="1" applyBorder="1" applyAlignment="1" applyProtection="1">
      <alignment horizontal="center"/>
      <protection/>
    </xf>
    <xf numFmtId="37" fontId="4" fillId="0" borderId="39" xfId="0" applyFont="1" applyBorder="1" applyAlignment="1" applyProtection="1">
      <alignment/>
      <protection locked="0"/>
    </xf>
    <xf numFmtId="37" fontId="6" fillId="0" borderId="39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6" fillId="0" borderId="40" xfId="0" applyFont="1" applyBorder="1" applyAlignment="1" applyProtection="1">
      <alignment/>
      <protection/>
    </xf>
    <xf numFmtId="37" fontId="2" fillId="0" borderId="41" xfId="0" applyFont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 locked="0"/>
    </xf>
    <xf numFmtId="37" fontId="4" fillId="0" borderId="0" xfId="0" applyFont="1" applyBorder="1" applyAlignment="1" applyProtection="1">
      <alignment/>
      <protection locked="0"/>
    </xf>
    <xf numFmtId="37" fontId="6" fillId="0" borderId="42" xfId="0" applyFont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 locked="0"/>
    </xf>
    <xf numFmtId="37" fontId="6" fillId="0" borderId="43" xfId="0" applyFont="1" applyBorder="1" applyAlignment="1" applyProtection="1">
      <alignment/>
      <protection/>
    </xf>
    <xf numFmtId="37" fontId="6" fillId="0" borderId="41" xfId="0" applyFont="1" applyBorder="1" applyAlignment="1" applyProtection="1">
      <alignment/>
      <protection/>
    </xf>
    <xf numFmtId="37" fontId="2" fillId="0" borderId="44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 locked="0"/>
    </xf>
    <xf numFmtId="37" fontId="6" fillId="0" borderId="45" xfId="0" applyFont="1" applyBorder="1" applyAlignment="1" applyProtection="1">
      <alignment/>
      <protection/>
    </xf>
    <xf numFmtId="37" fontId="2" fillId="0" borderId="46" xfId="0" applyFont="1" applyBorder="1" applyAlignment="1" applyProtection="1">
      <alignment horizontal="center"/>
      <protection/>
    </xf>
    <xf numFmtId="37" fontId="2" fillId="0" borderId="47" xfId="0" applyFont="1" applyBorder="1" applyAlignment="1" applyProtection="1">
      <alignment horizontal="center"/>
      <protection/>
    </xf>
    <xf numFmtId="37" fontId="2" fillId="0" borderId="48" xfId="0" applyFont="1" applyBorder="1" applyAlignment="1" applyProtection="1">
      <alignment horizontal="center"/>
      <protection/>
    </xf>
    <xf numFmtId="37" fontId="6" fillId="0" borderId="12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 horizontal="center"/>
      <protection/>
    </xf>
    <xf numFmtId="37" fontId="6" fillId="0" borderId="49" xfId="0" applyFont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O69"/>
  <sheetViews>
    <sheetView tabSelected="1" defaultGridColor="0" zoomScale="55" zoomScaleNormal="5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4.16015625" style="0" customWidth="1"/>
    <col min="2" max="2" width="22.91015625" style="0" customWidth="1"/>
    <col min="3" max="6" width="14" style="0" customWidth="1"/>
    <col min="7" max="9" width="10.66015625" style="0" customWidth="1"/>
    <col min="10" max="10" width="14" style="0" customWidth="1"/>
    <col min="20" max="30" width="8.66015625" style="0" customWidth="1"/>
    <col min="31" max="31" width="7.66015625" style="0" customWidth="1"/>
    <col min="36" max="36" width="10.66015625" style="0" customWidth="1"/>
  </cols>
  <sheetData>
    <row r="1" spans="1:41" ht="58.5" customHeight="1">
      <c r="A1" s="1"/>
      <c r="B1" s="2" t="s">
        <v>0</v>
      </c>
      <c r="C1" s="2" t="s">
        <v>0</v>
      </c>
      <c r="D1" s="77" t="s">
        <v>59</v>
      </c>
      <c r="E1" s="77"/>
      <c r="F1" s="77"/>
      <c r="G1" s="77"/>
      <c r="H1" s="77"/>
      <c r="I1" s="77"/>
      <c r="J1" s="7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4" customHeight="1">
      <c r="A2" s="1"/>
      <c r="B2" s="3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4" customHeight="1">
      <c r="A3" s="1"/>
      <c r="B3" s="1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4" customHeight="1" thickBot="1">
      <c r="A4" s="1"/>
      <c r="B4" s="5"/>
      <c r="C4" s="5"/>
      <c r="D4" s="5"/>
      <c r="E4" s="5"/>
      <c r="F4" s="5"/>
      <c r="G4" s="5"/>
      <c r="H4" s="5"/>
      <c r="I4" s="5"/>
      <c r="J4" s="5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4" customHeight="1">
      <c r="A5" s="1"/>
      <c r="B5" s="7"/>
      <c r="C5" s="79" t="s">
        <v>58</v>
      </c>
      <c r="D5" s="80"/>
      <c r="E5" s="80"/>
      <c r="F5" s="81"/>
      <c r="G5" s="11"/>
      <c r="H5" s="8"/>
      <c r="I5" s="68"/>
      <c r="J5" s="34"/>
      <c r="K5" s="67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4" customHeight="1">
      <c r="A6" s="1"/>
      <c r="B6" s="12" t="s">
        <v>2</v>
      </c>
      <c r="C6" s="13" t="s">
        <v>3</v>
      </c>
      <c r="D6" s="10"/>
      <c r="E6" s="9" t="s">
        <v>4</v>
      </c>
      <c r="F6" s="14" t="s">
        <v>5</v>
      </c>
      <c r="G6" s="82" t="s">
        <v>56</v>
      </c>
      <c r="H6" s="83"/>
      <c r="I6" s="83"/>
      <c r="J6" s="84"/>
      <c r="K6" s="67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4" customHeight="1" thickBot="1">
      <c r="A7" s="1"/>
      <c r="B7" s="15"/>
      <c r="C7" s="16" t="s">
        <v>6</v>
      </c>
      <c r="D7" s="17" t="s">
        <v>7</v>
      </c>
      <c r="E7" s="17" t="s">
        <v>8</v>
      </c>
      <c r="F7" s="18"/>
      <c r="G7" s="30" t="s">
        <v>6</v>
      </c>
      <c r="H7" s="31" t="s">
        <v>7</v>
      </c>
      <c r="I7" s="31" t="s">
        <v>8</v>
      </c>
      <c r="J7" s="69" t="s">
        <v>57</v>
      </c>
      <c r="K7" s="67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4" customHeight="1">
      <c r="A8" s="1"/>
      <c r="B8" s="13" t="s">
        <v>9</v>
      </c>
      <c r="C8" s="43">
        <v>129316</v>
      </c>
      <c r="D8" s="44">
        <v>134524</v>
      </c>
      <c r="E8" s="19">
        <f aca="true" t="shared" si="0" ref="E8:E38">C8+D8</f>
        <v>263840</v>
      </c>
      <c r="F8" s="44">
        <v>107121</v>
      </c>
      <c r="G8" s="20">
        <v>616</v>
      </c>
      <c r="H8" s="19">
        <v>512</v>
      </c>
      <c r="I8" s="19">
        <v>1128</v>
      </c>
      <c r="J8" s="78">
        <v>1714</v>
      </c>
      <c r="K8" s="70"/>
      <c r="L8" s="6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4" customHeight="1">
      <c r="A9" s="1"/>
      <c r="B9" s="13" t="s">
        <v>10</v>
      </c>
      <c r="C9" s="43">
        <v>100827</v>
      </c>
      <c r="D9" s="44">
        <v>100780</v>
      </c>
      <c r="E9" s="19">
        <f>C9+D9</f>
        <v>201607</v>
      </c>
      <c r="F9" s="44">
        <v>80273</v>
      </c>
      <c r="G9" s="20">
        <v>-623</v>
      </c>
      <c r="H9" s="19">
        <v>-667</v>
      </c>
      <c r="I9" s="19">
        <v>-1290</v>
      </c>
      <c r="J9" s="32">
        <v>282</v>
      </c>
      <c r="K9" s="70"/>
      <c r="L9" s="6"/>
      <c r="M9" s="6"/>
      <c r="N9" s="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4" customHeight="1">
      <c r="A10" s="1"/>
      <c r="B10" s="50" t="s">
        <v>28</v>
      </c>
      <c r="C10" s="43">
        <v>71492</v>
      </c>
      <c r="D10" s="44">
        <v>71596</v>
      </c>
      <c r="E10" s="19">
        <f t="shared" si="0"/>
        <v>143088</v>
      </c>
      <c r="F10" s="44">
        <v>56308</v>
      </c>
      <c r="G10" s="20">
        <v>-192</v>
      </c>
      <c r="H10" s="19">
        <v>-83</v>
      </c>
      <c r="I10" s="19">
        <v>-275</v>
      </c>
      <c r="J10" s="32">
        <v>612</v>
      </c>
      <c r="K10" s="71"/>
      <c r="L10" s="6"/>
      <c r="M10" s="6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4" customHeight="1">
      <c r="A11" s="1"/>
      <c r="B11" s="13" t="s">
        <v>31</v>
      </c>
      <c r="C11" s="43">
        <v>73449</v>
      </c>
      <c r="D11" s="44">
        <v>73098</v>
      </c>
      <c r="E11" s="19">
        <f>C11+D11</f>
        <v>146547</v>
      </c>
      <c r="F11" s="44">
        <v>51740</v>
      </c>
      <c r="G11" s="20">
        <v>-335</v>
      </c>
      <c r="H11" s="19">
        <v>-248</v>
      </c>
      <c r="I11" s="19">
        <v>-583</v>
      </c>
      <c r="J11" s="32">
        <v>524</v>
      </c>
      <c r="K11" s="71"/>
      <c r="L11" s="6"/>
      <c r="M11" s="6"/>
      <c r="N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" customHeight="1">
      <c r="A12" s="1"/>
      <c r="B12" s="12" t="s">
        <v>11</v>
      </c>
      <c r="C12" s="43">
        <v>41285</v>
      </c>
      <c r="D12" s="44">
        <v>41908</v>
      </c>
      <c r="E12" s="19">
        <f t="shared" si="0"/>
        <v>83193</v>
      </c>
      <c r="F12" s="44">
        <v>28181</v>
      </c>
      <c r="G12" s="20">
        <v>-237</v>
      </c>
      <c r="H12" s="19">
        <v>-131</v>
      </c>
      <c r="I12" s="19">
        <v>-368</v>
      </c>
      <c r="J12" s="32">
        <v>329</v>
      </c>
      <c r="K12" s="71"/>
      <c r="L12" s="6"/>
      <c r="M12" s="6"/>
      <c r="N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" customHeight="1">
      <c r="A13" s="28"/>
      <c r="B13" s="29" t="s">
        <v>34</v>
      </c>
      <c r="C13" s="43">
        <v>26518</v>
      </c>
      <c r="D13" s="44">
        <v>26336</v>
      </c>
      <c r="E13" s="19">
        <f t="shared" si="0"/>
        <v>52854</v>
      </c>
      <c r="F13" s="44">
        <v>17405</v>
      </c>
      <c r="G13" s="20">
        <v>-25</v>
      </c>
      <c r="H13" s="19">
        <v>15</v>
      </c>
      <c r="I13" s="19">
        <v>-10</v>
      </c>
      <c r="J13" s="32">
        <v>235</v>
      </c>
      <c r="K13" s="71"/>
      <c r="L13" s="6"/>
      <c r="M13" s="6"/>
      <c r="N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4" customHeight="1">
      <c r="A14" s="1"/>
      <c r="B14" s="50" t="s">
        <v>35</v>
      </c>
      <c r="C14" s="43">
        <v>39382</v>
      </c>
      <c r="D14" s="44">
        <v>39643</v>
      </c>
      <c r="E14" s="19">
        <f t="shared" si="0"/>
        <v>79025</v>
      </c>
      <c r="F14" s="44">
        <v>28542</v>
      </c>
      <c r="G14" s="20">
        <v>164</v>
      </c>
      <c r="H14" s="19">
        <v>213</v>
      </c>
      <c r="I14" s="19">
        <v>377</v>
      </c>
      <c r="J14" s="32">
        <v>555</v>
      </c>
      <c r="K14" s="71"/>
      <c r="L14" s="6"/>
      <c r="M14" s="6"/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4" customHeight="1">
      <c r="A15" s="1"/>
      <c r="B15" s="13" t="s">
        <v>12</v>
      </c>
      <c r="C15" s="43">
        <v>22911</v>
      </c>
      <c r="D15" s="44">
        <v>22830</v>
      </c>
      <c r="E15" s="19">
        <f t="shared" si="0"/>
        <v>45741</v>
      </c>
      <c r="F15" s="44">
        <v>14405</v>
      </c>
      <c r="G15" s="20">
        <v>-92</v>
      </c>
      <c r="H15" s="19">
        <v>-52</v>
      </c>
      <c r="I15" s="19">
        <v>-144</v>
      </c>
      <c r="J15" s="32">
        <v>146</v>
      </c>
      <c r="K15" s="71"/>
      <c r="L15" s="6"/>
      <c r="M15" s="6"/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4" customHeight="1">
      <c r="A16" s="1"/>
      <c r="B16" s="13" t="s">
        <v>44</v>
      </c>
      <c r="C16" s="43">
        <v>32193</v>
      </c>
      <c r="D16" s="44">
        <v>32460</v>
      </c>
      <c r="E16" s="19">
        <f t="shared" si="0"/>
        <v>64653</v>
      </c>
      <c r="F16" s="44">
        <v>19925</v>
      </c>
      <c r="G16" s="20">
        <v>-91</v>
      </c>
      <c r="H16" s="19">
        <v>-131</v>
      </c>
      <c r="I16" s="19">
        <v>-222</v>
      </c>
      <c r="J16" s="32">
        <v>206</v>
      </c>
      <c r="K16" s="71"/>
      <c r="L16" s="6"/>
      <c r="M16" s="6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4" customHeight="1">
      <c r="A17" s="1"/>
      <c r="B17" s="13" t="s">
        <v>13</v>
      </c>
      <c r="C17" s="43">
        <v>30462</v>
      </c>
      <c r="D17" s="44">
        <v>31575</v>
      </c>
      <c r="E17" s="19">
        <f>C17+D17</f>
        <v>62037</v>
      </c>
      <c r="F17" s="44">
        <v>20996</v>
      </c>
      <c r="G17" s="20">
        <v>-261</v>
      </c>
      <c r="H17" s="19">
        <v>-286</v>
      </c>
      <c r="I17" s="19">
        <v>-547</v>
      </c>
      <c r="J17" s="32">
        <v>235</v>
      </c>
      <c r="K17" s="71"/>
      <c r="L17" s="6"/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4" customHeight="1">
      <c r="A18" s="1"/>
      <c r="B18" s="13" t="s">
        <v>36</v>
      </c>
      <c r="C18" s="43">
        <v>16619</v>
      </c>
      <c r="D18" s="44">
        <v>16974</v>
      </c>
      <c r="E18" s="19">
        <f t="shared" si="0"/>
        <v>33593</v>
      </c>
      <c r="F18" s="44">
        <v>12531</v>
      </c>
      <c r="G18" s="20">
        <v>-191</v>
      </c>
      <c r="H18" s="19">
        <v>-169</v>
      </c>
      <c r="I18" s="19">
        <v>-360</v>
      </c>
      <c r="J18" s="32">
        <v>21</v>
      </c>
      <c r="K18" s="71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4" customHeight="1">
      <c r="A19" s="1"/>
      <c r="B19" s="50" t="s">
        <v>14</v>
      </c>
      <c r="C19" s="43">
        <v>25258</v>
      </c>
      <c r="D19" s="44">
        <v>25495</v>
      </c>
      <c r="E19" s="19">
        <f t="shared" si="0"/>
        <v>50753</v>
      </c>
      <c r="F19" s="44">
        <v>18478</v>
      </c>
      <c r="G19" s="20">
        <v>-264</v>
      </c>
      <c r="H19" s="19">
        <v>-220</v>
      </c>
      <c r="I19" s="19">
        <v>-484</v>
      </c>
      <c r="J19" s="32">
        <v>203</v>
      </c>
      <c r="K19" s="71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4" customHeight="1">
      <c r="A20" s="1"/>
      <c r="B20" s="13" t="s">
        <v>15</v>
      </c>
      <c r="C20" s="43">
        <v>40346</v>
      </c>
      <c r="D20" s="44">
        <v>41671</v>
      </c>
      <c r="E20" s="19">
        <f>C20+D20</f>
        <v>82017</v>
      </c>
      <c r="F20" s="44">
        <v>27860</v>
      </c>
      <c r="G20" s="20">
        <v>-75</v>
      </c>
      <c r="H20" s="19">
        <v>-63</v>
      </c>
      <c r="I20" s="19">
        <v>-138</v>
      </c>
      <c r="J20" s="32">
        <v>356</v>
      </c>
      <c r="K20" s="71"/>
      <c r="L20" s="6"/>
      <c r="M20" s="6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4" customHeight="1">
      <c r="A21" s="1"/>
      <c r="B21" s="13" t="s">
        <v>37</v>
      </c>
      <c r="C21" s="43">
        <v>55732</v>
      </c>
      <c r="D21" s="44">
        <v>56558</v>
      </c>
      <c r="E21" s="19">
        <f t="shared" si="0"/>
        <v>112290</v>
      </c>
      <c r="F21" s="44">
        <v>42827</v>
      </c>
      <c r="G21" s="20">
        <v>-444</v>
      </c>
      <c r="H21" s="19">
        <v>-450</v>
      </c>
      <c r="I21" s="19">
        <v>-894</v>
      </c>
      <c r="J21" s="32">
        <v>368</v>
      </c>
      <c r="K21" s="71"/>
      <c r="L21" s="6"/>
      <c r="M21" s="6"/>
      <c r="N21" s="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4" customHeight="1">
      <c r="A22" s="1"/>
      <c r="B22" s="13" t="s">
        <v>38</v>
      </c>
      <c r="C22" s="43">
        <v>38327</v>
      </c>
      <c r="D22" s="44">
        <v>38695</v>
      </c>
      <c r="E22" s="19">
        <f t="shared" si="0"/>
        <v>77022</v>
      </c>
      <c r="F22" s="44">
        <v>28619</v>
      </c>
      <c r="G22" s="20">
        <v>339</v>
      </c>
      <c r="H22" s="19">
        <v>381</v>
      </c>
      <c r="I22" s="19">
        <v>720</v>
      </c>
      <c r="J22" s="32">
        <v>704</v>
      </c>
      <c r="K22" s="71"/>
      <c r="L22" s="6"/>
      <c r="M22" s="6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4" customHeight="1">
      <c r="A23" s="1"/>
      <c r="B23" s="50" t="s">
        <v>16</v>
      </c>
      <c r="C23" s="43">
        <v>98285</v>
      </c>
      <c r="D23" s="44">
        <v>93465</v>
      </c>
      <c r="E23" s="19">
        <f t="shared" si="0"/>
        <v>191750</v>
      </c>
      <c r="F23" s="44">
        <v>74449</v>
      </c>
      <c r="G23" s="20">
        <v>1754</v>
      </c>
      <c r="H23" s="19">
        <v>1605</v>
      </c>
      <c r="I23" s="19">
        <v>3359</v>
      </c>
      <c r="J23" s="32">
        <v>2411</v>
      </c>
      <c r="K23" s="71"/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4" customHeight="1">
      <c r="A24" s="1"/>
      <c r="B24" s="13" t="s">
        <v>17</v>
      </c>
      <c r="C24" s="43">
        <v>78349</v>
      </c>
      <c r="D24" s="44">
        <v>77378</v>
      </c>
      <c r="E24" s="19">
        <f t="shared" si="0"/>
        <v>155727</v>
      </c>
      <c r="F24" s="44">
        <v>58322</v>
      </c>
      <c r="G24" s="20">
        <v>494</v>
      </c>
      <c r="H24" s="19">
        <v>389</v>
      </c>
      <c r="I24" s="19">
        <v>883</v>
      </c>
      <c r="J24" s="32">
        <v>1041</v>
      </c>
      <c r="K24" s="71"/>
      <c r="L24" s="6"/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4" customHeight="1">
      <c r="A25" s="1"/>
      <c r="B25" s="12" t="s">
        <v>39</v>
      </c>
      <c r="C25" s="43">
        <v>33332</v>
      </c>
      <c r="D25" s="44">
        <v>31582</v>
      </c>
      <c r="E25" s="19">
        <f t="shared" si="0"/>
        <v>64914</v>
      </c>
      <c r="F25" s="44">
        <v>24175</v>
      </c>
      <c r="G25" s="20">
        <v>279</v>
      </c>
      <c r="H25" s="19">
        <v>88</v>
      </c>
      <c r="I25" s="19">
        <v>367</v>
      </c>
      <c r="J25" s="32">
        <v>511</v>
      </c>
      <c r="K25" s="71"/>
      <c r="L25" s="6"/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4" customHeight="1">
      <c r="A26" s="1"/>
      <c r="B26" s="51" t="s">
        <v>29</v>
      </c>
      <c r="C26" s="43">
        <v>15521</v>
      </c>
      <c r="D26" s="44">
        <v>15893</v>
      </c>
      <c r="E26" s="19">
        <f t="shared" si="0"/>
        <v>31414</v>
      </c>
      <c r="F26" s="44">
        <v>10447</v>
      </c>
      <c r="G26" s="20">
        <v>-94</v>
      </c>
      <c r="H26" s="19">
        <v>-97</v>
      </c>
      <c r="I26" s="19">
        <v>-191</v>
      </c>
      <c r="J26" s="32">
        <v>52</v>
      </c>
      <c r="K26" s="71"/>
      <c r="L26" s="6"/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4" customHeight="1">
      <c r="A27" s="1"/>
      <c r="B27" s="51" t="s">
        <v>30</v>
      </c>
      <c r="C27" s="45">
        <v>27714</v>
      </c>
      <c r="D27" s="46">
        <v>27110</v>
      </c>
      <c r="E27" s="36">
        <f t="shared" si="0"/>
        <v>54824</v>
      </c>
      <c r="F27" s="49">
        <v>19070</v>
      </c>
      <c r="G27" s="11">
        <v>846</v>
      </c>
      <c r="H27" s="35">
        <v>895</v>
      </c>
      <c r="I27" s="35">
        <v>1741</v>
      </c>
      <c r="J27" s="32">
        <v>852</v>
      </c>
      <c r="K27" s="71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4" customHeight="1">
      <c r="A28" s="1"/>
      <c r="B28" s="52" t="s">
        <v>32</v>
      </c>
      <c r="C28" s="47">
        <v>23992</v>
      </c>
      <c r="D28" s="48">
        <v>24854</v>
      </c>
      <c r="E28" s="41">
        <f t="shared" si="0"/>
        <v>48846</v>
      </c>
      <c r="F28" s="48">
        <v>16780</v>
      </c>
      <c r="G28" s="42">
        <v>-143</v>
      </c>
      <c r="H28" s="41">
        <v>-153</v>
      </c>
      <c r="I28" s="41">
        <v>-296</v>
      </c>
      <c r="J28" s="32">
        <v>200</v>
      </c>
      <c r="K28" s="71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24" customHeight="1">
      <c r="A29" s="1"/>
      <c r="B29" s="63" t="s">
        <v>33</v>
      </c>
      <c r="C29" s="47">
        <v>27955</v>
      </c>
      <c r="D29" s="48">
        <v>28644</v>
      </c>
      <c r="E29" s="41">
        <f t="shared" si="0"/>
        <v>56599</v>
      </c>
      <c r="F29" s="48">
        <v>19793</v>
      </c>
      <c r="G29" s="42">
        <v>36</v>
      </c>
      <c r="H29" s="41">
        <v>-44</v>
      </c>
      <c r="I29" s="41">
        <v>-8</v>
      </c>
      <c r="J29" s="32">
        <v>317</v>
      </c>
      <c r="K29" s="71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24" customHeight="1">
      <c r="A30" s="1"/>
      <c r="B30" s="50" t="s">
        <v>40</v>
      </c>
      <c r="C30" s="47">
        <v>57088</v>
      </c>
      <c r="D30" s="48">
        <v>57194</v>
      </c>
      <c r="E30" s="41">
        <f>C30+D30</f>
        <v>114282</v>
      </c>
      <c r="F30" s="48">
        <v>36353</v>
      </c>
      <c r="G30" s="42">
        <v>-374</v>
      </c>
      <c r="H30" s="41">
        <v>-437</v>
      </c>
      <c r="I30" s="41">
        <v>-811</v>
      </c>
      <c r="J30" s="32">
        <v>270</v>
      </c>
      <c r="K30" s="71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24" customHeight="1">
      <c r="A31" s="1"/>
      <c r="B31" s="56" t="s">
        <v>41</v>
      </c>
      <c r="C31" s="45">
        <v>29186</v>
      </c>
      <c r="D31" s="46">
        <v>28448</v>
      </c>
      <c r="E31" s="57">
        <f>C31+D31</f>
        <v>57634</v>
      </c>
      <c r="F31" s="46">
        <v>16949</v>
      </c>
      <c r="G31" s="58">
        <v>-135</v>
      </c>
      <c r="H31" s="36">
        <v>-177</v>
      </c>
      <c r="I31" s="36">
        <v>-312</v>
      </c>
      <c r="J31" s="32">
        <v>105</v>
      </c>
      <c r="K31" s="71"/>
      <c r="L31" s="6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24" customHeight="1">
      <c r="A32" s="1"/>
      <c r="B32" s="51" t="s">
        <v>42</v>
      </c>
      <c r="C32" s="47">
        <v>24589</v>
      </c>
      <c r="D32" s="48">
        <v>24700</v>
      </c>
      <c r="E32" s="41">
        <f t="shared" si="0"/>
        <v>49289</v>
      </c>
      <c r="F32" s="48">
        <v>15526</v>
      </c>
      <c r="G32" s="42">
        <v>-224</v>
      </c>
      <c r="H32" s="41">
        <v>-259</v>
      </c>
      <c r="I32" s="41">
        <v>-483</v>
      </c>
      <c r="J32" s="32">
        <v>68</v>
      </c>
      <c r="K32" s="71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24" customHeight="1">
      <c r="A33" s="1"/>
      <c r="B33" s="51" t="s">
        <v>43</v>
      </c>
      <c r="C33" s="47">
        <v>22878</v>
      </c>
      <c r="D33" s="48">
        <v>22279</v>
      </c>
      <c r="E33" s="41">
        <f t="shared" si="0"/>
        <v>45157</v>
      </c>
      <c r="F33" s="48">
        <v>15132</v>
      </c>
      <c r="G33" s="42">
        <v>8</v>
      </c>
      <c r="H33" s="41">
        <v>-33</v>
      </c>
      <c r="I33" s="41">
        <v>-25</v>
      </c>
      <c r="J33" s="32">
        <v>258</v>
      </c>
      <c r="K33" s="71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24" customHeight="1">
      <c r="A34" s="1"/>
      <c r="B34" s="13" t="s">
        <v>45</v>
      </c>
      <c r="C34" s="43">
        <v>24502</v>
      </c>
      <c r="D34" s="44">
        <v>25120</v>
      </c>
      <c r="E34" s="19">
        <f t="shared" si="0"/>
        <v>49622</v>
      </c>
      <c r="F34" s="44">
        <v>14543</v>
      </c>
      <c r="G34" s="20">
        <v>-253</v>
      </c>
      <c r="H34" s="19">
        <v>-235</v>
      </c>
      <c r="I34" s="19">
        <v>-488</v>
      </c>
      <c r="J34" s="32">
        <v>146</v>
      </c>
      <c r="K34" s="71"/>
      <c r="L34" s="6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24" customHeight="1">
      <c r="A35" s="1"/>
      <c r="B35" s="50" t="s">
        <v>46</v>
      </c>
      <c r="C35" s="43">
        <v>45737</v>
      </c>
      <c r="D35" s="44">
        <v>43898</v>
      </c>
      <c r="E35" s="19">
        <f t="shared" si="0"/>
        <v>89635</v>
      </c>
      <c r="F35" s="44">
        <v>32145</v>
      </c>
      <c r="G35" s="20">
        <v>442</v>
      </c>
      <c r="H35" s="19">
        <v>352</v>
      </c>
      <c r="I35" s="19">
        <v>794</v>
      </c>
      <c r="J35" s="32">
        <v>746</v>
      </c>
      <c r="K35" s="71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24" customHeight="1">
      <c r="A36" s="1"/>
      <c r="B36" s="13" t="s">
        <v>47</v>
      </c>
      <c r="C36" s="43">
        <v>20064</v>
      </c>
      <c r="D36" s="44">
        <v>20336</v>
      </c>
      <c r="E36" s="19">
        <f t="shared" si="0"/>
        <v>40400</v>
      </c>
      <c r="F36" s="44">
        <v>11389</v>
      </c>
      <c r="G36" s="20">
        <v>-243</v>
      </c>
      <c r="H36" s="19">
        <v>-173</v>
      </c>
      <c r="I36" s="19">
        <v>-416</v>
      </c>
      <c r="J36" s="32">
        <v>75</v>
      </c>
      <c r="K36" s="71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4" customHeight="1">
      <c r="A37" s="1"/>
      <c r="B37" s="50" t="s">
        <v>48</v>
      </c>
      <c r="C37" s="43">
        <v>26382</v>
      </c>
      <c r="D37" s="44">
        <v>26198</v>
      </c>
      <c r="E37" s="19">
        <f>C37+D37</f>
        <v>52580</v>
      </c>
      <c r="F37" s="44">
        <v>16432</v>
      </c>
      <c r="G37" s="20">
        <v>-170</v>
      </c>
      <c r="H37" s="19">
        <v>-56</v>
      </c>
      <c r="I37" s="19">
        <v>-226</v>
      </c>
      <c r="J37" s="32">
        <v>267</v>
      </c>
      <c r="K37" s="71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24" customHeight="1">
      <c r="A38" s="1"/>
      <c r="B38" s="50" t="s">
        <v>49</v>
      </c>
      <c r="C38" s="43">
        <v>20574</v>
      </c>
      <c r="D38" s="44">
        <v>20715</v>
      </c>
      <c r="E38" s="19">
        <f t="shared" si="0"/>
        <v>41289</v>
      </c>
      <c r="F38" s="44">
        <v>13336</v>
      </c>
      <c r="G38" s="20">
        <v>90</v>
      </c>
      <c r="H38" s="19">
        <v>179</v>
      </c>
      <c r="I38" s="19">
        <v>269</v>
      </c>
      <c r="J38" s="32">
        <v>320</v>
      </c>
      <c r="K38" s="71"/>
      <c r="L38" s="6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4" customHeight="1" thickBot="1">
      <c r="A39" s="1"/>
      <c r="B39" s="12" t="s">
        <v>50</v>
      </c>
      <c r="C39" s="21">
        <v>27221</v>
      </c>
      <c r="D39" s="27">
        <v>26462</v>
      </c>
      <c r="E39" s="35">
        <f aca="true" t="shared" si="1" ref="E39:E51">C39+D39</f>
        <v>53683</v>
      </c>
      <c r="F39" s="27">
        <v>18193</v>
      </c>
      <c r="G39" s="11">
        <v>16</v>
      </c>
      <c r="H39" s="35">
        <v>48</v>
      </c>
      <c r="I39" s="35">
        <v>64</v>
      </c>
      <c r="J39" s="75">
        <v>252</v>
      </c>
      <c r="K39" s="71"/>
      <c r="L39" s="6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24" customHeight="1">
      <c r="A40" s="1"/>
      <c r="B40" s="64" t="s">
        <v>51</v>
      </c>
      <c r="C40" s="65">
        <v>17649</v>
      </c>
      <c r="D40" s="65">
        <v>17778</v>
      </c>
      <c r="E40" s="66">
        <f t="shared" si="1"/>
        <v>35427</v>
      </c>
      <c r="F40" s="65">
        <v>11347</v>
      </c>
      <c r="G40" s="66">
        <v>-15</v>
      </c>
      <c r="H40" s="66">
        <v>-41</v>
      </c>
      <c r="I40" s="74">
        <v>-56</v>
      </c>
      <c r="J40" s="32">
        <v>159</v>
      </c>
      <c r="K40" s="71"/>
      <c r="L40" s="6"/>
      <c r="M40" s="6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24" customHeight="1">
      <c r="A41" s="1"/>
      <c r="B41" s="13" t="s">
        <v>52</v>
      </c>
      <c r="C41" s="43">
        <v>9483</v>
      </c>
      <c r="D41" s="44">
        <v>9633</v>
      </c>
      <c r="E41" s="19">
        <f t="shared" si="1"/>
        <v>19116</v>
      </c>
      <c r="F41" s="44">
        <v>6887</v>
      </c>
      <c r="G41" s="20">
        <v>-93</v>
      </c>
      <c r="H41" s="19">
        <v>-58</v>
      </c>
      <c r="I41" s="19">
        <v>-151</v>
      </c>
      <c r="J41" s="32">
        <v>82</v>
      </c>
      <c r="K41" s="71"/>
      <c r="L41" s="6"/>
      <c r="M41" s="6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24" customHeight="1">
      <c r="A42" s="1"/>
      <c r="B42" s="50" t="s">
        <v>53</v>
      </c>
      <c r="C42" s="43">
        <v>11509</v>
      </c>
      <c r="D42" s="44">
        <v>11895</v>
      </c>
      <c r="E42" s="19">
        <f t="shared" si="1"/>
        <v>23404</v>
      </c>
      <c r="F42" s="44">
        <v>7443</v>
      </c>
      <c r="G42" s="20">
        <v>-41</v>
      </c>
      <c r="H42" s="19">
        <v>-63</v>
      </c>
      <c r="I42" s="19">
        <v>-104</v>
      </c>
      <c r="J42" s="32">
        <v>51</v>
      </c>
      <c r="K42" s="71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24" customHeight="1">
      <c r="A43" s="1"/>
      <c r="B43" s="13" t="s">
        <v>54</v>
      </c>
      <c r="C43" s="43">
        <v>18103</v>
      </c>
      <c r="D43" s="44">
        <v>17889</v>
      </c>
      <c r="E43" s="19">
        <f t="shared" si="1"/>
        <v>35992</v>
      </c>
      <c r="F43" s="44">
        <v>13368</v>
      </c>
      <c r="G43" s="20">
        <v>208</v>
      </c>
      <c r="H43" s="19">
        <v>263</v>
      </c>
      <c r="I43" s="19">
        <v>471</v>
      </c>
      <c r="J43" s="32">
        <v>331</v>
      </c>
      <c r="K43" s="71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24" customHeight="1">
      <c r="A44" s="1"/>
      <c r="B44" s="13" t="s">
        <v>55</v>
      </c>
      <c r="C44" s="43">
        <v>11052</v>
      </c>
      <c r="D44" s="44">
        <v>11463</v>
      </c>
      <c r="E44" s="19">
        <f t="shared" si="1"/>
        <v>22515</v>
      </c>
      <c r="F44" s="44">
        <v>7735</v>
      </c>
      <c r="G44" s="20">
        <v>-221</v>
      </c>
      <c r="H44" s="19">
        <v>-209</v>
      </c>
      <c r="I44" s="19">
        <v>-430</v>
      </c>
      <c r="J44" s="32">
        <v>8</v>
      </c>
      <c r="K44" s="71"/>
      <c r="L44" s="6"/>
      <c r="M44" s="6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4" customHeight="1">
      <c r="A45" s="1"/>
      <c r="B45" s="50" t="s">
        <v>18</v>
      </c>
      <c r="C45" s="43">
        <v>9518</v>
      </c>
      <c r="D45" s="44">
        <v>8919</v>
      </c>
      <c r="E45" s="19">
        <f t="shared" si="1"/>
        <v>18437</v>
      </c>
      <c r="F45" s="44">
        <v>6742</v>
      </c>
      <c r="G45" s="20">
        <v>17</v>
      </c>
      <c r="H45" s="19">
        <v>-49</v>
      </c>
      <c r="I45" s="19">
        <v>-32</v>
      </c>
      <c r="J45" s="32">
        <v>89</v>
      </c>
      <c r="K45" s="71"/>
      <c r="L45" s="6"/>
      <c r="M45" s="6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24" customHeight="1">
      <c r="A46" s="1"/>
      <c r="B46" s="13" t="s">
        <v>19</v>
      </c>
      <c r="C46" s="43">
        <v>23359</v>
      </c>
      <c r="D46" s="44">
        <v>23472</v>
      </c>
      <c r="E46" s="19">
        <f t="shared" si="1"/>
        <v>46831</v>
      </c>
      <c r="F46" s="44">
        <v>17309</v>
      </c>
      <c r="G46" s="20">
        <v>-153</v>
      </c>
      <c r="H46" s="19">
        <v>-39</v>
      </c>
      <c r="I46" s="19">
        <v>-192</v>
      </c>
      <c r="J46" s="32">
        <v>94</v>
      </c>
      <c r="K46" s="71"/>
      <c r="L46" s="6"/>
      <c r="M46" s="6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24" customHeight="1">
      <c r="A47" s="1"/>
      <c r="B47" s="13" t="s">
        <v>20</v>
      </c>
      <c r="C47" s="43">
        <v>5575</v>
      </c>
      <c r="D47" s="44">
        <v>5694</v>
      </c>
      <c r="E47" s="19">
        <f t="shared" si="1"/>
        <v>11269</v>
      </c>
      <c r="F47" s="44">
        <v>3402</v>
      </c>
      <c r="G47" s="20">
        <v>-84</v>
      </c>
      <c r="H47" s="19">
        <v>-83</v>
      </c>
      <c r="I47" s="19">
        <v>-167</v>
      </c>
      <c r="J47" s="32">
        <v>10</v>
      </c>
      <c r="K47" s="71"/>
      <c r="L47" s="6"/>
      <c r="M47" s="6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24" customHeight="1">
      <c r="A48" s="1"/>
      <c r="B48" s="13" t="s">
        <v>21</v>
      </c>
      <c r="C48" s="43">
        <v>12216</v>
      </c>
      <c r="D48" s="44">
        <v>12010</v>
      </c>
      <c r="E48" s="19">
        <f t="shared" si="1"/>
        <v>24226</v>
      </c>
      <c r="F48" s="44">
        <v>6404</v>
      </c>
      <c r="G48" s="20">
        <v>-87</v>
      </c>
      <c r="H48" s="19">
        <v>-90</v>
      </c>
      <c r="I48" s="19">
        <v>-177</v>
      </c>
      <c r="J48" s="32">
        <v>62</v>
      </c>
      <c r="K48" s="71"/>
      <c r="L48" s="6"/>
      <c r="M48" s="6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24" customHeight="1">
      <c r="A49" s="1"/>
      <c r="B49" s="50" t="s">
        <v>22</v>
      </c>
      <c r="C49" s="43">
        <v>5058</v>
      </c>
      <c r="D49" s="44">
        <v>4966</v>
      </c>
      <c r="E49" s="19">
        <f t="shared" si="1"/>
        <v>10024</v>
      </c>
      <c r="F49" s="44">
        <v>2991</v>
      </c>
      <c r="G49" s="20">
        <v>-31</v>
      </c>
      <c r="H49" s="19">
        <v>0</v>
      </c>
      <c r="I49" s="19">
        <v>-31</v>
      </c>
      <c r="J49" s="32">
        <v>29</v>
      </c>
      <c r="K49" s="71"/>
      <c r="L49" s="6"/>
      <c r="M49" s="6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24" customHeight="1">
      <c r="A50" s="1"/>
      <c r="B50" s="13" t="s">
        <v>23</v>
      </c>
      <c r="C50" s="43">
        <v>13494</v>
      </c>
      <c r="D50" s="44">
        <v>13394</v>
      </c>
      <c r="E50" s="19">
        <f t="shared" si="1"/>
        <v>26888</v>
      </c>
      <c r="F50" s="44">
        <v>8212</v>
      </c>
      <c r="G50" s="20">
        <v>-139</v>
      </c>
      <c r="H50" s="19">
        <v>-134</v>
      </c>
      <c r="I50" s="19">
        <v>-273</v>
      </c>
      <c r="J50" s="32">
        <v>2</v>
      </c>
      <c r="K50" s="71"/>
      <c r="L50" s="6"/>
      <c r="M50" s="6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24" customHeight="1">
      <c r="A51" s="1"/>
      <c r="B51" s="50" t="s">
        <v>24</v>
      </c>
      <c r="C51" s="43">
        <v>9091</v>
      </c>
      <c r="D51" s="44">
        <v>9408</v>
      </c>
      <c r="E51" s="19">
        <f t="shared" si="1"/>
        <v>18499</v>
      </c>
      <c r="F51" s="44">
        <v>6332</v>
      </c>
      <c r="G51" s="20">
        <v>-80</v>
      </c>
      <c r="H51" s="19">
        <v>-105</v>
      </c>
      <c r="I51" s="19">
        <v>-185</v>
      </c>
      <c r="J51" s="32">
        <v>76</v>
      </c>
      <c r="K51" s="71"/>
      <c r="L51" s="6"/>
      <c r="M51" s="6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24" customHeight="1" thickBot="1">
      <c r="A52" s="1"/>
      <c r="B52" s="22"/>
      <c r="C52" s="23"/>
      <c r="D52" s="24"/>
      <c r="E52" s="25"/>
      <c r="F52" s="24"/>
      <c r="G52" s="26"/>
      <c r="H52" s="25"/>
      <c r="I52" s="25"/>
      <c r="J52" s="76"/>
      <c r="K52" s="71"/>
      <c r="L52" s="6"/>
      <c r="M52" s="6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24" customHeight="1" thickTop="1">
      <c r="A53" s="1"/>
      <c r="B53" s="13" t="s">
        <v>25</v>
      </c>
      <c r="C53" s="53">
        <f>SUM(C8:C39)</f>
        <v>1347486</v>
      </c>
      <c r="D53" s="54">
        <f>SUM(D8:D39)</f>
        <v>1348419</v>
      </c>
      <c r="E53" s="54">
        <f>SUM(E8:E39)</f>
        <v>2695905</v>
      </c>
      <c r="F53" s="55">
        <f>SUM(F8:F39)</f>
        <v>968245</v>
      </c>
      <c r="G53" s="62">
        <v>618</v>
      </c>
      <c r="H53" s="54">
        <v>513</v>
      </c>
      <c r="I53" s="55">
        <v>1131</v>
      </c>
      <c r="J53" s="72">
        <v>14381</v>
      </c>
      <c r="K53" s="71"/>
      <c r="L53" s="6"/>
      <c r="M53" s="6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24" customHeight="1">
      <c r="A54" s="1"/>
      <c r="B54" s="13" t="s">
        <v>26</v>
      </c>
      <c r="C54" s="59">
        <f>SUM(C40:C51)</f>
        <v>146107</v>
      </c>
      <c r="D54" s="60">
        <f>SUM(D40:D51)</f>
        <v>146521</v>
      </c>
      <c r="E54" s="60">
        <f>SUM(E40:E51)</f>
        <v>292628</v>
      </c>
      <c r="F54" s="37">
        <f>SUM(F40:F51)</f>
        <v>98172</v>
      </c>
      <c r="G54" s="39">
        <v>-719</v>
      </c>
      <c r="H54" s="60">
        <v>-608</v>
      </c>
      <c r="I54" s="37">
        <v>-1327</v>
      </c>
      <c r="J54" s="73">
        <v>993</v>
      </c>
      <c r="K54" s="71"/>
      <c r="L54" s="6"/>
      <c r="M54" s="6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24" customHeight="1" thickBot="1">
      <c r="A55" s="1"/>
      <c r="B55" s="16" t="s">
        <v>27</v>
      </c>
      <c r="C55" s="15">
        <f>C53+C54</f>
        <v>1493593</v>
      </c>
      <c r="D55" s="61">
        <f>D53+D54</f>
        <v>1494940</v>
      </c>
      <c r="E55" s="61">
        <f>E53+E54</f>
        <v>2988533</v>
      </c>
      <c r="F55" s="38">
        <f>F53+F54</f>
        <v>1066417</v>
      </c>
      <c r="G55" s="40">
        <v>-101</v>
      </c>
      <c r="H55" s="61">
        <v>-95</v>
      </c>
      <c r="I55" s="38">
        <v>-196</v>
      </c>
      <c r="J55" s="33">
        <v>15374</v>
      </c>
      <c r="K55" s="71"/>
      <c r="L55" s="6"/>
      <c r="M55" s="6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24" customHeight="1">
      <c r="A56" s="1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6"/>
      <c r="AM56" s="6"/>
      <c r="AN56" s="6"/>
      <c r="AO56" s="6"/>
    </row>
    <row r="57" spans="1:41" ht="24" customHeight="1">
      <c r="A57" s="1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24" customHeight="1">
      <c r="A58" s="1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24" customHeight="1">
      <c r="A59" s="1"/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24" customHeight="1">
      <c r="A60" s="1"/>
      <c r="B60" s="1"/>
      <c r="C60" s="1"/>
      <c r="D60" s="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24" customHeight="1">
      <c r="A61" s="1"/>
      <c r="B61" s="1"/>
      <c r="C61" s="1"/>
      <c r="D61" s="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24" customHeight="1">
      <c r="A62" s="1"/>
      <c r="B62" s="1"/>
      <c r="C62" s="1"/>
      <c r="D62" s="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24" customHeight="1">
      <c r="A63" s="1"/>
      <c r="B63" s="1"/>
      <c r="C63" s="1"/>
      <c r="D63" s="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24" customHeight="1">
      <c r="A64" s="1"/>
      <c r="B64" s="1"/>
      <c r="C64" s="1"/>
      <c r="D64" s="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4" customHeight="1">
      <c r="A65" s="1"/>
      <c r="B65" s="1"/>
      <c r="C65" s="1"/>
      <c r="D65" s="1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24" customHeight="1">
      <c r="A66" s="1"/>
      <c r="B66" s="1"/>
      <c r="C66" s="1"/>
      <c r="D66" s="1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4" customHeight="1">
      <c r="A67" s="1"/>
      <c r="B67" s="1"/>
      <c r="C67" s="1"/>
      <c r="D67" s="1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24" customHeight="1">
      <c r="A68" s="1"/>
      <c r="B68" s="1"/>
      <c r="C68" s="1"/>
      <c r="D68" s="1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24" customHeight="1">
      <c r="A69" s="1"/>
      <c r="B69" s="1"/>
      <c r="C69" s="1"/>
      <c r="D69" s="1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2">
    <mergeCell ref="C5:F5"/>
    <mergeCell ref="G6:J6"/>
  </mergeCells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9" scale="45" r:id="rId1"/>
  <rowBreaks count="1" manualBreakCount="1"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2006-05-19T01:05:32Z</cp:lastPrinted>
  <dcterms:created xsi:type="dcterms:W3CDTF">1999-01-11T03:03:55Z</dcterms:created>
  <dcterms:modified xsi:type="dcterms:W3CDTF">2006-05-19T01:19:27Z</dcterms:modified>
  <cp:category/>
  <cp:version/>
  <cp:contentType/>
  <cp:contentStatus/>
</cp:coreProperties>
</file>