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2903XXXX\Desktop\"/>
    </mc:Choice>
  </mc:AlternateContent>
  <bookViews>
    <workbookView xWindow="4230" yWindow="0" windowWidth="7725" windowHeight="6195" tabRatio="781"/>
  </bookViews>
  <sheets>
    <sheet name="確定値" sheetId="38" r:id="rId1"/>
  </sheets>
  <definedNames>
    <definedName name="_xlnm.Print_Area" localSheetId="0">確定値!$A$1:$E$50</definedName>
  </definedNames>
  <calcPr calcId="152511"/>
</workbook>
</file>

<file path=xl/calcChain.xml><?xml version="1.0" encoding="utf-8"?>
<calcChain xmlns="http://schemas.openxmlformats.org/spreadsheetml/2006/main">
  <c r="E38" i="38" l="1"/>
  <c r="E4" i="38" l="1"/>
  <c r="E5" i="38"/>
  <c r="E46" i="38"/>
  <c r="C48" i="38"/>
  <c r="E22" i="38" l="1"/>
  <c r="E45" i="38"/>
  <c r="D48" i="38"/>
  <c r="E48" i="38" s="1"/>
  <c r="E47" i="38"/>
  <c r="E44" i="38"/>
  <c r="E43" i="38"/>
  <c r="E42" i="38"/>
  <c r="E41" i="38"/>
  <c r="E40" i="38"/>
  <c r="E39" i="38"/>
  <c r="E37" i="38"/>
  <c r="E36" i="38"/>
  <c r="E35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6" i="38"/>
</calcChain>
</file>

<file path=xl/sharedStrings.xml><?xml version="1.0" encoding="utf-8"?>
<sst xmlns="http://schemas.openxmlformats.org/spreadsheetml/2006/main" count="53" uniqueCount="53">
  <si>
    <t>結城市</t>
  </si>
  <si>
    <t>高萩市</t>
  </si>
  <si>
    <t>北茨城市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</si>
  <si>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</si>
  <si>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</si>
  <si>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</si>
  <si>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</si>
  <si>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</si>
  <si>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</si>
  <si>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</si>
  <si>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</si>
  <si>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</si>
  <si>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</si>
  <si>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</si>
  <si>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</si>
  <si>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</si>
  <si>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</si>
  <si>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</si>
  <si>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龍ケ崎市</t>
  </si>
  <si>
    <t>県計</t>
  </si>
  <si>
    <t>潮来市</t>
  </si>
  <si>
    <t>行政番号</t>
    <rPh sb="0" eb="2">
      <t>ギョウセイ</t>
    </rPh>
    <rPh sb="2" eb="4">
      <t>バンゴウ</t>
    </rPh>
    <phoneticPr fontId="1"/>
  </si>
  <si>
    <t>市町村名</t>
    <rPh sb="0" eb="4">
      <t>シチョウソンメイ</t>
    </rPh>
    <phoneticPr fontId="2"/>
  </si>
  <si>
    <t>期日前投票率（％）
Ｂ／Ａ×１００</t>
    <rPh sb="0" eb="2">
      <t>キジツ</t>
    </rPh>
    <rPh sb="2" eb="3">
      <t>ゼン</t>
    </rPh>
    <rPh sb="3" eb="6">
      <t>トウヒョウリツ</t>
    </rPh>
    <phoneticPr fontId="1"/>
  </si>
  <si>
    <t>水戸市</t>
    <rPh sb="0" eb="3">
      <t>ミトシ</t>
    </rPh>
    <phoneticPr fontId="1"/>
  </si>
  <si>
    <t>日立市</t>
    <rPh sb="0" eb="3">
      <t>ヒタチシ</t>
    </rPh>
    <phoneticPr fontId="1"/>
  </si>
  <si>
    <t>土浦市</t>
    <rPh sb="0" eb="3">
      <t>ツチウラシ</t>
    </rPh>
    <phoneticPr fontId="1"/>
  </si>
  <si>
    <t>古河市</t>
    <rPh sb="0" eb="3">
      <t>コガシ</t>
    </rPh>
    <phoneticPr fontId="1"/>
  </si>
  <si>
    <t>石岡市</t>
    <rPh sb="0" eb="3">
      <t>イシオカシ</t>
    </rPh>
    <phoneticPr fontId="1"/>
  </si>
  <si>
    <t>下妻市</t>
    <rPh sb="0" eb="2">
      <t>シモヅマ</t>
    </rPh>
    <rPh sb="2" eb="3">
      <t>シ</t>
    </rPh>
    <phoneticPr fontId="1"/>
  </si>
  <si>
    <t>常総市</t>
    <rPh sb="0" eb="3">
      <t>ジョウソウシ</t>
    </rPh>
    <phoneticPr fontId="1"/>
  </si>
  <si>
    <t>常陸太田市</t>
    <rPh sb="0" eb="5">
      <t>ヒタチオオタシ</t>
    </rPh>
    <phoneticPr fontId="1"/>
  </si>
  <si>
    <t>笠間市</t>
    <rPh sb="0" eb="3">
      <t>カサマシ</t>
    </rPh>
    <phoneticPr fontId="1"/>
  </si>
  <si>
    <t>取手市</t>
    <rPh sb="0" eb="3">
      <t>トリデシ</t>
    </rPh>
    <phoneticPr fontId="1"/>
  </si>
  <si>
    <t>守谷市</t>
  </si>
  <si>
    <t>常陸大宮市</t>
    <rPh sb="0" eb="5">
      <t>ヒタチオオミヤシ</t>
    </rPh>
    <phoneticPr fontId="1"/>
  </si>
  <si>
    <t>那珂市</t>
    <rPh sb="0" eb="2">
      <t>ナカ</t>
    </rPh>
    <rPh sb="2" eb="3">
      <t>シ</t>
    </rPh>
    <phoneticPr fontId="1"/>
  </si>
  <si>
    <t>筑西市</t>
    <rPh sb="0" eb="2">
      <t>チクセイ</t>
    </rPh>
    <rPh sb="2" eb="3">
      <t>シ</t>
    </rPh>
    <phoneticPr fontId="1"/>
  </si>
  <si>
    <t>坂東市</t>
    <rPh sb="0" eb="2">
      <t>バンドウ</t>
    </rPh>
    <rPh sb="2" eb="3">
      <t>シ</t>
    </rPh>
    <phoneticPr fontId="1"/>
  </si>
  <si>
    <t>稲敷市</t>
    <rPh sb="0" eb="2">
      <t>イナシキ</t>
    </rPh>
    <rPh sb="2" eb="3">
      <t>シ</t>
    </rPh>
    <phoneticPr fontId="1"/>
  </si>
  <si>
    <t>かすみがうら市</t>
    <rPh sb="6" eb="7">
      <t>シ</t>
    </rPh>
    <phoneticPr fontId="1"/>
  </si>
  <si>
    <t>桜川市</t>
    <rPh sb="0" eb="2">
      <t>サクラガワ</t>
    </rPh>
    <rPh sb="2" eb="3">
      <t>シ</t>
    </rPh>
    <phoneticPr fontId="1"/>
  </si>
  <si>
    <t>神栖市</t>
    <rPh sb="0" eb="2">
      <t>カミス</t>
    </rPh>
    <rPh sb="2" eb="3">
      <t>シ</t>
    </rPh>
    <phoneticPr fontId="1"/>
  </si>
  <si>
    <t>行方市</t>
    <rPh sb="0" eb="2">
      <t>ナメカタ</t>
    </rPh>
    <rPh sb="2" eb="3">
      <t>シ</t>
    </rPh>
    <phoneticPr fontId="1"/>
  </si>
  <si>
    <t>鉾田市</t>
    <rPh sb="0" eb="2">
      <t>ホコタ</t>
    </rPh>
    <rPh sb="2" eb="3">
      <t>シ</t>
    </rPh>
    <phoneticPr fontId="1"/>
  </si>
  <si>
    <t>つくばみらい市</t>
    <rPh sb="6" eb="7">
      <t>シ</t>
    </rPh>
    <phoneticPr fontId="1"/>
  </si>
  <si>
    <t>小美玉市</t>
    <rPh sb="0" eb="3">
      <t>オミタマ</t>
    </rPh>
    <rPh sb="3" eb="4">
      <t>シ</t>
    </rPh>
    <phoneticPr fontId="1"/>
  </si>
  <si>
    <t>城里町</t>
    <rPh sb="0" eb="2">
      <t>シロサト</t>
    </rPh>
    <rPh sb="2" eb="3">
      <t>マチ</t>
    </rPh>
    <phoneticPr fontId="1"/>
  </si>
  <si>
    <t>選挙人名簿登録者数（人）Ａ
（平成２９年８月９日現在）※</t>
    <rPh sb="0" eb="3">
      <t>センキョニン</t>
    </rPh>
    <rPh sb="3" eb="5">
      <t>メイボ</t>
    </rPh>
    <rPh sb="5" eb="8">
      <t>トウロクシャ</t>
    </rPh>
    <rPh sb="8" eb="9">
      <t>スウ</t>
    </rPh>
    <rPh sb="10" eb="11">
      <t>ヒト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ゲンザイ</t>
    </rPh>
    <phoneticPr fontId="1"/>
  </si>
  <si>
    <t>※常総市及び八千代町については，県議会議員補欠選挙の告示日前日（8月17日現在）の選挙人名簿登録者数。</t>
    <phoneticPr fontId="1"/>
  </si>
  <si>
    <t>　東海村については，村長選挙の告示日前日（8月21日現在）の選挙人名簿登録者数。</t>
    <rPh sb="1" eb="4">
      <t>トウカイムラ</t>
    </rPh>
    <rPh sb="10" eb="12">
      <t>ソンチョウ</t>
    </rPh>
    <rPh sb="12" eb="14">
      <t>センキョ</t>
    </rPh>
    <rPh sb="15" eb="17">
      <t>コクジ</t>
    </rPh>
    <rPh sb="17" eb="18">
      <t>ビ</t>
    </rPh>
    <rPh sb="18" eb="20">
      <t>ゼンジツ</t>
    </rPh>
    <rPh sb="22" eb="23">
      <t>ガツ</t>
    </rPh>
    <rPh sb="25" eb="26">
      <t>ニチ</t>
    </rPh>
    <rPh sb="26" eb="28">
      <t>ゲンザイ</t>
    </rPh>
    <rPh sb="30" eb="32">
      <t>センキョ</t>
    </rPh>
    <rPh sb="32" eb="33">
      <t>ニン</t>
    </rPh>
    <rPh sb="33" eb="35">
      <t>メイボ</t>
    </rPh>
    <rPh sb="35" eb="37">
      <t>トウロク</t>
    </rPh>
    <rPh sb="37" eb="38">
      <t>シャ</t>
    </rPh>
    <rPh sb="38" eb="39">
      <t>スウ</t>
    </rPh>
    <phoneticPr fontId="1"/>
  </si>
  <si>
    <t>平成２９年８月２６日現在
期日前投票者数（人）Ｂ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キジツ</t>
    </rPh>
    <rPh sb="15" eb="16">
      <t>マエ</t>
    </rPh>
    <rPh sb="16" eb="18">
      <t>トウヒョウ</t>
    </rPh>
    <rPh sb="18" eb="19">
      <t>シャ</t>
    </rPh>
    <rPh sb="19" eb="20">
      <t>スウ</t>
    </rPh>
    <rPh sb="21" eb="22">
      <t>ヒト</t>
    </rPh>
    <phoneticPr fontId="2"/>
  </si>
  <si>
    <t>期日前投票（確定）速報【訂正】</t>
    <rPh sb="0" eb="2">
      <t>キジツ</t>
    </rPh>
    <rPh sb="6" eb="8">
      <t>カクテイ</t>
    </rPh>
    <rPh sb="12" eb="14">
      <t>テイセイ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</si>
</sst>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HG創英角ｺﾞｼｯｸUB"/>
      <family val="3"/>
      <charset val="128"/>
    </font>
    <font>
      <b/>
      <sz val="10"/>
      <name val="HG創英角ｺﾞｼｯｸUB"/>
      <family val="3"/>
      <charset val="128"/>
    </font>
    <font>
      <sz val="14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4" fillId="0" borderId="1" xfId="0" applyFont="1" applyBorder="1"/>
    <xf numFmtId="0" fontId="3" fillId="0" borderId="1" xfId="0" applyFont="1" applyBorder="1" applyAlignment="1"/>
    <xf numFmtId="38" fontId="5" fillId="2" borderId="2" xfId="2" applyFont="1" applyFill="1" applyBorder="1" applyAlignment="1">
      <alignment horizontal="right"/>
    </xf>
    <xf numFmtId="10" fontId="3" fillId="2" borderId="3" xfId="1" applyNumberFormat="1" applyFont="1" applyFill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38" fontId="5" fillId="2" borderId="5" xfId="2" applyFont="1" applyFill="1" applyBorder="1" applyAlignment="1">
      <alignment horizontal="right"/>
    </xf>
    <xf numFmtId="10" fontId="3" fillId="2" borderId="6" xfId="1" applyNumberFormat="1" applyFont="1" applyFill="1" applyBorder="1" applyAlignment="1">
      <alignment horizontal="right"/>
    </xf>
    <xf numFmtId="0" fontId="3" fillId="0" borderId="4" xfId="0" applyFont="1" applyBorder="1" applyAlignment="1"/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0" fontId="3" fillId="0" borderId="8" xfId="0" applyFont="1" applyBorder="1"/>
    <xf numFmtId="10" fontId="3" fillId="2" borderId="9" xfId="1" applyNumberFormat="1" applyFont="1" applyFill="1" applyBorder="1" applyAlignment="1">
      <alignment horizontal="right"/>
    </xf>
    <xf numFmtId="0" fontId="4" fillId="2" borderId="10" xfId="0" applyFont="1" applyFill="1" applyBorder="1"/>
    <xf numFmtId="0" fontId="3" fillId="2" borderId="10" xfId="0" applyFont="1" applyFill="1" applyBorder="1"/>
    <xf numFmtId="38" fontId="3" fillId="2" borderId="11" xfId="2" applyFont="1" applyFill="1" applyBorder="1" applyAlignment="1">
      <alignment horizontal="right"/>
    </xf>
    <xf numFmtId="10" fontId="3" fillId="2" borderId="12" xfId="1" applyNumberFormat="1" applyFont="1" applyFill="1" applyBorder="1" applyAlignment="1">
      <alignment horizontal="right"/>
    </xf>
    <xf numFmtId="38" fontId="4" fillId="0" borderId="0" xfId="2" applyFont="1"/>
    <xf numFmtId="10" fontId="4" fillId="0" borderId="0" xfId="0" applyNumberFormat="1" applyFont="1"/>
    <xf numFmtId="38" fontId="5" fillId="2" borderId="13" xfId="2" applyFont="1" applyFill="1" applyBorder="1" applyAlignment="1" applyProtection="1">
      <alignment horizontal="right"/>
      <protection locked="0"/>
    </xf>
    <xf numFmtId="0" fontId="6" fillId="0" borderId="0" xfId="0" applyFont="1"/>
    <xf numFmtId="0" fontId="4" fillId="0" borderId="0" xfId="0" applyFont="1" applyAlignment="1">
      <alignment vertical="center"/>
    </xf>
    <xf numFmtId="0" fontId="4" fillId="3" borderId="14" xfId="0" applyFont="1" applyFill="1" applyBorder="1" applyAlignment="1">
      <alignment horizontal="center" vertical="center" textRotation="255" shrinkToFit="1"/>
    </xf>
    <xf numFmtId="0" fontId="4" fillId="3" borderId="15" xfId="0" applyFont="1" applyFill="1" applyBorder="1" applyAlignment="1">
      <alignment horizontal="center" vertical="center" textRotation="255" shrinkToFit="1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10" fontId="3" fillId="3" borderId="16" xfId="0" applyNumberFormat="1" applyFont="1" applyFill="1" applyBorder="1" applyAlignment="1">
      <alignment horizontal="center" vertical="center" wrapText="1"/>
    </xf>
    <xf numFmtId="10" fontId="3" fillId="3" borderId="17" xfId="0" applyNumberFormat="1" applyFont="1" applyFill="1" applyBorder="1" applyAlignment="1">
      <alignment horizontal="center" vertical="center"/>
    </xf>
    <xf numFmtId="38" fontId="3" fillId="3" borderId="2" xfId="2" applyFont="1" applyFill="1" applyBorder="1" applyAlignment="1">
      <alignment horizontal="center" vertical="center" wrapText="1"/>
    </xf>
    <xf numFmtId="38" fontId="3" fillId="3" borderId="18" xfId="2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 wrapText="1"/>
    </xf>
    <xf numFmtId="38" fontId="3" fillId="3" borderId="20" xfId="2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view="pageBreakPreview" zoomScale="90" zoomScaleNormal="100" zoomScaleSheetLayoutView="90" workbookViewId="0">
      <pane xSplit="2" ySplit="3" topLeftCell="C16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RowHeight="13.5" x14ac:dyDescent="0.15"/>
  <cols>
    <col min="1" max="1" width="3.75" style="1" customWidth="1"/>
    <col min="2" max="2" width="14.125" style="1" bestFit="1" customWidth="1"/>
    <col min="3" max="4" width="30.625" style="20" customWidth="1"/>
    <col min="5" max="5" width="30.625" style="21" customWidth="1"/>
    <col min="6" max="16384" width="9" style="1"/>
  </cols>
  <sheetData>
    <row r="1" spans="1:5" ht="23.25" customHeight="1" thickBot="1" x14ac:dyDescent="0.25">
      <c r="A1" s="23" t="s">
        <v>52</v>
      </c>
    </row>
    <row r="2" spans="1:5" ht="20.100000000000001" customHeight="1" x14ac:dyDescent="0.15">
      <c r="A2" s="25" t="s">
        <v>21</v>
      </c>
      <c r="B2" s="27" t="s">
        <v>22</v>
      </c>
      <c r="C2" s="33" t="s">
        <v>48</v>
      </c>
      <c r="D2" s="31" t="s">
        <v>51</v>
      </c>
      <c r="E2" s="29" t="s">
        <v>23</v>
      </c>
    </row>
    <row r="3" spans="1:5" ht="30" customHeight="1" thickBot="1" x14ac:dyDescent="0.2">
      <c r="A3" s="26"/>
      <c r="B3" s="28"/>
      <c r="C3" s="34"/>
      <c r="D3" s="32"/>
      <c r="E3" s="30"/>
    </row>
    <row r="4" spans="1:5" ht="20.100000000000001" customHeight="1" x14ac:dyDescent="0.15">
      <c r="A4" s="2">
        <v>1</v>
      </c>
      <c r="B4" s="3" t="s">
        <v>24</v>
      </c>
      <c r="C4" s="4">
        <v>226656</v>
      </c>
      <c r="D4" s="22">
        <v>31448</v>
      </c>
      <c r="E4" s="5">
        <f>D4/C4</f>
        <v>0.13874770577438938</v>
      </c>
    </row>
    <row r="5" spans="1:5" ht="20.100000000000001" customHeight="1" x14ac:dyDescent="0.15">
      <c r="A5" s="6">
        <v>2</v>
      </c>
      <c r="B5" s="7" t="s">
        <v>25</v>
      </c>
      <c r="C5" s="8">
        <v>156054</v>
      </c>
      <c r="D5" s="22">
        <v>25265</v>
      </c>
      <c r="E5" s="9">
        <f>D5/C5</f>
        <v>0.16189908621374652</v>
      </c>
    </row>
    <row r="6" spans="1:5" ht="20.100000000000001" customHeight="1" x14ac:dyDescent="0.15">
      <c r="A6" s="6">
        <v>3</v>
      </c>
      <c r="B6" s="7" t="s">
        <v>26</v>
      </c>
      <c r="C6" s="8">
        <v>119093</v>
      </c>
      <c r="D6" s="22">
        <v>16183</v>
      </c>
      <c r="E6" s="9">
        <f t="shared" ref="E6:E47" si="0">D6/C6</f>
        <v>0.13588540048533498</v>
      </c>
    </row>
    <row r="7" spans="1:5" ht="20.100000000000001" customHeight="1" x14ac:dyDescent="0.15">
      <c r="A7" s="6">
        <v>4</v>
      </c>
      <c r="B7" s="10" t="s">
        <v>27</v>
      </c>
      <c r="C7" s="8">
        <v>119933</v>
      </c>
      <c r="D7" s="22">
        <v>11474</v>
      </c>
      <c r="E7" s="9">
        <f t="shared" si="0"/>
        <v>9.5670082462708347E-2</v>
      </c>
    </row>
    <row r="8" spans="1:5" ht="20.100000000000001" customHeight="1" x14ac:dyDescent="0.15">
      <c r="A8" s="6">
        <v>5</v>
      </c>
      <c r="B8" s="7" t="s">
        <v>28</v>
      </c>
      <c r="C8" s="8">
        <v>64879</v>
      </c>
      <c r="D8" s="22">
        <v>10560</v>
      </c>
      <c r="E8" s="9">
        <f t="shared" si="0"/>
        <v>0.16276453089597559</v>
      </c>
    </row>
    <row r="9" spans="1:5" ht="20.100000000000001" customHeight="1" x14ac:dyDescent="0.15">
      <c r="A9" s="11">
        <v>6</v>
      </c>
      <c r="B9" s="12" t="s">
        <v>0</v>
      </c>
      <c r="C9" s="8">
        <v>42693</v>
      </c>
      <c r="D9" s="22">
        <v>4593</v>
      </c>
      <c r="E9" s="9">
        <f t="shared" si="0"/>
        <v>0.10758203921017497</v>
      </c>
    </row>
    <row r="10" spans="1:5" ht="20.100000000000001" customHeight="1" x14ac:dyDescent="0.15">
      <c r="A10" s="6">
        <v>7</v>
      </c>
      <c r="B10" s="7" t="s">
        <v>18</v>
      </c>
      <c r="C10" s="8">
        <v>65065</v>
      </c>
      <c r="D10" s="22">
        <v>7434</v>
      </c>
      <c r="E10" s="9">
        <f t="shared" si="0"/>
        <v>0.11425497579343734</v>
      </c>
    </row>
    <row r="11" spans="1:5" ht="20.100000000000001" customHeight="1" x14ac:dyDescent="0.15">
      <c r="A11" s="6">
        <v>8</v>
      </c>
      <c r="B11" s="10" t="s">
        <v>29</v>
      </c>
      <c r="C11" s="8">
        <v>35833</v>
      </c>
      <c r="D11" s="22">
        <v>6930</v>
      </c>
      <c r="E11" s="9">
        <f t="shared" si="0"/>
        <v>0.1933971478804454</v>
      </c>
    </row>
    <row r="12" spans="1:5" ht="20.100000000000001" customHeight="1" x14ac:dyDescent="0.15">
      <c r="A12" s="6">
        <v>9</v>
      </c>
      <c r="B12" s="10" t="s">
        <v>30</v>
      </c>
      <c r="C12" s="8">
        <v>50804</v>
      </c>
      <c r="D12" s="22">
        <v>8119</v>
      </c>
      <c r="E12" s="9">
        <f t="shared" si="0"/>
        <v>0.15981025116132588</v>
      </c>
    </row>
    <row r="13" spans="1:5" ht="20.100000000000001" customHeight="1" x14ac:dyDescent="0.15">
      <c r="A13" s="6">
        <v>10</v>
      </c>
      <c r="B13" s="7" t="s">
        <v>31</v>
      </c>
      <c r="C13" s="8">
        <v>47029</v>
      </c>
      <c r="D13" s="22">
        <v>11140</v>
      </c>
      <c r="E13" s="9">
        <f t="shared" si="0"/>
        <v>0.23687511960705096</v>
      </c>
    </row>
    <row r="14" spans="1:5" ht="20.100000000000001" customHeight="1" x14ac:dyDescent="0.15">
      <c r="A14" s="6">
        <v>11</v>
      </c>
      <c r="B14" s="7" t="s">
        <v>1</v>
      </c>
      <c r="C14" s="8">
        <v>25307</v>
      </c>
      <c r="D14" s="22">
        <v>3537</v>
      </c>
      <c r="E14" s="9">
        <f t="shared" si="0"/>
        <v>0.13976370174260086</v>
      </c>
    </row>
    <row r="15" spans="1:5" ht="20.100000000000001" customHeight="1" x14ac:dyDescent="0.15">
      <c r="A15" s="6">
        <v>12</v>
      </c>
      <c r="B15" s="7" t="s">
        <v>2</v>
      </c>
      <c r="C15" s="8">
        <v>38311</v>
      </c>
      <c r="D15" s="22">
        <v>7068</v>
      </c>
      <c r="E15" s="9">
        <f t="shared" si="0"/>
        <v>0.18449009422881157</v>
      </c>
    </row>
    <row r="16" spans="1:5" ht="20.100000000000001" customHeight="1" x14ac:dyDescent="0.15">
      <c r="A16" s="6">
        <v>13</v>
      </c>
      <c r="B16" s="7" t="s">
        <v>32</v>
      </c>
      <c r="C16" s="8">
        <v>65478</v>
      </c>
      <c r="D16" s="22">
        <v>12014</v>
      </c>
      <c r="E16" s="9">
        <f t="shared" si="0"/>
        <v>0.18348147469379028</v>
      </c>
    </row>
    <row r="17" spans="1:5" ht="20.100000000000001" customHeight="1" x14ac:dyDescent="0.15">
      <c r="A17" s="6">
        <v>14</v>
      </c>
      <c r="B17" s="7" t="s">
        <v>33</v>
      </c>
      <c r="C17" s="8">
        <v>92527</v>
      </c>
      <c r="D17" s="22">
        <v>9882</v>
      </c>
      <c r="E17" s="9">
        <f t="shared" si="0"/>
        <v>0.10680125801117511</v>
      </c>
    </row>
    <row r="18" spans="1:5" ht="20.100000000000001" customHeight="1" x14ac:dyDescent="0.15">
      <c r="A18" s="6">
        <v>15</v>
      </c>
      <c r="B18" s="7" t="s">
        <v>3</v>
      </c>
      <c r="C18" s="8">
        <v>70457</v>
      </c>
      <c r="D18" s="22">
        <v>10046</v>
      </c>
      <c r="E18" s="9">
        <f t="shared" si="0"/>
        <v>0.14258341967441135</v>
      </c>
    </row>
    <row r="19" spans="1:5" ht="20.100000000000001" customHeight="1" x14ac:dyDescent="0.15">
      <c r="A19" s="6">
        <v>16</v>
      </c>
      <c r="B19" s="7" t="s">
        <v>4</v>
      </c>
      <c r="C19" s="8">
        <v>178840</v>
      </c>
      <c r="D19" s="22">
        <v>21508</v>
      </c>
      <c r="E19" s="9">
        <f t="shared" si="0"/>
        <v>0.12026392305971818</v>
      </c>
    </row>
    <row r="20" spans="1:5" ht="20.100000000000001" customHeight="1" x14ac:dyDescent="0.15">
      <c r="A20" s="6">
        <v>17</v>
      </c>
      <c r="B20" s="7" t="s">
        <v>5</v>
      </c>
      <c r="C20" s="8">
        <v>131722</v>
      </c>
      <c r="D20" s="22">
        <v>16766</v>
      </c>
      <c r="E20" s="9">
        <f t="shared" si="0"/>
        <v>0.12728321768573206</v>
      </c>
    </row>
    <row r="21" spans="1:5" ht="20.100000000000001" customHeight="1" x14ac:dyDescent="0.15">
      <c r="A21" s="6">
        <v>18</v>
      </c>
      <c r="B21" s="7" t="s">
        <v>6</v>
      </c>
      <c r="C21" s="8">
        <v>56745</v>
      </c>
      <c r="D21" s="22">
        <v>9574</v>
      </c>
      <c r="E21" s="9">
        <f t="shared" si="0"/>
        <v>0.16871971098775224</v>
      </c>
    </row>
    <row r="22" spans="1:5" ht="20.100000000000001" customHeight="1" x14ac:dyDescent="0.15">
      <c r="A22" s="6">
        <v>19</v>
      </c>
      <c r="B22" s="7" t="s">
        <v>20</v>
      </c>
      <c r="C22" s="8">
        <v>24448</v>
      </c>
      <c r="D22" s="22">
        <v>4380</v>
      </c>
      <c r="E22" s="9">
        <f>D22/C22</f>
        <v>0.17915575916230367</v>
      </c>
    </row>
    <row r="23" spans="1:5" ht="20.100000000000001" customHeight="1" x14ac:dyDescent="0.15">
      <c r="A23" s="6">
        <v>20</v>
      </c>
      <c r="B23" s="7" t="s">
        <v>34</v>
      </c>
      <c r="C23" s="8">
        <v>53529</v>
      </c>
      <c r="D23" s="22">
        <v>4550</v>
      </c>
      <c r="E23" s="9">
        <f t="shared" si="0"/>
        <v>8.5000653851183466E-2</v>
      </c>
    </row>
    <row r="24" spans="1:5" ht="20.100000000000001" customHeight="1" x14ac:dyDescent="0.15">
      <c r="A24" s="6">
        <v>21</v>
      </c>
      <c r="B24" s="7" t="s">
        <v>35</v>
      </c>
      <c r="C24" s="8">
        <v>37373</v>
      </c>
      <c r="D24" s="22">
        <v>8318</v>
      </c>
      <c r="E24" s="9">
        <f t="shared" si="0"/>
        <v>0.22256709389131191</v>
      </c>
    </row>
    <row r="25" spans="1:5" ht="20.100000000000001" customHeight="1" x14ac:dyDescent="0.15">
      <c r="A25" s="6">
        <v>22</v>
      </c>
      <c r="B25" s="7" t="s">
        <v>36</v>
      </c>
      <c r="C25" s="8">
        <v>46787</v>
      </c>
      <c r="D25" s="22">
        <v>9109</v>
      </c>
      <c r="E25" s="9">
        <f t="shared" si="0"/>
        <v>0.19469083292367537</v>
      </c>
    </row>
    <row r="26" spans="1:5" ht="20.100000000000001" customHeight="1" x14ac:dyDescent="0.15">
      <c r="A26" s="6">
        <v>23</v>
      </c>
      <c r="B26" s="7" t="s">
        <v>37</v>
      </c>
      <c r="C26" s="8">
        <v>88882</v>
      </c>
      <c r="D26" s="22">
        <v>11717</v>
      </c>
      <c r="E26" s="9">
        <f t="shared" si="0"/>
        <v>0.13182646655115771</v>
      </c>
    </row>
    <row r="27" spans="1:5" ht="20.100000000000001" customHeight="1" x14ac:dyDescent="0.15">
      <c r="A27" s="6">
        <v>24</v>
      </c>
      <c r="B27" s="10" t="s">
        <v>38</v>
      </c>
      <c r="C27" s="8">
        <v>45139</v>
      </c>
      <c r="D27" s="22">
        <v>6055</v>
      </c>
      <c r="E27" s="9">
        <f t="shared" si="0"/>
        <v>0.13414120826779502</v>
      </c>
    </row>
    <row r="28" spans="1:5" ht="20.100000000000001" customHeight="1" x14ac:dyDescent="0.15">
      <c r="A28" s="6">
        <v>25</v>
      </c>
      <c r="B28" s="7" t="s">
        <v>39</v>
      </c>
      <c r="C28" s="8">
        <v>36392</v>
      </c>
      <c r="D28" s="22">
        <v>4679</v>
      </c>
      <c r="E28" s="9">
        <f t="shared" si="0"/>
        <v>0.1285722136733348</v>
      </c>
    </row>
    <row r="29" spans="1:5" ht="20.100000000000001" customHeight="1" x14ac:dyDescent="0.15">
      <c r="A29" s="6">
        <v>26</v>
      </c>
      <c r="B29" s="7" t="s">
        <v>40</v>
      </c>
      <c r="C29" s="8">
        <v>35369</v>
      </c>
      <c r="D29" s="22">
        <v>4629</v>
      </c>
      <c r="E29" s="9">
        <f t="shared" si="0"/>
        <v>0.13087732194859905</v>
      </c>
    </row>
    <row r="30" spans="1:5" ht="20.100000000000001" customHeight="1" x14ac:dyDescent="0.15">
      <c r="A30" s="6">
        <v>27</v>
      </c>
      <c r="B30" s="7" t="s">
        <v>41</v>
      </c>
      <c r="C30" s="8">
        <v>36996</v>
      </c>
      <c r="D30" s="22">
        <v>7499</v>
      </c>
      <c r="E30" s="9">
        <f t="shared" si="0"/>
        <v>0.20269758892853282</v>
      </c>
    </row>
    <row r="31" spans="1:5" ht="20.100000000000001" customHeight="1" x14ac:dyDescent="0.15">
      <c r="A31" s="6">
        <v>28</v>
      </c>
      <c r="B31" s="10" t="s">
        <v>42</v>
      </c>
      <c r="C31" s="8">
        <v>76775</v>
      </c>
      <c r="D31" s="22">
        <v>7286</v>
      </c>
      <c r="E31" s="9">
        <f t="shared" si="0"/>
        <v>9.4900683816346462E-2</v>
      </c>
    </row>
    <row r="32" spans="1:5" ht="20.100000000000001" customHeight="1" x14ac:dyDescent="0.15">
      <c r="A32" s="6">
        <v>29</v>
      </c>
      <c r="B32" s="10" t="s">
        <v>43</v>
      </c>
      <c r="C32" s="8">
        <v>30368</v>
      </c>
      <c r="D32" s="22">
        <v>5342</v>
      </c>
      <c r="E32" s="9">
        <f t="shared" si="0"/>
        <v>0.17590885142255006</v>
      </c>
    </row>
    <row r="33" spans="1:5" ht="20.100000000000001" customHeight="1" x14ac:dyDescent="0.15">
      <c r="A33" s="6">
        <v>30</v>
      </c>
      <c r="B33" s="7" t="s">
        <v>44</v>
      </c>
      <c r="C33" s="8">
        <v>41068</v>
      </c>
      <c r="D33" s="22">
        <v>8130</v>
      </c>
      <c r="E33" s="9">
        <f t="shared" si="0"/>
        <v>0.19796435180675953</v>
      </c>
    </row>
    <row r="34" spans="1:5" ht="20.100000000000001" customHeight="1" x14ac:dyDescent="0.15">
      <c r="A34" s="6">
        <v>31</v>
      </c>
      <c r="B34" s="7" t="s">
        <v>45</v>
      </c>
      <c r="C34" s="8">
        <v>42049</v>
      </c>
      <c r="D34" s="22">
        <v>4407</v>
      </c>
      <c r="E34" s="9">
        <f t="shared" si="0"/>
        <v>0.10480629741492069</v>
      </c>
    </row>
    <row r="35" spans="1:5" ht="20.100000000000001" customHeight="1" x14ac:dyDescent="0.15">
      <c r="A35" s="6">
        <v>32</v>
      </c>
      <c r="B35" s="7" t="s">
        <v>46</v>
      </c>
      <c r="C35" s="8">
        <v>42755</v>
      </c>
      <c r="D35" s="22">
        <v>6172</v>
      </c>
      <c r="E35" s="9">
        <f t="shared" si="0"/>
        <v>0.14435738510115775</v>
      </c>
    </row>
    <row r="36" spans="1:5" ht="20.100000000000001" customHeight="1" x14ac:dyDescent="0.15">
      <c r="A36" s="6">
        <v>33</v>
      </c>
      <c r="B36" s="10" t="s">
        <v>7</v>
      </c>
      <c r="C36" s="8">
        <v>28194</v>
      </c>
      <c r="D36" s="22">
        <v>5576</v>
      </c>
      <c r="E36" s="9">
        <f t="shared" si="0"/>
        <v>0.19777257572533163</v>
      </c>
    </row>
    <row r="37" spans="1:5" ht="20.100000000000001" customHeight="1" x14ac:dyDescent="0.15">
      <c r="A37" s="6">
        <v>34</v>
      </c>
      <c r="B37" s="10" t="s">
        <v>8</v>
      </c>
      <c r="C37" s="8">
        <v>14359</v>
      </c>
      <c r="D37" s="22">
        <v>3191</v>
      </c>
      <c r="E37" s="9">
        <f t="shared" si="0"/>
        <v>0.22222996030364231</v>
      </c>
    </row>
    <row r="38" spans="1:5" ht="20.100000000000001" customHeight="1" x14ac:dyDescent="0.15">
      <c r="A38" s="6">
        <v>35</v>
      </c>
      <c r="B38" s="7" t="s">
        <v>47</v>
      </c>
      <c r="C38" s="8">
        <v>17699</v>
      </c>
      <c r="D38" s="22">
        <v>3057</v>
      </c>
      <c r="E38" s="9">
        <f>D38/C38</f>
        <v>0.1727216226905475</v>
      </c>
    </row>
    <row r="39" spans="1:5" ht="20.100000000000001" customHeight="1" x14ac:dyDescent="0.15">
      <c r="A39" s="6">
        <v>36</v>
      </c>
      <c r="B39" s="7" t="s">
        <v>9</v>
      </c>
      <c r="C39" s="8">
        <v>30997</v>
      </c>
      <c r="D39" s="22">
        <v>4679</v>
      </c>
      <c r="E39" s="9">
        <f t="shared" si="0"/>
        <v>0.15095009194438172</v>
      </c>
    </row>
    <row r="40" spans="1:5" ht="20.100000000000001" customHeight="1" x14ac:dyDescent="0.15">
      <c r="A40" s="6">
        <v>37</v>
      </c>
      <c r="B40" s="7" t="s">
        <v>10</v>
      </c>
      <c r="C40" s="8">
        <v>16059</v>
      </c>
      <c r="D40" s="22">
        <v>3277</v>
      </c>
      <c r="E40" s="9">
        <f t="shared" si="0"/>
        <v>0.20406002864437386</v>
      </c>
    </row>
    <row r="41" spans="1:5" ht="20.100000000000001" customHeight="1" x14ac:dyDescent="0.15">
      <c r="A41" s="6">
        <v>38</v>
      </c>
      <c r="B41" s="7" t="s">
        <v>11</v>
      </c>
      <c r="C41" s="8">
        <v>13437</v>
      </c>
      <c r="D41" s="22">
        <v>2129</v>
      </c>
      <c r="E41" s="9">
        <f t="shared" si="0"/>
        <v>0.15844310485971572</v>
      </c>
    </row>
    <row r="42" spans="1:5" ht="20.100000000000001" customHeight="1" x14ac:dyDescent="0.15">
      <c r="A42" s="6">
        <v>39</v>
      </c>
      <c r="B42" s="7" t="s">
        <v>12</v>
      </c>
      <c r="C42" s="8">
        <v>39310</v>
      </c>
      <c r="D42" s="22">
        <v>3853</v>
      </c>
      <c r="E42" s="9">
        <f t="shared" si="0"/>
        <v>9.8015772068176035E-2</v>
      </c>
    </row>
    <row r="43" spans="1:5" ht="20.100000000000001" customHeight="1" x14ac:dyDescent="0.15">
      <c r="A43" s="6">
        <v>40</v>
      </c>
      <c r="B43" s="7" t="s">
        <v>13</v>
      </c>
      <c r="C43" s="8">
        <v>8125</v>
      </c>
      <c r="D43" s="22">
        <v>836</v>
      </c>
      <c r="E43" s="9">
        <f t="shared" si="0"/>
        <v>0.10289230769230769</v>
      </c>
    </row>
    <row r="44" spans="1:5" ht="20.100000000000001" customHeight="1" x14ac:dyDescent="0.15">
      <c r="A44" s="6">
        <v>41</v>
      </c>
      <c r="B44" s="10" t="s">
        <v>14</v>
      </c>
      <c r="C44" s="8">
        <v>18220</v>
      </c>
      <c r="D44" s="22">
        <v>2566</v>
      </c>
      <c r="E44" s="9">
        <f t="shared" si="0"/>
        <v>0.14083424807903402</v>
      </c>
    </row>
    <row r="45" spans="1:5" ht="20.100000000000001" customHeight="1" x14ac:dyDescent="0.15">
      <c r="A45" s="6">
        <v>42</v>
      </c>
      <c r="B45" s="10" t="s">
        <v>15</v>
      </c>
      <c r="C45" s="8">
        <v>7577</v>
      </c>
      <c r="D45" s="22">
        <v>752</v>
      </c>
      <c r="E45" s="9">
        <f>D45/C45</f>
        <v>9.9247723373366764E-2</v>
      </c>
    </row>
    <row r="46" spans="1:5" ht="20.100000000000001" customHeight="1" x14ac:dyDescent="0.15">
      <c r="A46" s="6">
        <v>43</v>
      </c>
      <c r="B46" s="10" t="s">
        <v>16</v>
      </c>
      <c r="C46" s="8">
        <v>20663</v>
      </c>
      <c r="D46" s="22">
        <v>2357</v>
      </c>
      <c r="E46" s="9">
        <f>D46/C46</f>
        <v>0.11406862507864299</v>
      </c>
    </row>
    <row r="47" spans="1:5" ht="20.100000000000001" customHeight="1" thickBot="1" x14ac:dyDescent="0.2">
      <c r="A47" s="13">
        <v>44</v>
      </c>
      <c r="B47" s="14" t="s">
        <v>17</v>
      </c>
      <c r="C47" s="8">
        <v>14531</v>
      </c>
      <c r="D47" s="22">
        <v>1718</v>
      </c>
      <c r="E47" s="15">
        <f t="shared" si="0"/>
        <v>0.11822999105360953</v>
      </c>
    </row>
    <row r="48" spans="1:5" ht="20.100000000000001" customHeight="1" thickTop="1" thickBot="1" x14ac:dyDescent="0.2">
      <c r="A48" s="16"/>
      <c r="B48" s="17" t="s">
        <v>19</v>
      </c>
      <c r="C48" s="18">
        <f>SUM($C$4:$C$47)</f>
        <v>2454527</v>
      </c>
      <c r="D48" s="18">
        <f>SUM($D$4:$D$47)</f>
        <v>349805</v>
      </c>
      <c r="E48" s="19">
        <f>$D$48/$C$48</f>
        <v>0.1425142196439477</v>
      </c>
    </row>
    <row r="49" spans="1:2" ht="21.75" customHeight="1" x14ac:dyDescent="0.15">
      <c r="A49" s="24" t="s">
        <v>49</v>
      </c>
      <c r="B49" s="24"/>
    </row>
    <row r="50" spans="1:2" ht="16.5" customHeight="1" x14ac:dyDescent="0.15">
      <c r="A50" s="24" t="s">
        <v>50</v>
      </c>
    </row>
  </sheetData>
  <mergeCells count="5">
    <mergeCell ref="A2:A3"/>
    <mergeCell ref="B2:B3"/>
    <mergeCell ref="E2:E3"/>
    <mergeCell ref="D2:D3"/>
    <mergeCell ref="C2:C3"/>
  </mergeCells>
  <phoneticPr fontId="1"/>
  <printOptions horizontalCentered="1"/>
  <pageMargins left="0.39370078740157483" right="0.39370078740157483" top="0.59055118110236227" bottom="0.59055118110236227" header="0.70866141732283472" footer="0.51181102362204722"/>
  <pageSetup paperSize="9" scale="83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確定値</vt:lpstr>
      <vt:lpstr>確定値!Print_Area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Windows ユーザー</cp:lastModifiedBy>
  <cp:lastPrinted>2017-08-26T23:48:29Z</cp:lastPrinted>
  <dcterms:created xsi:type="dcterms:W3CDTF">2001-05-23T01:26:23Z</dcterms:created>
  <dcterms:modified xsi:type="dcterms:W3CDTF">2017-08-27T12:39:31Z</dcterms:modified>
</cp:coreProperties>
</file>