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920"/>
  </bookViews>
  <sheets>
    <sheet name="投票結果速報（県議）" sheetId="1" r:id="rId1"/>
  </sheets>
  <calcPr calcId="145621"/>
</workbook>
</file>

<file path=xl/calcChain.xml><?xml version="1.0" encoding="utf-8"?>
<calcChain xmlns="http://schemas.openxmlformats.org/spreadsheetml/2006/main">
  <c r="F7" i="1" l="1"/>
  <c r="E7" i="1"/>
  <c r="B7" i="1" l="1"/>
  <c r="C7" i="1"/>
  <c r="I12" i="1" l="1"/>
  <c r="H12" i="1"/>
  <c r="I10" i="1"/>
  <c r="H10" i="1"/>
  <c r="I7" i="1" l="1"/>
  <c r="H7" i="1"/>
  <c r="H6" i="1" s="1"/>
  <c r="J8" i="1"/>
  <c r="D8" i="1"/>
  <c r="E6" i="1"/>
  <c r="K7" i="1"/>
  <c r="L12" i="1"/>
  <c r="K12" i="1"/>
  <c r="L10" i="1"/>
  <c r="K10" i="1"/>
  <c r="J12" i="1"/>
  <c r="J10" i="1"/>
  <c r="G12" i="1"/>
  <c r="G10" i="1"/>
  <c r="D12" i="1"/>
  <c r="M12" i="1" s="1"/>
  <c r="D10" i="1"/>
  <c r="M10" i="1" s="1"/>
  <c r="L7" i="1"/>
  <c r="C6" i="1"/>
  <c r="I6" i="1"/>
  <c r="G8" i="1"/>
  <c r="F6" i="1"/>
  <c r="L6" i="1" s="1"/>
  <c r="G7" i="1" l="1"/>
  <c r="J7" i="1"/>
  <c r="J6" i="1"/>
  <c r="G6" i="1"/>
  <c r="D7" i="1"/>
  <c r="M7" i="1" s="1"/>
  <c r="B6" i="1"/>
  <c r="D6" i="1" l="1"/>
  <c r="M6" i="1" s="1"/>
  <c r="K6" i="1"/>
</calcChain>
</file>

<file path=xl/sharedStrings.xml><?xml version="1.0" encoding="utf-8"?>
<sst xmlns="http://schemas.openxmlformats.org/spreadsheetml/2006/main" count="30" uniqueCount="19">
  <si>
    <t>1頁</t>
    <rPh sb="1" eb="2">
      <t>ページ</t>
    </rPh>
    <phoneticPr fontId="2"/>
  </si>
  <si>
    <t>選挙当日の有権者数</t>
    <rPh sb="0" eb="2">
      <t>センキョ</t>
    </rPh>
    <rPh sb="2" eb="4">
      <t>トウジツ</t>
    </rPh>
    <rPh sb="5" eb="8">
      <t>ユウケンシャ</t>
    </rPh>
    <rPh sb="8" eb="9">
      <t>スウ</t>
    </rPh>
    <phoneticPr fontId="2"/>
  </si>
  <si>
    <t>投票率</t>
    <rPh sb="0" eb="2">
      <t>トウヒョウ</t>
    </rPh>
    <rPh sb="2" eb="3">
      <t>リツ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</si>
  <si>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</si>
  <si>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</si>
  <si>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</si>
  <si>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発表時刻</t>
    <rPh sb="0" eb="2">
      <t>ハッピョウ</t>
    </rPh>
    <rPh sb="2" eb="4">
      <t>ジコク</t>
    </rPh>
    <phoneticPr fontId="2"/>
  </si>
  <si>
    <t>棄権者数</t>
    <rPh sb="0" eb="2">
      <t>キケン</t>
    </rPh>
    <rPh sb="2" eb="3">
      <t>シャ</t>
    </rPh>
    <rPh sb="3" eb="4">
      <t>スウ</t>
    </rPh>
    <phoneticPr fontId="2"/>
  </si>
  <si>
    <t>投票者数計</t>
    <rPh sb="0" eb="3">
      <t>トウヒョウシャ</t>
    </rPh>
    <rPh sb="3" eb="4">
      <t>スウ</t>
    </rPh>
    <rPh sb="4" eb="5">
      <t>ケイ</t>
    </rPh>
    <phoneticPr fontId="2"/>
  </si>
  <si>
    <t>選挙区等名</t>
    <rPh sb="0" eb="5">
      <t>センキョクナドメイ</t>
    </rPh>
    <phoneticPr fontId="2"/>
  </si>
  <si>
    <t>茨城県議会議員補欠選挙 投票結果速報</t>
  </si>
  <si>
    <t>県計</t>
  </si>
  <si>
    <t>市計</t>
  </si>
  <si>
    <t>町村計</t>
  </si>
  <si>
    <t>土浦市</t>
    <rPh sb="0" eb="3">
      <t>ツチウラシ</t>
    </rPh>
    <phoneticPr fontId="1"/>
  </si>
  <si>
    <t>石岡市</t>
    <rPh sb="0" eb="3">
      <t>イシオカシ</t>
    </rPh>
    <phoneticPr fontId="1"/>
  </si>
  <si>
    <t>選挙期日 令和3年9月5日</t>
    <rPh sb="5" eb="7">
      <t>レイワ</t>
    </rPh>
    <phoneticPr fontId="1"/>
  </si>
  <si>
    <t>-</t>
    <phoneticPr fontId="1"/>
  </si>
  <si>
    <t>確定時刻　20:45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</si>
</sst>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3" fontId="6" fillId="0" borderId="4" xfId="0" applyNumberFormat="1" applyFont="1" applyFill="1" applyBorder="1" applyAlignment="1" applyProtection="1">
      <alignment horizontal="right" shrinkToFit="1"/>
      <protection locked="0"/>
    </xf>
    <xf numFmtId="0" fontId="5" fillId="0" borderId="4" xfId="0" applyNumberFormat="1" applyFont="1" applyFill="1" applyBorder="1" applyAlignment="1">
      <alignment horizontal="right" shrinkToFit="1"/>
    </xf>
    <xf numFmtId="3" fontId="6" fillId="0" borderId="4" xfId="0" applyNumberFormat="1" applyFont="1" applyFill="1" applyBorder="1" applyAlignment="1">
      <alignment horizontal="right" shrinkToFit="1"/>
    </xf>
    <xf numFmtId="0" fontId="5" fillId="0" borderId="3" xfId="0" applyFont="1" applyFill="1" applyBorder="1" applyAlignment="1">
      <alignment shrinkToFit="1"/>
    </xf>
    <xf numFmtId="10" fontId="5" fillId="0" borderId="4" xfId="0" applyNumberFormat="1" applyFont="1" applyFill="1" applyBorder="1" applyAlignment="1">
      <alignment horizontal="right" shrinkToFit="1"/>
    </xf>
    <xf numFmtId="10" fontId="5" fillId="0" borderId="7" xfId="0" applyNumberFormat="1" applyFont="1" applyFill="1" applyBorder="1" applyAlignment="1">
      <alignment horizontal="right" shrinkToFit="1"/>
    </xf>
    <xf numFmtId="0" fontId="3" fillId="0" borderId="0" xfId="0" applyFont="1" applyFill="1"/>
    <xf numFmtId="0" fontId="3" fillId="0" borderId="0" xfId="0" applyFont="1" applyFill="1" applyProtection="1">
      <protection locked="0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0" fontId="5" fillId="0" borderId="9" xfId="0" applyNumberFormat="1" applyFont="1" applyFill="1" applyBorder="1" applyAlignment="1">
      <alignment horizontal="right" shrinkToFit="1"/>
    </xf>
    <xf numFmtId="10" fontId="5" fillId="0" borderId="10" xfId="0" applyNumberFormat="1" applyFont="1" applyFill="1" applyBorder="1" applyAlignment="1">
      <alignment horizontal="right" shrinkToFit="1"/>
    </xf>
    <xf numFmtId="10" fontId="5" fillId="0" borderId="11" xfId="0" applyNumberFormat="1" applyFont="1" applyFill="1" applyBorder="1" applyAlignment="1">
      <alignment horizontal="right" shrinkToFit="1"/>
    </xf>
    <xf numFmtId="10" fontId="5" fillId="0" borderId="4" xfId="0" applyNumberFormat="1" applyFont="1" applyFill="1" applyBorder="1" applyAlignment="1">
      <alignment horizontal="center" shrinkToFit="1"/>
    </xf>
    <xf numFmtId="10" fontId="5" fillId="0" borderId="11" xfId="0" applyNumberFormat="1" applyFont="1" applyFill="1" applyBorder="1" applyAlignment="1">
      <alignment horizontal="center" shrinkToFit="1"/>
    </xf>
    <xf numFmtId="0" fontId="5" fillId="0" borderId="5" xfId="0" applyNumberFormat="1" applyFont="1" applyFill="1" applyBorder="1" applyAlignment="1">
      <alignment horizontal="right" shrinkToFit="1"/>
    </xf>
    <xf numFmtId="0" fontId="5" fillId="0" borderId="6" xfId="0" applyNumberFormat="1" applyFont="1" applyFill="1" applyBorder="1" applyAlignment="1">
      <alignment horizontal="right" shrinkToFit="1"/>
    </xf>
    <xf numFmtId="0" fontId="5" fillId="0" borderId="7" xfId="0" applyNumberFormat="1" applyFont="1" applyFill="1" applyBorder="1" applyAlignment="1">
      <alignment horizontal="right" shrinkToFit="1"/>
    </xf>
    <xf numFmtId="0" fontId="5" fillId="0" borderId="8" xfId="0" applyFont="1" applyFill="1" applyBorder="1" applyAlignment="1">
      <alignment shrinkToFit="1"/>
    </xf>
    <xf numFmtId="0" fontId="5" fillId="0" borderId="1" xfId="0" applyNumberFormat="1" applyFont="1" applyFill="1" applyBorder="1" applyAlignment="1">
      <alignment horizontal="right" shrinkToFit="1"/>
    </xf>
    <xf numFmtId="0" fontId="5" fillId="0" borderId="2" xfId="0" applyNumberFormat="1" applyFont="1" applyFill="1" applyBorder="1" applyAlignment="1">
      <alignment horizontal="right" shrinkToFit="1"/>
    </xf>
    <xf numFmtId="0" fontId="4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view="pageBreakPreview" zoomScaleNormal="100" zoomScaleSheetLayoutView="100" workbookViewId="0">
      <selection sqref="A1:M1"/>
    </sheetView>
  </sheetViews>
  <sheetFormatPr defaultRowHeight="13.5"/>
  <cols>
    <col min="1" max="1" width="20.625" style="7" customWidth="1"/>
    <col min="2" max="10" width="11.625" style="7" customWidth="1"/>
    <col min="11" max="13" width="8.625" style="7" customWidth="1"/>
    <col min="14" max="16384" width="9" style="7"/>
  </cols>
  <sheetData>
    <row r="1" spans="1:13" ht="27" customHeight="1">
      <c r="A1" s="23" t="s">
        <v>10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1:13" ht="14.25" thickBot="1">
      <c r="A3" s="7" t="s">
        <v>16</v>
      </c>
      <c r="H3" s="8" t="s">
        <v>18</v>
      </c>
      <c r="K3" s="7" t="s">
        <v>6</v>
      </c>
      <c r="M3" s="9" t="s">
        <v>0</v>
      </c>
    </row>
    <row r="4" spans="1:13" ht="16.5" customHeight="1">
      <c r="A4" s="26" t="s">
        <v>9</v>
      </c>
      <c r="B4" s="24" t="s">
        <v>1</v>
      </c>
      <c r="C4" s="24"/>
      <c r="D4" s="24"/>
      <c r="E4" s="24" t="s">
        <v>8</v>
      </c>
      <c r="F4" s="24"/>
      <c r="G4" s="24"/>
      <c r="H4" s="24" t="s">
        <v>7</v>
      </c>
      <c r="I4" s="24"/>
      <c r="J4" s="24"/>
      <c r="K4" s="24" t="s">
        <v>2</v>
      </c>
      <c r="L4" s="24"/>
      <c r="M4" s="25"/>
    </row>
    <row r="5" spans="1:13" ht="14.25" thickBot="1">
      <c r="A5" s="27"/>
      <c r="B5" s="10" t="s">
        <v>3</v>
      </c>
      <c r="C5" s="10" t="s">
        <v>4</v>
      </c>
      <c r="D5" s="10" t="s">
        <v>5</v>
      </c>
      <c r="E5" s="10" t="s">
        <v>3</v>
      </c>
      <c r="F5" s="10" t="s">
        <v>4</v>
      </c>
      <c r="G5" s="10" t="s">
        <v>5</v>
      </c>
      <c r="H5" s="10" t="s">
        <v>3</v>
      </c>
      <c r="I5" s="10" t="s">
        <v>4</v>
      </c>
      <c r="J5" s="10" t="s">
        <v>5</v>
      </c>
      <c r="K5" s="10" t="s">
        <v>3</v>
      </c>
      <c r="L5" s="10" t="s">
        <v>4</v>
      </c>
      <c r="M5" s="11" t="s">
        <v>5</v>
      </c>
    </row>
    <row r="6" spans="1:13">
      <c r="A6" s="4" t="s">
        <v>11</v>
      </c>
      <c r="B6" s="3">
        <f>SUM(B7:B8)</f>
        <v>88693</v>
      </c>
      <c r="C6" s="3">
        <f>SUM(C7:C8)</f>
        <v>90163</v>
      </c>
      <c r="D6" s="3">
        <f>SUM(B6:C6)</f>
        <v>178856</v>
      </c>
      <c r="E6" s="3">
        <f>SUM(E7:E8)</f>
        <v>31061</v>
      </c>
      <c r="F6" s="3">
        <f>SUM(F7:F8)</f>
        <v>31417</v>
      </c>
      <c r="G6" s="3">
        <f>SUM(E6:F6)</f>
        <v>62478</v>
      </c>
      <c r="H6" s="3">
        <f>SUM(H7:H8)</f>
        <v>57632</v>
      </c>
      <c r="I6" s="3">
        <f>SUM(I7:I8)</f>
        <v>58746</v>
      </c>
      <c r="J6" s="3">
        <f>SUM(H6:I6)</f>
        <v>116378</v>
      </c>
      <c r="K6" s="12">
        <f t="shared" ref="K6:M7" si="0">E6/B6</f>
        <v>0.35020802092611591</v>
      </c>
      <c r="L6" s="12">
        <f t="shared" si="0"/>
        <v>0.34844670208400341</v>
      </c>
      <c r="M6" s="13">
        <f t="shared" si="0"/>
        <v>0.34932012345126806</v>
      </c>
    </row>
    <row r="7" spans="1:13">
      <c r="A7" s="4" t="s">
        <v>12</v>
      </c>
      <c r="B7" s="3">
        <f>B10+B12</f>
        <v>88693</v>
      </c>
      <c r="C7" s="3">
        <f>C10+C12</f>
        <v>90163</v>
      </c>
      <c r="D7" s="3">
        <f>SUM(B7:C7)</f>
        <v>178856</v>
      </c>
      <c r="E7" s="3">
        <f t="shared" ref="E7:F7" si="1">E10+E12</f>
        <v>31061</v>
      </c>
      <c r="F7" s="3">
        <f t="shared" si="1"/>
        <v>31417</v>
      </c>
      <c r="G7" s="3">
        <f>SUM(E7:F7)</f>
        <v>62478</v>
      </c>
      <c r="H7" s="3">
        <f t="shared" ref="H7:I7" si="2">H10+H12</f>
        <v>57632</v>
      </c>
      <c r="I7" s="3">
        <f t="shared" si="2"/>
        <v>58746</v>
      </c>
      <c r="J7" s="3">
        <f>SUM(H7:I7)</f>
        <v>116378</v>
      </c>
      <c r="K7" s="5">
        <f t="shared" si="0"/>
        <v>0.35020802092611591</v>
      </c>
      <c r="L7" s="5">
        <f t="shared" si="0"/>
        <v>0.34844670208400341</v>
      </c>
      <c r="M7" s="14">
        <f t="shared" si="0"/>
        <v>0.34932012345126806</v>
      </c>
    </row>
    <row r="8" spans="1:13">
      <c r="A8" s="4" t="s">
        <v>13</v>
      </c>
      <c r="B8" s="3">
        <v>0</v>
      </c>
      <c r="C8" s="3">
        <v>0</v>
      </c>
      <c r="D8" s="3">
        <f>SUM(B8:C8)</f>
        <v>0</v>
      </c>
      <c r="E8" s="3">
        <v>0</v>
      </c>
      <c r="F8" s="3">
        <v>0</v>
      </c>
      <c r="G8" s="3">
        <f>SUM(E8:F8)</f>
        <v>0</v>
      </c>
      <c r="H8" s="3">
        <v>0</v>
      </c>
      <c r="I8" s="3">
        <v>0</v>
      </c>
      <c r="J8" s="3">
        <f>SUM(H8:I8)</f>
        <v>0</v>
      </c>
      <c r="K8" s="15" t="s">
        <v>17</v>
      </c>
      <c r="L8" s="15" t="s">
        <v>17</v>
      </c>
      <c r="M8" s="16" t="s">
        <v>17</v>
      </c>
    </row>
    <row r="9" spans="1:13">
      <c r="A9" s="4"/>
      <c r="B9" s="2"/>
      <c r="C9" s="2"/>
      <c r="D9" s="2"/>
      <c r="E9" s="2"/>
      <c r="F9" s="2"/>
      <c r="G9" s="2"/>
      <c r="H9" s="2"/>
      <c r="I9" s="2"/>
      <c r="J9" s="2"/>
      <c r="K9" s="17"/>
      <c r="L9" s="17"/>
      <c r="M9" s="18"/>
    </row>
    <row r="10" spans="1:13">
      <c r="A10" s="4" t="s">
        <v>14</v>
      </c>
      <c r="B10" s="1">
        <v>57989</v>
      </c>
      <c r="C10" s="1">
        <v>58757</v>
      </c>
      <c r="D10" s="3">
        <f>SUM(B10:C10)</f>
        <v>116746</v>
      </c>
      <c r="E10" s="1">
        <v>18508</v>
      </c>
      <c r="F10" s="1">
        <v>18805</v>
      </c>
      <c r="G10" s="3">
        <f>SUM(E10:F10)</f>
        <v>37313</v>
      </c>
      <c r="H10" s="1">
        <f>B10-E10</f>
        <v>39481</v>
      </c>
      <c r="I10" s="1">
        <f>C10-F10</f>
        <v>39952</v>
      </c>
      <c r="J10" s="3">
        <f>SUM(H10:I10)</f>
        <v>79433</v>
      </c>
      <c r="K10" s="5">
        <f>E10/B10</f>
        <v>0.31916397937539881</v>
      </c>
      <c r="L10" s="5">
        <f>F10/C10</f>
        <v>0.32004697312660618</v>
      </c>
      <c r="M10" s="6">
        <f>G10/D10</f>
        <v>0.31960838058691521</v>
      </c>
    </row>
    <row r="11" spans="1:13">
      <c r="A11" s="4"/>
      <c r="B11" s="1"/>
      <c r="C11" s="1"/>
      <c r="D11" s="3"/>
      <c r="E11" s="1"/>
      <c r="F11" s="1"/>
      <c r="G11" s="3"/>
      <c r="H11" s="1"/>
      <c r="I11" s="1"/>
      <c r="J11" s="3"/>
      <c r="K11" s="5"/>
      <c r="L11" s="5"/>
      <c r="M11" s="6"/>
    </row>
    <row r="12" spans="1:13">
      <c r="A12" s="4" t="s">
        <v>15</v>
      </c>
      <c r="B12" s="3">
        <v>30704</v>
      </c>
      <c r="C12" s="3">
        <v>31406</v>
      </c>
      <c r="D12" s="3">
        <f>SUM(B12:C12)</f>
        <v>62110</v>
      </c>
      <c r="E12" s="3">
        <v>12553</v>
      </c>
      <c r="F12" s="3">
        <v>12612</v>
      </c>
      <c r="G12" s="3">
        <f>SUM(E12:F12)</f>
        <v>25165</v>
      </c>
      <c r="H12" s="1">
        <f>B12-E12</f>
        <v>18151</v>
      </c>
      <c r="I12" s="1">
        <f>C12-F12</f>
        <v>18794</v>
      </c>
      <c r="J12" s="3">
        <f>SUM(H12:I12)</f>
        <v>36945</v>
      </c>
      <c r="K12" s="5">
        <f>E12/B12</f>
        <v>0.4088392391870766</v>
      </c>
      <c r="L12" s="5">
        <f>F12/C12</f>
        <v>0.40157931605425717</v>
      </c>
      <c r="M12" s="6">
        <f>G12/D12</f>
        <v>0.40516824987924649</v>
      </c>
    </row>
    <row r="13" spans="1:13">
      <c r="A13" s="4"/>
      <c r="B13" s="3"/>
      <c r="C13" s="3"/>
      <c r="D13" s="3"/>
      <c r="E13" s="3"/>
      <c r="F13" s="3"/>
      <c r="G13" s="3"/>
      <c r="H13" s="3"/>
      <c r="I13" s="3"/>
      <c r="J13" s="3"/>
      <c r="K13" s="17"/>
      <c r="L13" s="17"/>
      <c r="M13" s="18"/>
    </row>
    <row r="14" spans="1:13">
      <c r="A14" s="4"/>
      <c r="B14" s="1"/>
      <c r="C14" s="1"/>
      <c r="D14" s="3"/>
      <c r="E14" s="1"/>
      <c r="F14" s="1"/>
      <c r="G14" s="3"/>
      <c r="H14" s="1"/>
      <c r="I14" s="1"/>
      <c r="J14" s="3"/>
      <c r="K14" s="5"/>
      <c r="L14" s="5"/>
      <c r="M14" s="6"/>
    </row>
    <row r="15" spans="1:13">
      <c r="A15" s="4"/>
      <c r="B15" s="1"/>
      <c r="C15" s="1"/>
      <c r="D15" s="3"/>
      <c r="E15" s="1"/>
      <c r="F15" s="1"/>
      <c r="G15" s="3"/>
      <c r="H15" s="1"/>
      <c r="I15" s="1"/>
      <c r="J15" s="3"/>
      <c r="K15" s="5"/>
      <c r="L15" s="5"/>
      <c r="M15" s="6"/>
    </row>
    <row r="16" spans="1:13">
      <c r="A16" s="4"/>
      <c r="B16" s="3"/>
      <c r="C16" s="3"/>
      <c r="D16" s="3"/>
      <c r="E16" s="3"/>
      <c r="F16" s="3"/>
      <c r="G16" s="3"/>
      <c r="H16" s="3"/>
      <c r="I16" s="3"/>
      <c r="J16" s="3"/>
      <c r="K16" s="5"/>
      <c r="L16" s="5"/>
      <c r="M16" s="6"/>
    </row>
    <row r="17" spans="1:13">
      <c r="A17" s="4"/>
      <c r="B17" s="2"/>
      <c r="C17" s="2"/>
      <c r="D17" s="2"/>
      <c r="E17" s="2"/>
      <c r="F17" s="2"/>
      <c r="G17" s="2"/>
      <c r="H17" s="2"/>
      <c r="I17" s="2"/>
      <c r="J17" s="2"/>
      <c r="K17" s="17"/>
      <c r="L17" s="17"/>
      <c r="M17" s="18"/>
    </row>
    <row r="18" spans="1:13">
      <c r="A18" s="4"/>
      <c r="B18" s="2"/>
      <c r="C18" s="2"/>
      <c r="D18" s="2"/>
      <c r="E18" s="2"/>
      <c r="F18" s="2"/>
      <c r="G18" s="2"/>
      <c r="H18" s="2"/>
      <c r="I18" s="2"/>
      <c r="J18" s="2"/>
      <c r="K18" s="17"/>
      <c r="L18" s="17"/>
      <c r="M18" s="18"/>
    </row>
    <row r="19" spans="1:13">
      <c r="A19" s="4"/>
      <c r="B19" s="2"/>
      <c r="C19" s="2"/>
      <c r="D19" s="2"/>
      <c r="E19" s="2"/>
      <c r="F19" s="2"/>
      <c r="G19" s="2"/>
      <c r="H19" s="2"/>
      <c r="I19" s="2"/>
      <c r="J19" s="2"/>
      <c r="K19" s="17"/>
      <c r="L19" s="17"/>
      <c r="M19" s="18"/>
    </row>
    <row r="20" spans="1:13">
      <c r="A20" s="4"/>
      <c r="B20" s="2"/>
      <c r="C20" s="2"/>
      <c r="D20" s="2"/>
      <c r="E20" s="2"/>
      <c r="F20" s="2"/>
      <c r="G20" s="2"/>
      <c r="H20" s="2"/>
      <c r="I20" s="2"/>
      <c r="J20" s="2"/>
      <c r="K20" s="17"/>
      <c r="L20" s="17"/>
      <c r="M20" s="18"/>
    </row>
    <row r="21" spans="1:13">
      <c r="A21" s="4"/>
      <c r="B21" s="2"/>
      <c r="C21" s="2"/>
      <c r="D21" s="2"/>
      <c r="E21" s="2"/>
      <c r="F21" s="2"/>
      <c r="G21" s="2"/>
      <c r="H21" s="2"/>
      <c r="I21" s="2"/>
      <c r="J21" s="2"/>
      <c r="K21" s="17"/>
      <c r="L21" s="17"/>
      <c r="M21" s="18"/>
    </row>
    <row r="22" spans="1:13">
      <c r="A22" s="4"/>
      <c r="B22" s="2"/>
      <c r="C22" s="2"/>
      <c r="D22" s="2"/>
      <c r="E22" s="2"/>
      <c r="F22" s="2"/>
      <c r="G22" s="2"/>
      <c r="H22" s="2"/>
      <c r="I22" s="2"/>
      <c r="J22" s="2"/>
      <c r="K22" s="17"/>
      <c r="L22" s="17"/>
      <c r="M22" s="18"/>
    </row>
    <row r="23" spans="1:13">
      <c r="A23" s="4"/>
      <c r="B23" s="2"/>
      <c r="C23" s="2"/>
      <c r="D23" s="2"/>
      <c r="E23" s="2"/>
      <c r="F23" s="2"/>
      <c r="G23" s="2"/>
      <c r="H23" s="2"/>
      <c r="I23" s="2"/>
      <c r="J23" s="2"/>
      <c r="K23" s="17"/>
      <c r="L23" s="17"/>
      <c r="M23" s="18"/>
    </row>
    <row r="24" spans="1:13">
      <c r="A24" s="4"/>
      <c r="B24" s="2"/>
      <c r="C24" s="2"/>
      <c r="D24" s="2"/>
      <c r="E24" s="2"/>
      <c r="F24" s="2"/>
      <c r="G24" s="2"/>
      <c r="H24" s="2"/>
      <c r="I24" s="2"/>
      <c r="J24" s="2"/>
      <c r="K24" s="17"/>
      <c r="L24" s="17"/>
      <c r="M24" s="18"/>
    </row>
    <row r="25" spans="1:13">
      <c r="A25" s="4"/>
      <c r="B25" s="2"/>
      <c r="C25" s="2"/>
      <c r="D25" s="2"/>
      <c r="E25" s="2"/>
      <c r="F25" s="2"/>
      <c r="G25" s="2"/>
      <c r="H25" s="2"/>
      <c r="I25" s="2"/>
      <c r="J25" s="2"/>
      <c r="K25" s="17"/>
      <c r="L25" s="17"/>
      <c r="M25" s="18"/>
    </row>
    <row r="26" spans="1:13">
      <c r="A26" s="4"/>
      <c r="B26" s="2"/>
      <c r="C26" s="2"/>
      <c r="D26" s="2"/>
      <c r="E26" s="2"/>
      <c r="F26" s="2"/>
      <c r="G26" s="2"/>
      <c r="H26" s="2"/>
      <c r="I26" s="2"/>
      <c r="J26" s="2"/>
      <c r="K26" s="17"/>
      <c r="L26" s="17"/>
      <c r="M26" s="18"/>
    </row>
    <row r="27" spans="1:13">
      <c r="A27" s="4"/>
      <c r="B27" s="2"/>
      <c r="C27" s="2"/>
      <c r="D27" s="2"/>
      <c r="E27" s="2"/>
      <c r="F27" s="2"/>
      <c r="G27" s="2"/>
      <c r="H27" s="2"/>
      <c r="I27" s="2"/>
      <c r="J27" s="2"/>
      <c r="K27" s="17"/>
      <c r="L27" s="17"/>
      <c r="M27" s="18"/>
    </row>
    <row r="28" spans="1:13">
      <c r="A28" s="4"/>
      <c r="B28" s="2"/>
      <c r="C28" s="2"/>
      <c r="D28" s="2"/>
      <c r="E28" s="2"/>
      <c r="F28" s="2"/>
      <c r="G28" s="2"/>
      <c r="H28" s="2"/>
      <c r="I28" s="2"/>
      <c r="J28" s="2"/>
      <c r="K28" s="17"/>
      <c r="L28" s="17"/>
      <c r="M28" s="18"/>
    </row>
    <row r="29" spans="1:13">
      <c r="A29" s="4"/>
      <c r="B29" s="2"/>
      <c r="C29" s="2"/>
      <c r="D29" s="2"/>
      <c r="E29" s="2"/>
      <c r="F29" s="2"/>
      <c r="G29" s="2"/>
      <c r="H29" s="2"/>
      <c r="I29" s="2"/>
      <c r="J29" s="2"/>
      <c r="K29" s="17"/>
      <c r="L29" s="17"/>
      <c r="M29" s="18"/>
    </row>
    <row r="30" spans="1:13">
      <c r="A30" s="4"/>
      <c r="B30" s="2"/>
      <c r="C30" s="2"/>
      <c r="D30" s="2"/>
      <c r="E30" s="2"/>
      <c r="F30" s="2"/>
      <c r="G30" s="2"/>
      <c r="H30" s="2"/>
      <c r="I30" s="2"/>
      <c r="J30" s="2"/>
      <c r="K30" s="17"/>
      <c r="L30" s="17"/>
      <c r="M30" s="18"/>
    </row>
    <row r="31" spans="1:13">
      <c r="A31" s="4"/>
      <c r="B31" s="2"/>
      <c r="C31" s="2"/>
      <c r="D31" s="2"/>
      <c r="E31" s="2"/>
      <c r="F31" s="2"/>
      <c r="G31" s="2"/>
      <c r="H31" s="2"/>
      <c r="I31" s="2"/>
      <c r="J31" s="2"/>
      <c r="K31" s="17"/>
      <c r="L31" s="17"/>
      <c r="M31" s="18"/>
    </row>
    <row r="32" spans="1:13">
      <c r="A32" s="4"/>
      <c r="B32" s="2"/>
      <c r="C32" s="2"/>
      <c r="D32" s="2"/>
      <c r="E32" s="2"/>
      <c r="F32" s="2"/>
      <c r="G32" s="2"/>
      <c r="H32" s="2"/>
      <c r="I32" s="2"/>
      <c r="J32" s="2"/>
      <c r="K32" s="17"/>
      <c r="L32" s="17"/>
      <c r="M32" s="18"/>
    </row>
    <row r="33" spans="1:13">
      <c r="A33" s="4"/>
      <c r="B33" s="2"/>
      <c r="C33" s="2"/>
      <c r="D33" s="2"/>
      <c r="E33" s="2"/>
      <c r="F33" s="2"/>
      <c r="G33" s="2"/>
      <c r="H33" s="2"/>
      <c r="I33" s="2"/>
      <c r="J33" s="2"/>
      <c r="K33" s="17"/>
      <c r="L33" s="17"/>
      <c r="M33" s="18"/>
    </row>
    <row r="34" spans="1:13">
      <c r="A34" s="4"/>
      <c r="B34" s="2"/>
      <c r="C34" s="2"/>
      <c r="D34" s="2"/>
      <c r="E34" s="2"/>
      <c r="F34" s="2"/>
      <c r="G34" s="2"/>
      <c r="H34" s="2"/>
      <c r="I34" s="2"/>
      <c r="J34" s="2"/>
      <c r="K34" s="17"/>
      <c r="L34" s="17"/>
      <c r="M34" s="18"/>
    </row>
    <row r="35" spans="1:13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19"/>
    </row>
    <row r="36" spans="1:13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19"/>
    </row>
    <row r="37" spans="1:13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19"/>
    </row>
    <row r="38" spans="1:13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19"/>
    </row>
    <row r="39" spans="1:13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19"/>
    </row>
    <row r="40" spans="1:13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19"/>
    </row>
    <row r="41" spans="1:13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19"/>
    </row>
    <row r="42" spans="1:13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19"/>
    </row>
    <row r="43" spans="1:13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19"/>
    </row>
    <row r="44" spans="1:13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19"/>
    </row>
    <row r="45" spans="1:13" ht="14.25" thickBot="1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2"/>
    </row>
  </sheetData>
  <mergeCells count="6">
    <mergeCell ref="A1:M1"/>
    <mergeCell ref="B4:D4"/>
    <mergeCell ref="E4:G4"/>
    <mergeCell ref="K4:M4"/>
    <mergeCell ref="A4:A5"/>
    <mergeCell ref="H4:J4"/>
  </mergeCells>
  <phoneticPr fontId="1"/>
  <printOptions horizontalCentered="1"/>
  <pageMargins left="0.19685039370078741" right="0.19685039370078741" top="0.39370078740157483" bottom="0.19685039370078741" header="0.51181102362204722" footer="0.51181102362204722"/>
  <pageSetup paperSize="9" scale="95" orientation="landscape" cellComments="asDisplayed" r:id="rId1"/>
  <headerFooter alignWithMargins="0"/>
  <rowBreaks count="1" manualBreakCount="1">
    <brk id="46" max="16383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投票結果速報（県議）</vt:lpstr>
    </vt:vector>
  </TitlesOfParts>
  <Company>NECシステムテクノロジー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NECシステムテクノロジー</dc:creator>
  <cp:lastModifiedBy>茨城県</cp:lastModifiedBy>
  <cp:lastPrinted>2021-08-04T02:40:08Z</cp:lastPrinted>
  <dcterms:created xsi:type="dcterms:W3CDTF">2004-04-12T06:19:15Z</dcterms:created>
  <dcterms:modified xsi:type="dcterms:W3CDTF">2021-09-05T11:46:13Z</dcterms:modified>
</cp:coreProperties>
</file>