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5_稲敷市\"/>
    </mc:Choice>
  </mc:AlternateContent>
  <workbookProtection workbookAlgorithmName="SHA-512" workbookHashValue="Oz6y+nQ1RCu2D2bf8QLSmXMPNNtHKmTFWpWkI4PSdnKzJE3Mx13YbBLc+hIhyqAtkRfA/AcoUi2C1heTtQggBQ==" workbookSaltValue="adDKwe7RAMridtfoIYfwW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<sst xmlns="http://schemas.openxmlformats.org/spreadsheetml/2006/main" count="297" uniqueCount="116">
  <si>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</si>
  <si>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</si>
  <si>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</si>
  <si>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</si>
  <si>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</si>
  <si>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</si>
  <si>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</si>
  <si>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</si>
  <si>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</si>
  <si>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</si>
  <si>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</si>
  <si>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</si>
  <si>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</si>
  <si>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</si>
  <si>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</si>
  <si>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</si>
  <si>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</si>
  <si>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</si>
  <si>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</si>
  <si>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</si>
  <si>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</si>
  <si>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</si>
  <si>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</si>
  <si>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</si>
  <si>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</si>
  <si>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</si>
  <si>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</si>
  <si>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</si>
  <si>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</si>
  <si>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</si>
  <si>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</si>
  <si>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</si>
  <si>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</si>
  <si>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</si>
  <si>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</si>
  <si>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</si>
  <si>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</si>
  <si>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</si>
  <si>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</si>
  <si>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</si>
  <si>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</si>
  <si>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</si>
  <si>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</si>
  <si>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</si>
  <si>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</si>
  <si>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</si>
  <si>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</si>
  <si>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</si>
  <si>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</si>
  <si>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</si>
  <si>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</si>
  <si>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</si>
  <si>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</si>
  <si>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</si>
  <si>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</si>
  <si>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</si>
  <si>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</si>
  <si>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</si>
  <si>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</si>
  <si>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</si>
  <si>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</si>
  <si>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</si>
  <si>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</si>
  <si>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</si>
  <si>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</si>
  <si>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</si>
  <si>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</si>
  <si>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</si>
  <si>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</si>
  <si>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</si>
  <si>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</si>
  <si>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</si>
  <si>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</si>
  <si>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</si>
  <si>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</si>
  <si>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</si>
  <si>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</si>
  <si>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</si>
  <si>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</si>
  <si>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</si>
  <si>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</si>
  <si>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</si>
  <si>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</si>
  <si>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</si>
  <si>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</si>
  <si>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</si>
  <si>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</si>
  <si>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</si>
  <si>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</si>
  <si>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</si>
  <si>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</si>
  <si>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</si>
  <si>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</si>
  <si>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</si>
  <si>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</si>
  <si>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</si>
  <si>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</si>
  <si>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</si>
  <si>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</si>
  <si>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</si>
  <si>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</si>
  <si>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</si>
  <si>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</si>
  <si>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</si>
  <si>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</si>
  <si>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</si>
  <si>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</si>
  <si>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</si>
  <si>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</si>
  <si>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</si>
  <si>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</si>
  <si>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</si>
  <si>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</si>
  <si>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が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8" eb="260">
      <t>タスウ</t>
    </rPh>
    <rPh sb="265" eb="267">
      <t>コウシン</t>
    </rPh>
    <rPh sb="267" eb="269">
      <t>ザイゲン</t>
    </rPh>
    <rPh sb="270" eb="272">
      <t>カクホ</t>
    </rPh>
    <rPh sb="274" eb="276">
      <t>ヒツヨウ</t>
    </rPh>
    <rPh sb="288" eb="290">
      <t>カンキョ</t>
    </rPh>
    <rPh sb="291" eb="293">
      <t>タイヨウ</t>
    </rPh>
    <rPh sb="293" eb="295">
      <t>ネンスウ</t>
    </rPh>
    <rPh sb="296" eb="298">
      <t>トウライ</t>
    </rPh>
    <rPh sb="318" eb="320">
      <t>ノチノチ</t>
    </rPh>
    <rPh sb="321" eb="323">
      <t>カイチク</t>
    </rPh>
    <rPh sb="324" eb="325">
      <t>ソナ</t>
    </rPh>
    <rPh sb="326" eb="328">
      <t>ザイゲン</t>
    </rPh>
    <rPh sb="329" eb="331">
      <t>カクホ</t>
    </rPh>
    <rPh sb="332" eb="333">
      <t>オコナ</t>
    </rPh>
    <rPh sb="334" eb="336">
      <t>ヒツヨウ</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</si>
  <si>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改善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より低い値となっている。当市は高齢者世帯の割合が多く、下水道に接続するための宅内配管工事を積極的に行えていないことが考えら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カイゼン</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8" eb="310">
      <t>ケイヒ</t>
    </rPh>
    <rPh sb="311" eb="314">
      <t>シヨウリョウ</t>
    </rPh>
    <rPh sb="315" eb="316">
      <t>マカナ</t>
    </rPh>
    <rPh sb="322" eb="323">
      <t>マカナ</t>
    </rPh>
    <rPh sb="328" eb="330">
      <t>ブブン</t>
    </rPh>
    <rPh sb="335" eb="337">
      <t>イッパン</t>
    </rPh>
    <rPh sb="337" eb="339">
      <t>カイケイ</t>
    </rPh>
    <rPh sb="339" eb="341">
      <t>クリイレ</t>
    </rPh>
    <rPh sb="341" eb="342">
      <t>キン</t>
    </rPh>
    <rPh sb="343" eb="345">
      <t>ジュウトウ</t>
    </rPh>
    <rPh sb="351" eb="354">
      <t>スイセンカ</t>
    </rPh>
    <rPh sb="354" eb="355">
      <t>リツ</t>
    </rPh>
    <rPh sb="356" eb="358">
      <t>コウジョウ</t>
    </rPh>
    <rPh sb="360" eb="362">
      <t>ユウシュウ</t>
    </rPh>
    <rPh sb="362" eb="364">
      <t>スイリョウ</t>
    </rPh>
    <rPh sb="365" eb="367">
      <t>ゾウカ</t>
    </rPh>
    <rPh sb="379" eb="381">
      <t>オスイ</t>
    </rPh>
    <rPh sb="381" eb="383">
      <t>ショリ</t>
    </rPh>
    <rPh sb="383" eb="384">
      <t>ヒ</t>
    </rPh>
    <rPh sb="385" eb="386">
      <t>ヘ</t>
    </rPh>
    <rPh sb="388" eb="390">
      <t>ホウホウ</t>
    </rPh>
    <rPh sb="391" eb="393">
      <t>ケントウ</t>
    </rPh>
    <rPh sb="394" eb="396">
      <t>イッパン</t>
    </rPh>
    <rPh sb="396" eb="398">
      <t>カイケイ</t>
    </rPh>
    <rPh sb="399" eb="401">
      <t>イゾン</t>
    </rPh>
    <rPh sb="403" eb="405">
      <t>ダッキャク</t>
    </rPh>
    <rPh sb="407" eb="409">
      <t>ヒツヨウ</t>
    </rPh>
    <rPh sb="423" eb="424">
      <t>ヒク</t>
    </rPh>
    <rPh sb="434" eb="436">
      <t>ジンコウ</t>
    </rPh>
    <rPh sb="436" eb="438">
      <t>ゲンショウ</t>
    </rPh>
    <rPh sb="439" eb="442">
      <t>スイセンカ</t>
    </rPh>
    <rPh sb="442" eb="443">
      <t>リツ</t>
    </rPh>
    <rPh sb="444" eb="445">
      <t>ヒク</t>
    </rPh>
    <rPh sb="449" eb="451">
      <t>ヨウイン</t>
    </rPh>
    <rPh sb="454" eb="455">
      <t>ア</t>
    </rPh>
    <rPh sb="460" eb="462">
      <t>セツゾク</t>
    </rPh>
    <rPh sb="463" eb="465">
      <t>スイシン</t>
    </rPh>
    <rPh sb="466" eb="468">
      <t>ショリ</t>
    </rPh>
    <rPh sb="468" eb="470">
      <t>シセツ</t>
    </rPh>
    <rPh sb="471" eb="474">
      <t>トウハイゴウ</t>
    </rPh>
    <rPh sb="474" eb="475">
      <t>トウ</t>
    </rPh>
    <rPh sb="476" eb="477">
      <t>オコナ</t>
    </rPh>
    <rPh sb="478" eb="480">
      <t>シセツ</t>
    </rPh>
    <rPh sb="480" eb="482">
      <t>リヨウ</t>
    </rPh>
    <rPh sb="482" eb="483">
      <t>リツ</t>
    </rPh>
    <rPh sb="484" eb="486">
      <t>コウジョウ</t>
    </rPh>
    <rPh sb="489" eb="491">
      <t>ヒツヨウ</t>
    </rPh>
    <rPh sb="497" eb="499">
      <t>ルイジ</t>
    </rPh>
    <rPh sb="499" eb="501">
      <t>ダンタイ</t>
    </rPh>
    <rPh sb="501" eb="503">
      <t>ヘイキン</t>
    </rPh>
    <rPh sb="505" eb="506">
      <t>ヒク</t>
    </rPh>
    <rPh sb="507" eb="508">
      <t>アタイ</t>
    </rPh>
    <rPh sb="515" eb="517">
      <t>トウシ</t>
    </rPh>
    <rPh sb="518" eb="521">
      <t>コウレイシャ</t>
    </rPh>
    <rPh sb="521" eb="523">
      <t>セタイ</t>
    </rPh>
    <rPh sb="524" eb="526">
      <t>ワリアイ</t>
    </rPh>
    <rPh sb="527" eb="528">
      <t>オオ</t>
    </rPh>
    <rPh sb="530" eb="533">
      <t>ゲスイドウ</t>
    </rPh>
    <rPh sb="534" eb="536">
      <t>セツゾク</t>
    </rPh>
    <rPh sb="541" eb="542">
      <t>タク</t>
    </rPh>
    <rPh sb="542" eb="543">
      <t>ナイ</t>
    </rPh>
    <rPh sb="543" eb="545">
      <t>ハイカン</t>
    </rPh>
    <rPh sb="545" eb="547">
      <t>コウジ</t>
    </rPh>
    <rPh sb="548" eb="551">
      <t>セッキョクテキ</t>
    </rPh>
    <rPh sb="552" eb="553">
      <t>オコナ</t>
    </rPh>
    <rPh sb="561" eb="562">
      <t>カンガ</t>
    </rPh>
    <rPh sb="567" eb="570">
      <t>ミセツゾク</t>
    </rPh>
    <rPh sb="571" eb="573">
      <t>カタガタ</t>
    </rPh>
    <rPh sb="582" eb="583">
      <t>オコナ</t>
    </rPh>
    <rPh sb="587" eb="589">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</si>
  <si>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8" eb="50">
      <t>ゲンソク</t>
    </rPh>
    <rPh sb="61" eb="63">
      <t>トウシ</t>
    </rPh>
    <rPh sb="65" eb="67">
      <t>シヒョウ</t>
    </rPh>
    <rPh sb="68" eb="69">
      <t>アラワ</t>
    </rPh>
    <rPh sb="74" eb="76">
      <t>タガク</t>
    </rPh>
    <rPh sb="77" eb="79">
      <t>イッパン</t>
    </rPh>
    <rPh sb="79" eb="81">
      <t>カイケイ</t>
    </rPh>
    <rPh sb="81" eb="83">
      <t>クリイレ</t>
    </rPh>
    <rPh sb="83" eb="84">
      <t>キン</t>
    </rPh>
    <rPh sb="85" eb="87">
      <t>トウニュウ</t>
    </rPh>
    <rPh sb="95" eb="97">
      <t>シュウシ</t>
    </rPh>
    <rPh sb="98" eb="100">
      <t>キンコウ</t>
    </rPh>
    <rPh sb="106" eb="108">
      <t>イッパン</t>
    </rPh>
    <rPh sb="108" eb="110">
      <t>カイケイ</t>
    </rPh>
    <rPh sb="110" eb="112">
      <t>クリイレ</t>
    </rPh>
    <rPh sb="112" eb="113">
      <t>キン</t>
    </rPh>
    <rPh sb="114" eb="116">
      <t>イゾン</t>
    </rPh>
    <rPh sb="118" eb="120">
      <t>ケイエイ</t>
    </rPh>
    <rPh sb="121" eb="123">
      <t>カイゼン</t>
    </rPh>
    <rPh sb="125" eb="127">
      <t>ヒツヨウ</t>
    </rPh>
    <rPh sb="133" eb="136">
      <t>スイセンカ</t>
    </rPh>
    <rPh sb="136" eb="137">
      <t>リツ</t>
    </rPh>
    <rPh sb="138" eb="139">
      <t>ヒク</t>
    </rPh>
    <rPh sb="143" eb="146">
      <t>ゲスイドウ</t>
    </rPh>
    <rPh sb="147" eb="149">
      <t>セツゾク</t>
    </rPh>
    <rPh sb="149" eb="151">
      <t>スイシン</t>
    </rPh>
    <rPh sb="152" eb="154">
      <t>イッソウ</t>
    </rPh>
    <rPh sb="154" eb="156">
      <t>キョウカ</t>
    </rPh>
    <rPh sb="157" eb="160">
      <t>スイセンカ</t>
    </rPh>
    <rPh sb="160" eb="161">
      <t>リツ</t>
    </rPh>
    <rPh sb="162" eb="164">
      <t>コウジョウ</t>
    </rPh>
    <rPh sb="172" eb="174">
      <t>コンゴ</t>
    </rPh>
    <rPh sb="175" eb="177">
      <t>イジ</t>
    </rPh>
    <rPh sb="177" eb="179">
      <t>カンリ</t>
    </rPh>
    <rPh sb="179" eb="180">
      <t>ヒ</t>
    </rPh>
    <rPh sb="181" eb="183">
      <t>ヒヨウ</t>
    </rPh>
    <rPh sb="184" eb="186">
      <t>コウリョ</t>
    </rPh>
    <rPh sb="188" eb="190">
      <t>ゲスイ</t>
    </rPh>
    <rPh sb="190" eb="192">
      <t>ショリ</t>
    </rPh>
    <rPh sb="192" eb="194">
      <t>シセツ</t>
    </rPh>
    <rPh sb="195" eb="198">
      <t>トウハイゴウ</t>
    </rPh>
    <rPh sb="199" eb="201">
      <t>ケントウ</t>
    </rPh>
    <rPh sb="205" eb="207">
      <t>ヒツヨウ</t>
    </rPh>
    <rPh sb="216" eb="217">
      <t>ゲツ</t>
    </rPh>
    <rPh sb="220" eb="221">
      <t>ア</t>
    </rPh>
    <rPh sb="223" eb="226">
      <t>シヨウリョウ</t>
    </rPh>
    <rPh sb="226" eb="228">
      <t>タンカ</t>
    </rPh>
    <rPh sb="232" eb="233">
      <t>エン</t>
    </rPh>
    <rPh sb="236" eb="237">
      <t>ゼイ</t>
    </rPh>
    <rPh sb="237" eb="238">
      <t>ヌ</t>
    </rPh>
    <rPh sb="240" eb="242">
      <t>シタマワ</t>
    </rPh>
    <rPh sb="247" eb="250">
      <t>ゲスイドウ</t>
    </rPh>
    <rPh sb="250" eb="253">
      <t>シヨウリョウ</t>
    </rPh>
    <rPh sb="258" eb="260">
      <t>ミナオ</t>
    </rPh>
    <rPh sb="262" eb="264">
      <t>ケントウ</t>
    </rPh>
    <rPh sb="266" eb="268">
      <t>ヒツヨウ</t>
    </rPh>
    <rPh sb="288" eb="290">
      <t>コンゴ</t>
    </rPh>
    <rPh sb="300" eb="302">
      <t>ケイカク</t>
    </rPh>
    <rPh sb="303" eb="304">
      <t>モト</t>
    </rPh>
    <rPh sb="307" eb="309">
      <t>カンキョ</t>
    </rPh>
    <rPh sb="310" eb="311">
      <t>フク</t>
    </rPh>
    <rPh sb="313" eb="315">
      <t>シセツ</t>
    </rPh>
    <rPh sb="315" eb="317">
      <t>ゼンタイ</t>
    </rPh>
    <rPh sb="318" eb="320">
      <t>カイチク</t>
    </rPh>
    <rPh sb="321" eb="323">
      <t>コウシン</t>
    </rPh>
    <rPh sb="324" eb="327">
      <t>ケイカクテキ</t>
    </rPh>
    <rPh sb="328" eb="3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</si>
</sst>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2D-49EA-93A9-3FB75CAAB4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A92D-49EA-93A9-3FB75CAAB4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28.93</c:v>
                </c:pt>
                <c:pt idx="4">
                  <c:v>24.35</c:v>
                </c:pt>
              </c:numCache>
            </c:numRef>
          </c:val>
          <c:extLst>
            <c:ext xmlns:c16="http://schemas.microsoft.com/office/drawing/2014/chart" uri="{C3380CC4-5D6E-409C-BE32-E72D297353CC}">
              <c16:uniqueId val="{00000000-FD3A-4B29-A6AE-D21AA5772D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FD3A-4B29-A6AE-D21AA5772D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59.7</c:v>
                </c:pt>
                <c:pt idx="4">
                  <c:v>50.91</c:v>
                </c:pt>
              </c:numCache>
            </c:numRef>
          </c:val>
          <c:extLst>
            <c:ext xmlns:c16="http://schemas.microsoft.com/office/drawing/2014/chart" uri="{C3380CC4-5D6E-409C-BE32-E72D297353CC}">
              <c16:uniqueId val="{00000000-4A84-41CA-86D7-4EABD666EC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4A84-41CA-86D7-4EABD666EC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135.72999999999999</c:v>
                </c:pt>
                <c:pt idx="4">
                  <c:v>128.4</c:v>
                </c:pt>
              </c:numCache>
            </c:numRef>
          </c:val>
          <c:extLst>
            <c:ext xmlns:c16="http://schemas.microsoft.com/office/drawing/2014/chart" uri="{C3380CC4-5D6E-409C-BE32-E72D297353CC}">
              <c16:uniqueId val="{00000000-8535-44B7-96F3-D0A9883638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8535-44B7-96F3-D0A9883638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29.07</c:v>
                </c:pt>
                <c:pt idx="4">
                  <c:v>31.07</c:v>
                </c:pt>
              </c:numCache>
            </c:numRef>
          </c:val>
          <c:extLst>
            <c:ext xmlns:c16="http://schemas.microsoft.com/office/drawing/2014/chart" uri="{C3380CC4-5D6E-409C-BE32-E72D297353CC}">
              <c16:uniqueId val="{00000000-AB27-45D5-98B2-942DEE2B21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AB27-45D5-98B2-942DEE2B21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97F-430D-A805-FFCCFDC93D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97F-430D-A805-FFCCFDC93D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B0-4E6A-A78B-6FEC849C70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D3B0-4E6A-A78B-6FEC849C70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44.77</c:v>
                </c:pt>
                <c:pt idx="4">
                  <c:v>21.86</c:v>
                </c:pt>
              </c:numCache>
            </c:numRef>
          </c:val>
          <c:extLst>
            <c:ext xmlns:c16="http://schemas.microsoft.com/office/drawing/2014/chart" uri="{C3380CC4-5D6E-409C-BE32-E72D297353CC}">
              <c16:uniqueId val="{00000000-D6DB-4836-9F71-816FDF9185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D6DB-4836-9F71-816FDF9185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FD-4994-95AB-F935C3CFF2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26FD-4994-95AB-F935C3CFF2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60.66</c:v>
                </c:pt>
                <c:pt idx="4">
                  <c:v>52</c:v>
                </c:pt>
              </c:numCache>
            </c:numRef>
          </c:val>
          <c:extLst>
            <c:ext xmlns:c16="http://schemas.microsoft.com/office/drawing/2014/chart" uri="{C3380CC4-5D6E-409C-BE32-E72D297353CC}">
              <c16:uniqueId val="{00000000-74FA-435B-B4F9-8D197F03D7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74FA-435B-B4F9-8D197F03D7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247.23</c:v>
                </c:pt>
                <c:pt idx="4">
                  <c:v>276.49</c:v>
                </c:pt>
              </c:numCache>
            </c:numRef>
          </c:val>
          <c:extLst>
            <c:ext xmlns:c16="http://schemas.microsoft.com/office/drawing/2014/chart" uri="{C3380CC4-5D6E-409C-BE32-E72D297353CC}">
              <c16:uniqueId val="{00000000-246C-481B-84D9-88CE5D77E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246C-481B-84D9-88CE5D77E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稲敷市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39806</v>
      </c>
      <c r="AM8" s="69"/>
      <c r="AN8" s="69"/>
      <c r="AO8" s="69"/>
      <c r="AP8" s="69"/>
      <c r="AQ8" s="69"/>
      <c r="AR8" s="69"/>
      <c r="AS8" s="69"/>
      <c r="AT8" s="68">
        <f>データ!T6</f>
        <v>205.81</v>
      </c>
      <c r="AU8" s="68"/>
      <c r="AV8" s="68"/>
      <c r="AW8" s="68"/>
      <c r="AX8" s="68"/>
      <c r="AY8" s="68"/>
      <c r="AZ8" s="68"/>
      <c r="BA8" s="68"/>
      <c r="BB8" s="68">
        <f>データ!U6</f>
        <v>193.41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67.28</v>
      </c>
      <c r="J10" s="68"/>
      <c r="K10" s="68"/>
      <c r="L10" s="68"/>
      <c r="M10" s="68"/>
      <c r="N10" s="68"/>
      <c r="O10" s="68"/>
      <c r="P10" s="68">
        <f>データ!P6</f>
        <v>12.26</v>
      </c>
      <c r="Q10" s="68"/>
      <c r="R10" s="68"/>
      <c r="S10" s="68"/>
      <c r="T10" s="68"/>
      <c r="U10" s="68"/>
      <c r="V10" s="68"/>
      <c r="W10" s="68">
        <f>データ!Q6</f>
        <v>88.73</v>
      </c>
      <c r="X10" s="68"/>
      <c r="Y10" s="68"/>
      <c r="Z10" s="68"/>
      <c r="AA10" s="68"/>
      <c r="AB10" s="68"/>
      <c r="AC10" s="68"/>
      <c r="AD10" s="69">
        <f>データ!R6</f>
        <v>3080</v>
      </c>
      <c r="AE10" s="69"/>
      <c r="AF10" s="69"/>
      <c r="AG10" s="69"/>
      <c r="AH10" s="69"/>
      <c r="AI10" s="69"/>
      <c r="AJ10" s="69"/>
      <c r="AK10" s="2"/>
      <c r="AL10" s="69">
        <f>データ!V6</f>
        <v>4852</v>
      </c>
      <c r="AM10" s="69"/>
      <c r="AN10" s="69"/>
      <c r="AO10" s="69"/>
      <c r="AP10" s="69"/>
      <c r="AQ10" s="69"/>
      <c r="AR10" s="69"/>
      <c r="AS10" s="69"/>
      <c r="AT10" s="68">
        <f>データ!W6</f>
        <v>2.79</v>
      </c>
      <c r="AU10" s="68"/>
      <c r="AV10" s="68"/>
      <c r="AW10" s="68"/>
      <c r="AX10" s="68"/>
      <c r="AY10" s="68"/>
      <c r="AZ10" s="68"/>
      <c r="BA10" s="68"/>
      <c r="BB10" s="68">
        <f>データ!X6</f>
        <v>1739.07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115</v>
      </c>
      <c r="BM66" s="91"/>
      <c r="BN66" s="91"/>
      <c r="BO66" s="91"/>
      <c r="BP66" s="91"/>
      <c r="BQ66" s="91"/>
      <c r="BR66" s="91"/>
      <c r="BS66" s="91"/>
      <c r="BT66" s="91"/>
      <c r="BU66" s="91"/>
      <c r="BV66" s="91"/>
      <c r="BW66" s="91"/>
      <c r="BX66" s="91"/>
      <c r="BY66" s="91"/>
      <c r="BZ66" s="9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wMPdE5Fkx5N47nWQenEonH7uoz97KgabOzaxAnW3Ysbj1GUtCGVLs/dyKsWxwIRFqCg0lHlpmndBwaibf98WA==" saltValue="0QNVricGhG8614dg1woc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82295</v>
      </c>
      <c r="D6" s="33">
        <f t="shared" si="3"/>
        <v>46</v>
      </c>
      <c r="E6" s="33">
        <f t="shared" si="3"/>
        <v>17</v>
      </c>
      <c r="F6" s="33">
        <f t="shared" si="3"/>
        <v>1</v>
      </c>
      <c r="G6" s="33">
        <f t="shared" si="3"/>
        <v>0</v>
      </c>
      <c r="H6" s="33" t="str">
        <f t="shared" si="3"/>
        <v>茨城県　稲敷市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67.28</v>
      </c>
      <c r="P6" s="34">
        <f t="shared" si="3"/>
        <v>12.26</v>
      </c>
      <c r="Q6" s="34">
        <f t="shared" si="3"/>
        <v>88.73</v>
      </c>
      <c r="R6" s="34">
        <f t="shared" si="3"/>
        <v>3080</v>
      </c>
      <c r="S6" s="34">
        <f t="shared" si="3"/>
        <v>39806</v>
      </c>
      <c r="T6" s="34">
        <f t="shared" si="3"/>
        <v>205.81</v>
      </c>
      <c r="U6" s="34">
        <f t="shared" si="3"/>
        <v>193.41</v>
      </c>
      <c r="V6" s="34">
        <f t="shared" si="3"/>
        <v>4852</v>
      </c>
      <c r="W6" s="34">
        <f t="shared" si="3"/>
        <v>2.79</v>
      </c>
      <c r="X6" s="34">
        <f t="shared" si="3"/>
        <v>1739.07</v>
      </c>
      <c r="Y6" s="35" t="str">
        <f>IF(Y7="",NA(),Y7)</f>
        <v>-</v>
      </c>
      <c r="Z6" s="35" t="str">
        <f t="shared" ref="Z6:AH6" si="4">IF(Z7="",NA(),Z7)</f>
        <v>-</v>
      </c>
      <c r="AA6" s="35" t="str">
        <f t="shared" si="4"/>
        <v>-</v>
      </c>
      <c r="AB6" s="35">
        <f t="shared" si="4"/>
        <v>135.72999999999999</v>
      </c>
      <c r="AC6" s="35">
        <f t="shared" si="4"/>
        <v>128.4</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44.77</v>
      </c>
      <c r="AY6" s="35">
        <f t="shared" si="6"/>
        <v>21.86</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60.66</v>
      </c>
      <c r="BU6" s="35">
        <f t="shared" si="8"/>
        <v>52</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247.23</v>
      </c>
      <c r="CF6" s="35">
        <f t="shared" si="9"/>
        <v>276.49</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f t="shared" si="10"/>
        <v>28.93</v>
      </c>
      <c r="CQ6" s="35">
        <f t="shared" si="10"/>
        <v>24.35</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59.7</v>
      </c>
      <c r="DB6" s="35">
        <f t="shared" si="11"/>
        <v>50.91</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29.07</v>
      </c>
      <c r="DM6" s="35">
        <f t="shared" si="12"/>
        <v>31.07</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2">
      <c r="A7" s="28"/>
      <c r="B7" s="37">
        <v>2020</v>
      </c>
      <c r="C7" s="37">
        <v>82295</v>
      </c>
      <c r="D7" s="37">
        <v>46</v>
      </c>
      <c r="E7" s="37">
        <v>17</v>
      </c>
      <c r="F7" s="37">
        <v>1</v>
      </c>
      <c r="G7" s="37">
        <v>0</v>
      </c>
      <c r="H7" s="37" t="s">
        <v>96</v>
      </c>
      <c r="I7" s="37" t="s">
        <v>97</v>
      </c>
      <c r="J7" s="37" t="s">
        <v>98</v>
      </c>
      <c r="K7" s="37" t="s">
        <v>99</v>
      </c>
      <c r="L7" s="37" t="s">
        <v>100</v>
      </c>
      <c r="M7" s="37" t="s">
        <v>101</v>
      </c>
      <c r="N7" s="38" t="s">
        <v>102</v>
      </c>
      <c r="O7" s="38">
        <v>67.28</v>
      </c>
      <c r="P7" s="38">
        <v>12.26</v>
      </c>
      <c r="Q7" s="38">
        <v>88.73</v>
      </c>
      <c r="R7" s="38">
        <v>3080</v>
      </c>
      <c r="S7" s="38">
        <v>39806</v>
      </c>
      <c r="T7" s="38">
        <v>205.81</v>
      </c>
      <c r="U7" s="38">
        <v>193.41</v>
      </c>
      <c r="V7" s="38">
        <v>4852</v>
      </c>
      <c r="W7" s="38">
        <v>2.79</v>
      </c>
      <c r="X7" s="38">
        <v>1739.07</v>
      </c>
      <c r="Y7" s="38" t="s">
        <v>102</v>
      </c>
      <c r="Z7" s="38" t="s">
        <v>102</v>
      </c>
      <c r="AA7" s="38" t="s">
        <v>102</v>
      </c>
      <c r="AB7" s="38">
        <v>135.72999999999999</v>
      </c>
      <c r="AC7" s="38">
        <v>128.4</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44.77</v>
      </c>
      <c r="AY7" s="38">
        <v>21.86</v>
      </c>
      <c r="AZ7" s="38" t="s">
        <v>102</v>
      </c>
      <c r="BA7" s="38" t="s">
        <v>102</v>
      </c>
      <c r="BB7" s="38" t="s">
        <v>102</v>
      </c>
      <c r="BC7" s="38">
        <v>57.26</v>
      </c>
      <c r="BD7" s="38">
        <v>48.56</v>
      </c>
      <c r="BE7" s="38">
        <v>67.52</v>
      </c>
      <c r="BF7" s="38" t="s">
        <v>102</v>
      </c>
      <c r="BG7" s="38" t="s">
        <v>102</v>
      </c>
      <c r="BH7" s="38" t="s">
        <v>102</v>
      </c>
      <c r="BI7" s="38">
        <v>0</v>
      </c>
      <c r="BJ7" s="38">
        <v>0</v>
      </c>
      <c r="BK7" s="38" t="s">
        <v>102</v>
      </c>
      <c r="BL7" s="38" t="s">
        <v>102</v>
      </c>
      <c r="BM7" s="38" t="s">
        <v>102</v>
      </c>
      <c r="BN7" s="38">
        <v>1130.42</v>
      </c>
      <c r="BO7" s="38">
        <v>1245.0999999999999</v>
      </c>
      <c r="BP7" s="38">
        <v>705.21</v>
      </c>
      <c r="BQ7" s="38" t="s">
        <v>102</v>
      </c>
      <c r="BR7" s="38" t="s">
        <v>102</v>
      </c>
      <c r="BS7" s="38" t="s">
        <v>102</v>
      </c>
      <c r="BT7" s="38">
        <v>60.66</v>
      </c>
      <c r="BU7" s="38">
        <v>52</v>
      </c>
      <c r="BV7" s="38" t="s">
        <v>102</v>
      </c>
      <c r="BW7" s="38" t="s">
        <v>102</v>
      </c>
      <c r="BX7" s="38" t="s">
        <v>102</v>
      </c>
      <c r="BY7" s="38">
        <v>74.17</v>
      </c>
      <c r="BZ7" s="38">
        <v>79.77</v>
      </c>
      <c r="CA7" s="38">
        <v>98.96</v>
      </c>
      <c r="CB7" s="38" t="s">
        <v>102</v>
      </c>
      <c r="CC7" s="38" t="s">
        <v>102</v>
      </c>
      <c r="CD7" s="38" t="s">
        <v>102</v>
      </c>
      <c r="CE7" s="38">
        <v>247.23</v>
      </c>
      <c r="CF7" s="38">
        <v>276.49</v>
      </c>
      <c r="CG7" s="38" t="s">
        <v>102</v>
      </c>
      <c r="CH7" s="38" t="s">
        <v>102</v>
      </c>
      <c r="CI7" s="38" t="s">
        <v>102</v>
      </c>
      <c r="CJ7" s="38">
        <v>230.95</v>
      </c>
      <c r="CK7" s="38">
        <v>214.56</v>
      </c>
      <c r="CL7" s="38">
        <v>134.52000000000001</v>
      </c>
      <c r="CM7" s="38" t="s">
        <v>102</v>
      </c>
      <c r="CN7" s="38" t="s">
        <v>102</v>
      </c>
      <c r="CO7" s="38" t="s">
        <v>102</v>
      </c>
      <c r="CP7" s="38">
        <v>28.93</v>
      </c>
      <c r="CQ7" s="38">
        <v>24.35</v>
      </c>
      <c r="CR7" s="38" t="s">
        <v>102</v>
      </c>
      <c r="CS7" s="38" t="s">
        <v>102</v>
      </c>
      <c r="CT7" s="38" t="s">
        <v>102</v>
      </c>
      <c r="CU7" s="38">
        <v>49.27</v>
      </c>
      <c r="CV7" s="38">
        <v>49.47</v>
      </c>
      <c r="CW7" s="38">
        <v>59.57</v>
      </c>
      <c r="CX7" s="38" t="s">
        <v>102</v>
      </c>
      <c r="CY7" s="38" t="s">
        <v>102</v>
      </c>
      <c r="CZ7" s="38" t="s">
        <v>102</v>
      </c>
      <c r="DA7" s="38">
        <v>59.7</v>
      </c>
      <c r="DB7" s="38">
        <v>50.91</v>
      </c>
      <c r="DC7" s="38" t="s">
        <v>102</v>
      </c>
      <c r="DD7" s="38" t="s">
        <v>102</v>
      </c>
      <c r="DE7" s="38" t="s">
        <v>102</v>
      </c>
      <c r="DF7" s="38">
        <v>83.16</v>
      </c>
      <c r="DG7" s="38">
        <v>82.06</v>
      </c>
      <c r="DH7" s="38">
        <v>95.57</v>
      </c>
      <c r="DI7" s="38" t="s">
        <v>102</v>
      </c>
      <c r="DJ7" s="38" t="s">
        <v>102</v>
      </c>
      <c r="DK7" s="38" t="s">
        <v>102</v>
      </c>
      <c r="DL7" s="38">
        <v>29.07</v>
      </c>
      <c r="DM7" s="38">
        <v>31.07</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2022-01-19T05:13:08Z</cp:lastPrinted>
  <dcterms:created xsi:type="dcterms:W3CDTF">2021-12-03T07:08:33Z</dcterms:created>
  <dcterms:modified xsi:type="dcterms:W3CDTF">2022-02-17T02:18:19Z</dcterms:modified>
  <cp:category/>
</cp:coreProperties>
</file>