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概要" sheetId="1" r:id="rId1"/>
    <sheet name="27決算額" sheetId="2" r:id="rId2"/>
    <sheet name="28予算額" sheetId="3" r:id="rId3"/>
    <sheet name="使途の明確化" sheetId="4" r:id="rId4"/>
  </sheets>
  <definedNames>
    <definedName name="_xlnm.Print_Area" localSheetId="1">'27決算額'!$A$1:$X$33</definedName>
    <definedName name="_xlnm.Print_Area" localSheetId="2">'28予算額'!$A$1:$X$33</definedName>
    <definedName name="_xlnm.Print_Area" localSheetId="0">'概要'!$B$1:$Z$36</definedName>
    <definedName name="_xlnm.Print_Area" localSheetId="3">'使途の明確化'!$A$1:$Z$32</definedName>
  </definedNames>
  <calcPr fullCalcOnLoad="1"/>
</workbook>
</file>

<file path=xl/sharedStrings.xml><?xml version="1.0" encoding="utf-8"?>
<sst xmlns="http://schemas.openxmlformats.org/spreadsheetml/2006/main" count="528" uniqueCount="130">
  <si>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</si>
  <si>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</si>
  <si>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</si>
  <si>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</si>
  <si>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</si>
  <si>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</si>
  <si>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</si>
  <si>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</si>
  <si>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</si>
  <si>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</si>
  <si>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</si>
  <si>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</si>
  <si>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</si>
  <si>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</si>
  <si>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</si>
  <si>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</si>
  <si>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</si>
  <si>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</si>
  <si>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</si>
  <si>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</si>
  <si>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</si>
  <si>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</si>
  <si>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</si>
  <si>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</si>
  <si>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</si>
  <si>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</si>
  <si>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</si>
  <si>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</si>
  <si>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</si>
  <si>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</si>
  <si>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</si>
  <si>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</si>
  <si>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</si>
  <si>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常総市</t>
  </si>
  <si>
    <t>常陸太田市</t>
  </si>
  <si>
    <t>高萩市</t>
  </si>
  <si>
    <t>北茨城市</t>
  </si>
  <si>
    <t>取手市</t>
  </si>
  <si>
    <t>牛久市</t>
  </si>
  <si>
    <t>つくば市</t>
  </si>
  <si>
    <t>「主要施策の成果及び予算執行の実績報告書」の中で，都市計画税の充当可能事業の実施状況を掲載。</t>
  </si>
  <si>
    <t>ひたちなか市</t>
  </si>
  <si>
    <t>予算説明資料を閲覧により公開している</t>
  </si>
  <si>
    <t>潮来市</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</si>
  <si>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</si>
  <si>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</si>
  <si>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</si>
  <si>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</si>
  <si>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</si>
  <si>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</si>
  <si>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</si>
  <si>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</si>
  <si>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</si>
  <si>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</si>
  <si>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</si>
  <si>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</si>
  <si>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</si>
  <si>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</si>
  <si>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</si>
  <si>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</si>
  <si>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</si>
  <si>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</si>
  <si>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</si>
  <si>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</si>
  <si>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</si>
  <si>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</si>
  <si>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</si>
  <si>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</si>
  <si>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</si>
  <si>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</si>
  <si>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</si>
  <si>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</si>
  <si>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</si>
  <si>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</si>
  <si>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</si>
  <si>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</si>
  <si>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</si>
  <si>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</si>
  <si>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</si>
  <si>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</si>
  <si>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</si>
  <si>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</si>
  <si>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</si>
  <si>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</si>
  <si>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</si>
  <si>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</si>
  <si>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</si>
  <si>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</si>
  <si>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</si>
  <si>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</si>
  <si>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</si>
  <si>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</si>
  <si>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</si>
  <si>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</si>
  <si>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</si>
  <si>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</si>
  <si>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</si>
  <si>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</si>
  <si>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</si>
  <si>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</si>
  <si>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</si>
  <si>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</si>
  <si>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</si>
  <si>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</si>
  <si>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</si>
  <si>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</si>
  <si>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</si>
  <si>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</si>
  <si>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</si>
  <si>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</si>
  <si>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都市計画事業費に都市計画税の税収以上の一般財源を充てており，都市計画税は全て当該事業に充当しているとみなしているため，個別事業への充当等の整理は行っていない。</t>
  </si>
  <si>
    <t>平成２８年度の課税区域の状況及びその設定内容</t>
  </si>
  <si>
    <t>平成２７年度の
特別会計又は企業会計の設置状況</t>
  </si>
  <si>
    <t>都市計画法第7条に規定する市街化調整区域のうち、旧法第34条第10号イに掲げる開発行為に係る開発区域内で同法に基づく都市計画事業が施行された地域</t>
  </si>
  <si>
    <t>平成２７年度 都市計画税　決算額</t>
  </si>
  <si>
    <t>平成２８年度　都市計画税　予算額</t>
  </si>
  <si>
    <t/>
  </si>
  <si>
    <t>市報、市ホームページにも掲載。</t>
  </si>
  <si>
    <t>地方自治法第243条の3に規定する財政状況の公表に係る文書により周知している。</t>
  </si>
  <si>
    <t>新築家屋の調査時に説明を行っている。</t>
  </si>
  <si>
    <t>納税通知書発送の際に、資料を同封している。</t>
  </si>
  <si>
    <t>納税通知書（裏面）に記載</t>
  </si>
  <si>
    <t>予算及び決算説明書の参考資料として作成し、市ホームページにも掲載。</t>
  </si>
  <si>
    <t>ホームページにおいて周知しているため</t>
  </si>
  <si>
    <t>周知が義務付けられていないため。</t>
  </si>
  <si>
    <t>平成28年度から都市計画税を廃止したため。</t>
  </si>
  <si>
    <t>平成28年度に都市計画税を廃止したため。</t>
  </si>
  <si>
    <t>住民に対し周知することが重要とされているものの、特に要望等がないため、現在のところ周知の予定はない</t>
  </si>
  <si>
    <t>事業課及び財政担当課で現在検討中のため。</t>
  </si>
  <si>
    <t>予算額及び決算額をもって都市計画税の使途を明示することを検討してはいるが、周知の時期については未定である。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</si>
</sst>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60">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mbria"/>
      <family val="3"/>
    </font>
    <font>
      <sz val="10"/>
      <name val="Calibri"/>
      <family val="3"/>
    </font>
    <font>
      <sz val="11"/>
      <name val="Calibri"/>
      <family val="3"/>
    </font>
    <font>
      <sz val="8"/>
      <name val="Cambria"/>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border>
    <border>
      <left style="medium"/>
      <right style="medium"/>
      <top/>
      <bottom/>
    </border>
    <border>
      <left style="medium">
        <color indexed="8"/>
      </left>
      <right/>
      <top style="thin">
        <color indexed="8"/>
      </top>
      <bottom/>
    </border>
    <border>
      <left style="thin">
        <color indexed="8"/>
      </left>
      <right/>
      <top/>
      <bottom/>
    </border>
    <border>
      <left style="medium">
        <color indexed="8"/>
      </left>
      <right/>
      <top/>
      <bottom/>
    </border>
    <border>
      <left style="medium"/>
      <right style="medium"/>
      <top/>
      <bottom style="medium"/>
    </border>
    <border>
      <left style="thin">
        <color indexed="8"/>
      </left>
      <right/>
      <top/>
      <bottom style="medium"/>
    </border>
    <border>
      <left style="medium">
        <color indexed="8"/>
      </left>
      <right/>
      <top/>
      <bottom style="medium"/>
    </border>
    <border>
      <left style="medium"/>
      <right style="medium"/>
      <top style="double"/>
      <bottom style="medium"/>
    </border>
    <border>
      <left/>
      <right/>
      <top style="double"/>
      <bottom style="medium"/>
    </border>
    <border>
      <left style="thin"/>
      <right style="medium"/>
      <top style="double"/>
      <bottom style="medium"/>
    </border>
    <border>
      <left style="thin"/>
      <right/>
      <top style="double"/>
      <bottom style="medium"/>
    </border>
    <border>
      <left/>
      <right/>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right style="thin">
        <color indexed="8"/>
      </right>
      <top style="thin">
        <color indexed="8"/>
      </top>
      <bottom style="medium"/>
    </border>
    <border>
      <left style="medium"/>
      <right style="hair"/>
      <top style="thin"/>
      <bottom style="medium"/>
    </border>
    <border>
      <left style="thin">
        <color indexed="8"/>
      </left>
      <right/>
      <top style="thin">
        <color indexed="8"/>
      </top>
      <bottom style="medium"/>
    </border>
    <border>
      <left style="medium"/>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top style="thin">
        <color indexed="8"/>
      </top>
      <bottom/>
    </border>
    <border>
      <left style="hair"/>
      <right/>
      <top style="hair"/>
      <bottom style="hair"/>
    </border>
    <border>
      <left style="thin"/>
      <right style="thin"/>
      <top/>
      <bottom style="hair">
        <color indexed="8"/>
      </bottom>
    </border>
    <border>
      <left style="thin"/>
      <right style="thin"/>
      <top style="hair">
        <color indexed="8"/>
      </top>
      <bottom style="hair">
        <color indexed="8"/>
      </bottom>
    </border>
    <border>
      <left style="thin"/>
      <right/>
      <top/>
      <bottom style="hair">
        <color indexed="8"/>
      </bottom>
    </border>
    <border>
      <left style="medium"/>
      <right style="thin"/>
      <top/>
      <bottom style="hair">
        <color indexed="8"/>
      </bottom>
    </border>
    <border>
      <left style="thin"/>
      <right style="medium"/>
      <top/>
      <bottom style="hair">
        <color indexed="8"/>
      </bottom>
    </border>
    <border>
      <left style="thin"/>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right/>
      <top style="hair"/>
      <bottom/>
    </border>
    <border>
      <left/>
      <right/>
      <top style="hair"/>
      <bottom style="hair"/>
    </border>
    <border>
      <left/>
      <right style="hair"/>
      <top style="hair"/>
      <bottom style="hair"/>
    </border>
    <border>
      <left/>
      <right style="hair"/>
      <top style="hair"/>
      <bottom/>
    </border>
    <border>
      <left/>
      <right/>
      <top/>
      <bottom style="thin"/>
    </border>
    <border>
      <left style="medium"/>
      <right/>
      <top style="medium"/>
      <bottom/>
    </border>
    <border>
      <left/>
      <right/>
      <top style="medium"/>
      <bottom/>
    </border>
    <border>
      <left style="medium"/>
      <right/>
      <top/>
      <bottom/>
    </border>
    <border>
      <left style="hair"/>
      <right style="medium"/>
      <top style="hair"/>
      <bottom style="hair"/>
    </border>
    <border>
      <left style="hair"/>
      <right style="thin"/>
      <top/>
      <bottom style="medium"/>
    </border>
    <border>
      <left style="thin"/>
      <right style="hair"/>
      <top/>
      <bottom style="medium"/>
    </border>
    <border>
      <left style="hair"/>
      <right style="hair"/>
      <top/>
      <bottom style="medium"/>
    </border>
    <border>
      <left style="hair"/>
      <right style="medium"/>
      <top/>
      <bottom style="medium"/>
    </border>
    <border>
      <left style="medium"/>
      <right/>
      <top style="hair"/>
      <bottom style="hair"/>
    </border>
    <border>
      <left style="medium"/>
      <right/>
      <top/>
      <bottom style="medium"/>
    </border>
    <border>
      <left style="medium"/>
      <right/>
      <top/>
      <bottom style="thin"/>
    </border>
    <border>
      <left style="hair"/>
      <right/>
      <top/>
      <bottom style="medium"/>
    </border>
    <border>
      <left style="hair"/>
      <right style="hair"/>
      <top/>
      <bottom style="hair"/>
    </border>
    <border>
      <left style="hair"/>
      <right/>
      <top/>
      <bottom style="hair"/>
    </border>
    <border>
      <left style="hair"/>
      <right style="medium"/>
      <top/>
      <bottom style="hair"/>
    </border>
    <border>
      <left style="medium"/>
      <right style="hair"/>
      <top/>
      <bottom style="hair"/>
    </border>
    <border>
      <left/>
      <right style="hair"/>
      <top/>
      <bottom style="hair"/>
    </border>
    <border>
      <left style="thin"/>
      <right style="hair"/>
      <top/>
      <bottom style="hair"/>
    </border>
    <border>
      <left style="medium"/>
      <right style="hair"/>
      <top style="hair"/>
      <bottom style="hair"/>
    </border>
    <border>
      <left style="medium"/>
      <right style="medium"/>
      <top style="thin"/>
      <bottom style="medium"/>
    </border>
    <border>
      <left style="hair"/>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bottom style="hair">
        <color indexed="8"/>
      </bottom>
    </border>
    <border>
      <left/>
      <right/>
      <top/>
      <bottom style="hair">
        <color indexed="8"/>
      </bottom>
    </border>
    <border>
      <left style="thin"/>
      <right style="hair">
        <color indexed="8"/>
      </right>
      <top/>
      <bottom style="hair">
        <color indexed="8"/>
      </bottom>
    </border>
    <border>
      <left/>
      <right style="thin"/>
      <top/>
      <bottom style="hair">
        <color indexed="8"/>
      </bottom>
    </border>
    <border>
      <left style="hair">
        <color indexed="8"/>
      </left>
      <right style="thin"/>
      <top/>
      <bottom style="hair">
        <color indexed="8"/>
      </bottom>
    </border>
    <border>
      <left style="medium"/>
      <right style="hair"/>
      <top style="hair">
        <color indexed="8"/>
      </top>
      <bottom style="hair">
        <color indexed="8"/>
      </bottom>
    </border>
    <border>
      <left/>
      <right/>
      <top style="hair">
        <color indexed="8"/>
      </top>
      <bottom style="hair">
        <color indexed="8"/>
      </bottom>
    </border>
    <border>
      <left style="thin"/>
      <right style="hair">
        <color indexed="8"/>
      </right>
      <top style="hair">
        <color indexed="8"/>
      </top>
      <bottom style="hair">
        <color indexed="8"/>
      </bottom>
    </border>
    <border>
      <left/>
      <right style="thin"/>
      <top style="hair">
        <color indexed="8"/>
      </top>
      <bottom style="hair">
        <color indexed="8"/>
      </bottom>
    </border>
    <border>
      <left style="hair">
        <color indexed="8"/>
      </left>
      <right style="thin"/>
      <top style="hair">
        <color indexed="8"/>
      </top>
      <bottom style="hair">
        <color indexed="8"/>
      </bottom>
    </border>
    <border>
      <left style="hair"/>
      <right/>
      <top style="hair"/>
      <bottom style="thin"/>
    </border>
    <border>
      <left style="hair"/>
      <right style="hair"/>
      <top style="hair"/>
      <bottom style="thin"/>
    </border>
    <border>
      <left style="medium"/>
      <right style="hair"/>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bottom style="hair"/>
    </border>
    <border>
      <left style="medium"/>
      <right style="medium"/>
      <top style="hair"/>
      <bottom style="hair"/>
    </border>
    <border>
      <left style="hair"/>
      <right/>
      <top style="hair"/>
      <bottom style="medium"/>
    </border>
    <border>
      <left style="hair"/>
      <right/>
      <top style="thin"/>
      <bottom style="medium"/>
    </border>
    <border>
      <left/>
      <right style="hair"/>
      <top style="hair"/>
      <bottom style="medium"/>
    </border>
    <border>
      <left style="thin"/>
      <right/>
      <top style="thin"/>
      <bottom style="hair"/>
    </border>
    <border>
      <left/>
      <right/>
      <top style="thin"/>
      <bottom style="hair"/>
    </border>
    <border>
      <left/>
      <right style="hair"/>
      <top/>
      <bottom style="thin"/>
    </border>
    <border>
      <left style="hair"/>
      <right style="hair"/>
      <top style="hair"/>
      <bottom/>
    </border>
    <border>
      <left style="hair"/>
      <right style="hair"/>
      <top/>
      <bottom style="thin"/>
    </border>
    <border>
      <left/>
      <right style="medium"/>
      <top style="medium"/>
      <bottom/>
    </border>
    <border>
      <left/>
      <right style="medium"/>
      <top/>
      <bottom/>
    </border>
    <border>
      <left/>
      <right style="medium"/>
      <top/>
      <bottom style="thin"/>
    </border>
    <border>
      <left style="medium"/>
      <right style="hair"/>
      <top style="hair"/>
      <bottom/>
    </border>
    <border>
      <left style="medium"/>
      <right style="hair"/>
      <top/>
      <bottom/>
    </border>
    <border>
      <left style="medium"/>
      <right style="hair"/>
      <top/>
      <bottom style="thin"/>
    </border>
    <border>
      <left style="hair"/>
      <right style="hair"/>
      <top/>
      <bottom/>
    </border>
    <border>
      <left style="hair"/>
      <right/>
      <top style="hair"/>
      <bottom/>
    </border>
    <border>
      <left style="hair"/>
      <right/>
      <top/>
      <bottom/>
    </border>
    <border>
      <left style="hair"/>
      <right/>
      <top/>
      <bottom style="thin"/>
    </border>
    <border>
      <left style="hair"/>
      <right style="medium"/>
      <top style="thin"/>
      <bottom/>
    </border>
    <border>
      <left style="hair"/>
      <right style="medium"/>
      <top/>
      <bottom/>
    </border>
    <border>
      <left style="hair"/>
      <right style="medium"/>
      <top/>
      <bottom style="thin"/>
    </border>
    <border>
      <left style="thin"/>
      <right style="dotted"/>
      <top style="thin"/>
      <bottom/>
    </border>
    <border>
      <left style="dotted"/>
      <right style="dotted"/>
      <top style="thin"/>
      <bottom/>
    </border>
    <border>
      <left style="dotted"/>
      <right style="thin"/>
      <top style="thin"/>
      <bottom/>
    </border>
    <border>
      <left style="thin"/>
      <right/>
      <top style="hair"/>
      <bottom/>
    </border>
    <border>
      <left style="thin"/>
      <right/>
      <top/>
      <bottom/>
    </border>
    <border>
      <left style="thin"/>
      <right/>
      <top/>
      <bottom style="thin"/>
    </border>
    <border>
      <left/>
      <right style="thin"/>
      <top style="thin"/>
      <bottom style="hair"/>
    </border>
    <border>
      <left style="hair"/>
      <right style="thin"/>
      <top style="hair"/>
      <bottom/>
    </border>
    <border>
      <left style="hair"/>
      <right style="thin"/>
      <top/>
      <bottom/>
    </border>
    <border>
      <left style="hair"/>
      <right style="thin"/>
      <top/>
      <bottom style="thin"/>
    </border>
    <border>
      <left style="medium"/>
      <right/>
      <top style="hair"/>
      <bottom/>
    </border>
    <border>
      <left style="medium"/>
      <right/>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medium"/>
    </border>
    <border>
      <left style="thin">
        <color indexed="8"/>
      </left>
      <right style="thin">
        <color indexed="8"/>
      </right>
      <top style="thin">
        <color indexed="8"/>
      </top>
      <bottom/>
    </border>
    <border>
      <left style="thin">
        <color indexed="8"/>
      </left>
      <right style="thin">
        <color indexed="8"/>
      </right>
      <top/>
      <bottom style="medium"/>
    </border>
    <border>
      <left style="medium"/>
      <right/>
      <top style="medium"/>
      <bottom style="thin">
        <color indexed="8"/>
      </bottom>
    </border>
    <border>
      <left/>
      <right/>
      <top style="medium"/>
      <bottom style="thin">
        <color indexed="8"/>
      </bottom>
    </border>
    <border>
      <left/>
      <right style="medium">
        <color indexed="8"/>
      </right>
      <top style="medium"/>
      <bottom style="thin">
        <color indexed="8"/>
      </bottom>
    </border>
    <border>
      <left style="medium">
        <color indexed="8"/>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right/>
      <top style="thin">
        <color indexed="8"/>
      </top>
      <bottom style="thin">
        <color indexed="8"/>
      </bottom>
    </border>
    <border>
      <left style="medium"/>
      <right/>
      <top style="thin">
        <color indexed="8"/>
      </top>
      <bottom style="thin"/>
    </border>
    <border>
      <left/>
      <right style="thin">
        <color indexed="8"/>
      </right>
      <top style="thin">
        <color indexed="8"/>
      </top>
      <bottom style="thin"/>
    </border>
    <border>
      <left style="hair"/>
      <right/>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right style="medium"/>
      <top style="thin"/>
      <bottom style="hair"/>
    </border>
    <border>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6">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5"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6" fillId="34" borderId="67" xfId="0" applyFont="1" applyFill="1" applyBorder="1" applyAlignment="1">
      <alignment horizontal="center" vertical="center"/>
    </xf>
    <xf numFmtId="0" fontId="56" fillId="34" borderId="68" xfId="0" applyFont="1" applyFill="1" applyBorder="1" applyAlignment="1">
      <alignment horizontal="center" vertical="center"/>
    </xf>
    <xf numFmtId="0" fontId="56" fillId="34" borderId="64" xfId="0" applyFont="1" applyFill="1" applyBorder="1" applyAlignment="1">
      <alignment horizontal="center" vertical="center"/>
    </xf>
    <xf numFmtId="0" fontId="56" fillId="34" borderId="69" xfId="0" applyFont="1" applyFill="1" applyBorder="1" applyAlignment="1">
      <alignment horizontal="center" vertical="center"/>
    </xf>
    <xf numFmtId="0" fontId="56" fillId="34" borderId="70" xfId="0" applyFont="1" applyFill="1" applyBorder="1" applyAlignment="1">
      <alignment horizontal="center" vertical="center"/>
    </xf>
    <xf numFmtId="0" fontId="56" fillId="34" borderId="49" xfId="0" applyFont="1" applyFill="1" applyBorder="1" applyAlignment="1">
      <alignment horizontal="center" vertical="center"/>
    </xf>
    <xf numFmtId="0" fontId="56" fillId="34" borderId="11" xfId="0" applyFont="1" applyFill="1" applyBorder="1" applyAlignment="1">
      <alignment horizontal="center" vertical="center"/>
    </xf>
    <xf numFmtId="0" fontId="56" fillId="34" borderId="12" xfId="0" applyFont="1" applyFill="1" applyBorder="1" applyAlignment="1">
      <alignment horizontal="center" vertical="center"/>
    </xf>
    <xf numFmtId="176" fontId="57" fillId="35" borderId="71" xfId="0" applyNumberFormat="1" applyFont="1" applyFill="1" applyBorder="1" applyAlignment="1">
      <alignment horizontal="distributed" vertical="center"/>
    </xf>
    <xf numFmtId="0" fontId="57" fillId="35" borderId="32" xfId="0" applyFont="1" applyFill="1" applyBorder="1" applyAlignment="1">
      <alignment horizontal="center" vertical="center"/>
    </xf>
    <xf numFmtId="0" fontId="57" fillId="35" borderId="72" xfId="0" applyFont="1" applyFill="1" applyBorder="1" applyAlignment="1">
      <alignment horizontal="center" vertical="center"/>
    </xf>
    <xf numFmtId="0" fontId="57" fillId="35" borderId="73" xfId="0" applyFont="1" applyFill="1" applyBorder="1" applyAlignment="1">
      <alignment horizontal="center" vertical="center"/>
    </xf>
    <xf numFmtId="0" fontId="57" fillId="35" borderId="74" xfId="0" applyFont="1" applyFill="1" applyBorder="1" applyAlignment="1">
      <alignment horizontal="center" vertical="center"/>
    </xf>
    <xf numFmtId="0" fontId="57" fillId="35" borderId="75" xfId="0" applyFont="1" applyFill="1" applyBorder="1" applyAlignment="1">
      <alignment horizontal="center" vertical="center"/>
    </xf>
    <xf numFmtId="0" fontId="57" fillId="35"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58" fillId="33" borderId="87" xfId="0" applyFont="1" applyFill="1" applyBorder="1" applyAlignment="1">
      <alignment horizontal="center" vertical="top" textRotation="255"/>
    </xf>
    <xf numFmtId="0" fontId="58"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5"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6"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7" fillId="33" borderId="90" xfId="0" applyNumberFormat="1" applyFont="1" applyFill="1" applyBorder="1" applyAlignment="1">
      <alignment horizontal="center" vertical="top" textRotation="255" wrapText="1"/>
    </xf>
    <xf numFmtId="0" fontId="57" fillId="33" borderId="91" xfId="0" applyFont="1" applyFill="1" applyBorder="1" applyAlignment="1">
      <alignment horizontal="center" vertical="top" textRotation="255" wrapText="1"/>
    </xf>
    <xf numFmtId="0" fontId="57" fillId="33" borderId="92" xfId="0" applyFont="1" applyFill="1" applyBorder="1" applyAlignment="1">
      <alignment horizontal="center" vertical="top" textRotation="255" wrapText="1"/>
    </xf>
    <xf numFmtId="0" fontId="57" fillId="33" borderId="90" xfId="0" applyFont="1" applyFill="1" applyBorder="1" applyAlignment="1">
      <alignment horizontal="center" vertical="top" textRotation="255" wrapText="1"/>
    </xf>
    <xf numFmtId="0" fontId="57" fillId="33" borderId="93" xfId="0" applyFont="1" applyFill="1" applyBorder="1" applyAlignment="1">
      <alignment horizontal="center" vertical="top" textRotation="255" wrapText="1"/>
    </xf>
    <xf numFmtId="0" fontId="57" fillId="33" borderId="94" xfId="0" applyFont="1" applyFill="1" applyBorder="1" applyAlignment="1">
      <alignment horizontal="center" vertical="top" textRotation="255" wrapText="1"/>
    </xf>
    <xf numFmtId="0" fontId="56" fillId="34" borderId="66" xfId="0" applyFont="1" applyFill="1" applyBorder="1" applyAlignment="1">
      <alignment horizontal="left" vertical="center" wrapText="1"/>
    </xf>
    <xf numFmtId="0" fontId="56" fillId="34" borderId="55" xfId="0" applyFont="1" applyFill="1" applyBorder="1" applyAlignment="1">
      <alignment horizontal="left" vertical="center" wrapText="1"/>
    </xf>
    <xf numFmtId="0" fontId="56" fillId="34" borderId="64" xfId="0" applyFont="1" applyFill="1" applyBorder="1" applyAlignment="1">
      <alignment horizontal="left" vertical="center" wrapText="1"/>
    </xf>
    <xf numFmtId="0" fontId="56" fillId="34" borderId="11" xfId="0" applyFont="1" applyFill="1" applyBorder="1" applyAlignment="1">
      <alignment horizontal="left" vertical="center" wrapText="1"/>
    </xf>
    <xf numFmtId="0" fontId="56" fillId="34" borderId="95" xfId="0" applyFont="1" applyFill="1" applyBorder="1" applyAlignment="1">
      <alignment horizontal="left" vertical="top" wrapText="1"/>
    </xf>
    <xf numFmtId="0" fontId="56" fillId="34" borderId="10" xfId="0" applyFont="1" applyFill="1" applyBorder="1" applyAlignment="1">
      <alignment horizontal="left" vertical="top" wrapText="1"/>
    </xf>
    <xf numFmtId="176" fontId="56" fillId="34" borderId="16" xfId="0" applyNumberFormat="1" applyFont="1" applyFill="1" applyBorder="1" applyAlignment="1">
      <alignment horizontal="distributed" vertical="center"/>
    </xf>
    <xf numFmtId="176" fontId="56" fillId="34" borderId="96" xfId="0" applyNumberFormat="1" applyFont="1" applyFill="1" applyBorder="1" applyAlignment="1">
      <alignment horizontal="distributed" vertical="center"/>
    </xf>
    <xf numFmtId="0" fontId="57" fillId="33" borderId="97" xfId="0" applyFont="1" applyFill="1" applyBorder="1" applyAlignment="1">
      <alignment horizontal="center" vertical="top" textRotation="255" wrapText="1"/>
    </xf>
    <xf numFmtId="0" fontId="56" fillId="34" borderId="65" xfId="0" applyFont="1" applyFill="1" applyBorder="1" applyAlignment="1">
      <alignment horizontal="center" vertical="center"/>
    </xf>
    <xf numFmtId="0" fontId="56" fillId="34" borderId="38" xfId="0" applyFont="1" applyFill="1" applyBorder="1" applyAlignment="1">
      <alignment horizontal="center" vertical="center"/>
    </xf>
    <xf numFmtId="0" fontId="57" fillId="35" borderId="98" xfId="0" applyFont="1" applyFill="1" applyBorder="1" applyAlignment="1">
      <alignment horizontal="center" vertical="center"/>
    </xf>
    <xf numFmtId="0" fontId="56" fillId="34" borderId="66" xfId="0" applyFont="1" applyFill="1" applyBorder="1" applyAlignment="1">
      <alignment horizontal="left" vertical="top" shrinkToFit="1"/>
    </xf>
    <xf numFmtId="0" fontId="56" fillId="34" borderId="55" xfId="0" applyFont="1" applyFill="1" applyBorder="1" applyAlignment="1">
      <alignment horizontal="left" vertical="top" shrinkToFit="1"/>
    </xf>
    <xf numFmtId="11" fontId="57" fillId="33" borderId="99" xfId="0" applyNumberFormat="1" applyFont="1" applyFill="1" applyBorder="1" applyAlignment="1">
      <alignment horizontal="center" vertical="top" textRotation="255" wrapText="1"/>
    </xf>
    <xf numFmtId="0" fontId="4" fillId="33" borderId="100" xfId="0" applyFont="1" applyFill="1" applyBorder="1" applyAlignment="1">
      <alignment horizontal="center" vertical="center" shrinkToFit="1"/>
    </xf>
    <xf numFmtId="0" fontId="4" fillId="33" borderId="101" xfId="0" applyFont="1" applyFill="1" applyBorder="1" applyAlignment="1">
      <alignment horizontal="center" vertical="center" shrinkToFit="1"/>
    </xf>
    <xf numFmtId="0" fontId="59" fillId="33" borderId="38" xfId="0" applyFont="1" applyFill="1" applyBorder="1" applyAlignment="1">
      <alignment horizontal="center" vertical="center" wrapText="1"/>
    </xf>
    <xf numFmtId="0" fontId="59" fillId="33" borderId="48" xfId="0" applyFont="1" applyFill="1" applyBorder="1" applyAlignment="1">
      <alignment horizontal="center" vertical="center" wrapText="1"/>
    </xf>
    <xf numFmtId="0" fontId="59" fillId="33" borderId="49" xfId="0" applyFont="1" applyFill="1" applyBorder="1" applyAlignment="1">
      <alignment horizontal="center" vertical="center" wrapText="1"/>
    </xf>
    <xf numFmtId="0" fontId="55" fillId="33" borderId="50" xfId="0" applyFont="1" applyFill="1" applyBorder="1" applyAlignment="1">
      <alignment horizontal="center" vertical="top" textRotation="255"/>
    </xf>
    <xf numFmtId="0" fontId="55" fillId="33" borderId="102" xfId="0" applyFont="1" applyFill="1" applyBorder="1" applyAlignment="1">
      <alignment horizontal="center" vertical="top" textRotation="255"/>
    </xf>
    <xf numFmtId="0" fontId="58" fillId="33" borderId="103" xfId="0" applyFont="1" applyFill="1" applyBorder="1" applyAlignment="1">
      <alignment horizontal="center" vertical="top" textRotation="255"/>
    </xf>
    <xf numFmtId="0" fontId="0" fillId="0" borderId="104" xfId="0" applyBorder="1" applyAlignment="1">
      <alignment horizontal="center" vertical="top"/>
    </xf>
    <xf numFmtId="0" fontId="58" fillId="33" borderId="103" xfId="0" applyFont="1" applyFill="1" applyBorder="1" applyAlignment="1">
      <alignment horizontal="center" vertical="top" textRotation="255" wrapText="1"/>
    </xf>
    <xf numFmtId="0" fontId="17" fillId="0" borderId="104" xfId="0" applyFont="1" applyBorder="1" applyAlignment="1">
      <alignment horizontal="center" vertical="top"/>
    </xf>
    <xf numFmtId="0" fontId="55" fillId="33" borderId="103" xfId="0" applyFont="1" applyFill="1" applyBorder="1" applyAlignment="1">
      <alignment horizontal="center" vertical="top" textRotation="255"/>
    </xf>
    <xf numFmtId="0" fontId="0" fillId="0" borderId="104" xfId="0" applyBorder="1" applyAlignment="1">
      <alignment horizontal="center" vertical="top" textRotation="255"/>
    </xf>
    <xf numFmtId="0" fontId="55" fillId="33" borderId="104" xfId="0" applyFont="1" applyFill="1" applyBorder="1" applyAlignment="1">
      <alignment horizontal="center" vertical="top" textRotation="255"/>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05"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07" xfId="0" applyFont="1" applyFill="1" applyBorder="1" applyAlignment="1">
      <alignment horizontal="left" vertical="center" wrapText="1"/>
    </xf>
    <xf numFmtId="0" fontId="14" fillId="33" borderId="108" xfId="0" applyFont="1" applyFill="1" applyBorder="1" applyAlignment="1">
      <alignment horizontal="center" vertical="top" textRotation="255" wrapText="1"/>
    </xf>
    <xf numFmtId="0" fontId="14" fillId="33" borderId="109" xfId="0" applyFont="1" applyFill="1" applyBorder="1" applyAlignment="1">
      <alignment horizontal="center" vertical="top" textRotation="255" wrapText="1"/>
    </xf>
    <xf numFmtId="0" fontId="14" fillId="33" borderId="110" xfId="0" applyFont="1" applyFill="1" applyBorder="1" applyAlignment="1">
      <alignment horizontal="center" vertical="top" textRotation="255" wrapText="1"/>
    </xf>
    <xf numFmtId="0" fontId="15" fillId="33" borderId="103" xfId="0" applyFont="1" applyFill="1" applyBorder="1" applyAlignment="1">
      <alignment horizontal="center" vertical="top" textRotation="255" wrapText="1"/>
    </xf>
    <xf numFmtId="0" fontId="15" fillId="33" borderId="111" xfId="0" applyFont="1" applyFill="1" applyBorder="1" applyAlignment="1">
      <alignment horizontal="center" vertical="top" textRotation="255" wrapText="1"/>
    </xf>
    <xf numFmtId="0" fontId="15" fillId="33" borderId="104" xfId="0" applyFont="1" applyFill="1" applyBorder="1" applyAlignment="1">
      <alignment horizontal="center" vertical="top" textRotation="255" wrapText="1"/>
    </xf>
    <xf numFmtId="0" fontId="18" fillId="33" borderId="112" xfId="0" applyFont="1" applyFill="1" applyBorder="1" applyAlignment="1">
      <alignment horizontal="center" vertical="top" textRotation="180"/>
    </xf>
    <xf numFmtId="0" fontId="18" fillId="33" borderId="113" xfId="0" applyFont="1" applyFill="1" applyBorder="1" applyAlignment="1">
      <alignment horizontal="center" vertical="top" textRotation="180"/>
    </xf>
    <xf numFmtId="0" fontId="18" fillId="33" borderId="114" xfId="0" applyFont="1" applyFill="1" applyBorder="1" applyAlignment="1">
      <alignment horizontal="center" vertical="top" textRotation="180"/>
    </xf>
    <xf numFmtId="0" fontId="4" fillId="33" borderId="115" xfId="0" applyFont="1" applyFill="1" applyBorder="1" applyAlignment="1">
      <alignment horizontal="center" vertical="top" textRotation="255" shrinkToFit="1"/>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55" fillId="33" borderId="118" xfId="0" applyFont="1" applyFill="1" applyBorder="1" applyAlignment="1">
      <alignment horizontal="center" vertical="center"/>
    </xf>
    <xf numFmtId="0" fontId="55" fillId="33" borderId="119" xfId="0" applyFont="1" applyFill="1" applyBorder="1" applyAlignment="1">
      <alignment horizontal="center" vertical="center"/>
    </xf>
    <xf numFmtId="0" fontId="55" fillId="33" borderId="120" xfId="0" applyFont="1" applyFill="1" applyBorder="1" applyAlignment="1">
      <alignment horizontal="center" vertical="center"/>
    </xf>
    <xf numFmtId="0" fontId="55" fillId="33" borderId="121" xfId="0" applyFont="1" applyFill="1" applyBorder="1" applyAlignment="1">
      <alignment horizontal="center" vertical="top" textRotation="255" shrinkToFit="1"/>
    </xf>
    <xf numFmtId="0" fontId="55" fillId="33" borderId="122" xfId="0" applyFont="1" applyFill="1" applyBorder="1" applyAlignment="1">
      <alignment horizontal="center" vertical="top" textRotation="255" shrinkToFit="1"/>
    </xf>
    <xf numFmtId="0" fontId="55" fillId="33" borderId="123" xfId="0" applyFont="1" applyFill="1" applyBorder="1" applyAlignment="1">
      <alignment horizontal="center" vertical="top" textRotation="255" shrinkToFit="1"/>
    </xf>
    <xf numFmtId="0" fontId="4" fillId="33" borderId="124" xfId="0" applyFont="1" applyFill="1" applyBorder="1" applyAlignment="1">
      <alignment horizontal="center" vertical="center" shrinkToFit="1"/>
    </xf>
    <xf numFmtId="0" fontId="13" fillId="33" borderId="112" xfId="0" applyFont="1" applyFill="1" applyBorder="1" applyAlignment="1">
      <alignment horizontal="center" vertical="top" textRotation="180"/>
    </xf>
    <xf numFmtId="0" fontId="13" fillId="33" borderId="113" xfId="0" applyFont="1" applyFill="1" applyBorder="1" applyAlignment="1">
      <alignment horizontal="center" vertical="top" textRotation="180"/>
    </xf>
    <xf numFmtId="0" fontId="13" fillId="33" borderId="114" xfId="0" applyFont="1" applyFill="1" applyBorder="1" applyAlignment="1">
      <alignment horizontal="center" vertical="top" textRotation="180"/>
    </xf>
    <xf numFmtId="0" fontId="13" fillId="33" borderId="125" xfId="0" applyFont="1" applyFill="1" applyBorder="1" applyAlignment="1">
      <alignment horizontal="center" vertical="top" textRotation="180"/>
    </xf>
    <xf numFmtId="0" fontId="13" fillId="33" borderId="126" xfId="0" applyFont="1" applyFill="1" applyBorder="1" applyAlignment="1">
      <alignment horizontal="center" vertical="top" textRotation="180"/>
    </xf>
    <xf numFmtId="0" fontId="13" fillId="33" borderId="127" xfId="0" applyFont="1" applyFill="1" applyBorder="1" applyAlignment="1">
      <alignment horizontal="center" vertical="top" textRotation="180"/>
    </xf>
    <xf numFmtId="0" fontId="55" fillId="33" borderId="128" xfId="0" applyFont="1" applyFill="1" applyBorder="1" applyAlignment="1">
      <alignment horizontal="center" vertical="top" textRotation="255" shrinkToFit="1"/>
    </xf>
    <xf numFmtId="0" fontId="55" fillId="33" borderId="54" xfId="0" applyFont="1" applyFill="1" applyBorder="1" applyAlignment="1">
      <alignment horizontal="center" vertical="top" textRotation="255" shrinkToFit="1"/>
    </xf>
    <xf numFmtId="0" fontId="55"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01" xfId="0" applyFont="1" applyFill="1" applyBorder="1" applyAlignment="1">
      <alignment horizontal="center" vertical="center"/>
    </xf>
    <xf numFmtId="0" fontId="55" fillId="33" borderId="129" xfId="0" applyFont="1" applyFill="1" applyBorder="1" applyAlignment="1">
      <alignment horizontal="center" vertical="center" wrapText="1"/>
    </xf>
    <xf numFmtId="0" fontId="55" fillId="33" borderId="124" xfId="0" applyFont="1" applyFill="1" applyBorder="1" applyAlignment="1">
      <alignment horizontal="center" vertical="center"/>
    </xf>
    <xf numFmtId="0" fontId="58" fillId="33" borderId="104" xfId="0" applyFont="1" applyFill="1" applyBorder="1" applyAlignment="1">
      <alignment horizontal="center" vertical="top" textRotation="255"/>
    </xf>
    <xf numFmtId="0" fontId="8" fillId="33" borderId="130" xfId="60" applyNumberFormat="1" applyFont="1" applyFill="1" applyBorder="1" applyAlignment="1">
      <alignment horizontal="center" vertical="center"/>
      <protection/>
    </xf>
    <xf numFmtId="0" fontId="0" fillId="0" borderId="131"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4" xfId="0" applyFont="1" applyBorder="1" applyAlignment="1">
      <alignment vertical="center" wrapText="1"/>
    </xf>
    <xf numFmtId="0" fontId="8" fillId="33" borderId="135" xfId="60" applyNumberFormat="1" applyFont="1" applyFill="1" applyBorder="1" applyAlignment="1">
      <alignment horizontal="center" vertical="center" wrapText="1"/>
      <protection/>
    </xf>
    <xf numFmtId="0" fontId="0" fillId="0" borderId="136" xfId="0" applyBorder="1" applyAlignment="1">
      <alignment horizontal="center" vertical="center"/>
    </xf>
    <xf numFmtId="0" fontId="0" fillId="0" borderId="137" xfId="0" applyBorder="1" applyAlignment="1">
      <alignment horizontal="center" vertical="center"/>
    </xf>
    <xf numFmtId="0" fontId="8" fillId="33" borderId="138" xfId="60" applyNumberFormat="1" applyFont="1" applyFill="1" applyBorder="1" applyAlignment="1">
      <alignment horizontal="center" vertical="center" wrapText="1"/>
      <protection/>
    </xf>
    <xf numFmtId="0" fontId="0" fillId="0" borderId="139"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8" fillId="33" borderId="140" xfId="60" applyNumberFormat="1" applyFont="1" applyFill="1" applyBorder="1" applyAlignment="1">
      <alignment horizontal="center" vertical="center"/>
      <protection/>
    </xf>
    <xf numFmtId="0" fontId="8" fillId="33" borderId="141" xfId="60" applyNumberFormat="1" applyFont="1" applyFill="1" applyBorder="1" applyAlignment="1">
      <alignment horizontal="center" vertical="center"/>
      <protection/>
    </xf>
    <xf numFmtId="0" fontId="8" fillId="33" borderId="142" xfId="60" applyNumberFormat="1" applyFont="1" applyFill="1" applyBorder="1" applyAlignment="1">
      <alignment horizontal="center" vertical="center"/>
      <protection/>
    </xf>
    <xf numFmtId="0" fontId="8" fillId="33" borderId="143" xfId="60" applyNumberFormat="1" applyFont="1" applyFill="1" applyBorder="1" applyAlignment="1">
      <alignment horizontal="center" vertical="center"/>
      <protection/>
    </xf>
    <xf numFmtId="0" fontId="8" fillId="33" borderId="144"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45" xfId="60" applyNumberFormat="1" applyFont="1" applyFill="1" applyBorder="1" applyAlignment="1">
      <alignment horizontal="center" vertical="center"/>
      <protection/>
    </xf>
    <xf numFmtId="0" fontId="8" fillId="33" borderId="146" xfId="60" applyNumberFormat="1" applyFont="1" applyFill="1" applyBorder="1" applyAlignment="1">
      <alignment horizontal="center" vertical="center"/>
      <protection/>
    </xf>
    <xf numFmtId="0" fontId="8" fillId="33" borderId="131" xfId="60" applyNumberFormat="1" applyFont="1" applyFill="1" applyBorder="1" applyAlignment="1">
      <alignment horizontal="center" vertical="center"/>
      <protection/>
    </xf>
    <xf numFmtId="0" fontId="8" fillId="33" borderId="147" xfId="60" applyNumberFormat="1" applyFont="1" applyFill="1" applyBorder="1" applyAlignment="1">
      <alignment horizontal="center" vertical="center"/>
      <protection/>
    </xf>
    <xf numFmtId="0" fontId="0" fillId="0" borderId="148" xfId="0" applyBorder="1" applyAlignment="1">
      <alignment horizontal="center" vertical="center"/>
    </xf>
    <xf numFmtId="0" fontId="57" fillId="33" borderId="149" xfId="0" applyFont="1" applyFill="1" applyBorder="1" applyAlignment="1">
      <alignment horizontal="center" vertical="center"/>
    </xf>
    <xf numFmtId="0" fontId="57" fillId="33" borderId="101" xfId="0" applyFont="1" applyFill="1" applyBorder="1" applyAlignment="1">
      <alignment horizontal="center" vertical="center"/>
    </xf>
    <xf numFmtId="0" fontId="57" fillId="33" borderId="124" xfId="0" applyFont="1" applyFill="1" applyBorder="1" applyAlignment="1">
      <alignment horizontal="center" vertical="center"/>
    </xf>
    <xf numFmtId="0" fontId="57" fillId="33" borderId="100" xfId="0" applyFont="1" applyFill="1" applyBorder="1" applyAlignment="1">
      <alignment horizontal="center" vertical="center" wrapText="1"/>
    </xf>
    <xf numFmtId="0" fontId="57" fillId="33" borderId="101" xfId="0" applyFont="1" applyFill="1" applyBorder="1" applyAlignment="1">
      <alignment horizontal="center" vertical="center" wrapText="1"/>
    </xf>
    <xf numFmtId="0" fontId="6" fillId="33" borderId="0" xfId="0" applyFont="1" applyFill="1" applyAlignment="1">
      <alignment horizontal="center" vertical="center"/>
    </xf>
    <xf numFmtId="0" fontId="57" fillId="33" borderId="150" xfId="0" applyFont="1" applyFill="1" applyBorder="1" applyAlignment="1">
      <alignment horizontal="center" vertical="center"/>
    </xf>
    <xf numFmtId="0" fontId="57" fillId="33" borderId="151" xfId="0" applyFont="1" applyFill="1" applyBorder="1" applyAlignment="1">
      <alignment horizontal="center" vertical="center"/>
    </xf>
    <xf numFmtId="0" fontId="57" fillId="33" borderId="152" xfId="0" applyFont="1" applyFill="1" applyBorder="1" applyAlignment="1">
      <alignment horizontal="center" vertical="center"/>
    </xf>
    <xf numFmtId="176" fontId="57" fillId="33" borderId="15" xfId="0" applyNumberFormat="1" applyFont="1" applyFill="1" applyBorder="1" applyAlignment="1">
      <alignment horizontal="center" vertical="center"/>
    </xf>
    <xf numFmtId="176" fontId="57" fillId="33" borderId="16" xfId="0" applyNumberFormat="1" applyFont="1" applyFill="1" applyBorder="1" applyAlignment="1">
      <alignment horizontal="center" vertical="center"/>
    </xf>
    <xf numFmtId="176" fontId="57" fillId="33" borderId="20" xfId="0" applyNumberFormat="1" applyFont="1" applyFill="1" applyBorder="1" applyAlignment="1">
      <alignment horizontal="center" vertical="center"/>
    </xf>
    <xf numFmtId="0" fontId="57" fillId="33" borderId="129" xfId="0" applyFont="1" applyFill="1" applyBorder="1" applyAlignment="1">
      <alignment horizontal="center" vertical="center" wrapText="1"/>
    </xf>
    <xf numFmtId="0" fontId="57" fillId="33" borderId="153" xfId="0" applyFont="1" applyFill="1" applyBorder="1" applyAlignment="1">
      <alignment horizontal="center" vertical="center"/>
    </xf>
    <xf numFmtId="0" fontId="57" fillId="33" borderId="154" xfId="0" applyFont="1" applyFill="1" applyBorder="1" applyAlignment="1">
      <alignment horizontal="center" vertical="center"/>
    </xf>
    <xf numFmtId="0" fontId="57" fillId="33" borderId="155" xfId="0" applyFont="1" applyFill="1" applyBorder="1" applyAlignment="1">
      <alignment horizontal="center" vertical="center" wrapText="1"/>
    </xf>
    <xf numFmtId="0" fontId="57" fillId="33" borderId="156" xfId="0" applyFont="1" applyFill="1" applyBorder="1" applyAlignment="1">
      <alignment horizontal="center" vertical="center"/>
    </xf>
    <xf numFmtId="0" fontId="56" fillId="34" borderId="55" xfId="0" applyFont="1" applyFill="1" applyBorder="1" applyAlignment="1">
      <alignment horizontal="lef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8"/>
  <sheetViews>
    <sheetView showZeros="0" tabSelected="1" zoomScaleSheetLayoutView="100" zoomScalePageLayoutView="0" workbookViewId="0" topLeftCell="A1">
      <selection activeCell="A1" sqref="A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59" t="s">
        <v>53</v>
      </c>
      <c r="C2" s="159"/>
      <c r="D2" s="159"/>
      <c r="E2" s="159"/>
      <c r="F2" s="159"/>
      <c r="G2" s="159"/>
      <c r="H2" s="159"/>
      <c r="I2" s="159"/>
      <c r="J2" s="159"/>
      <c r="K2" s="159"/>
      <c r="L2" s="159"/>
      <c r="M2" s="159"/>
      <c r="N2" s="159"/>
      <c r="O2" s="159"/>
      <c r="P2" s="159"/>
      <c r="Q2" s="159"/>
      <c r="R2" s="159"/>
      <c r="S2" s="159"/>
      <c r="T2" s="159"/>
      <c r="U2" s="159"/>
      <c r="V2" s="159"/>
      <c r="W2" s="159"/>
      <c r="X2" s="159"/>
      <c r="Y2" s="159"/>
      <c r="Z2" s="159"/>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0" t="s">
        <v>112</v>
      </c>
      <c r="X4" s="161"/>
      <c r="Y4" s="161"/>
      <c r="Z4" s="162"/>
      <c r="AT4" s="41"/>
    </row>
    <row r="5" spans="2:46" s="40" customFormat="1" ht="36.75" customHeight="1">
      <c r="B5" s="67" t="s">
        <v>19</v>
      </c>
      <c r="C5" s="67"/>
      <c r="D5" s="59" t="s">
        <v>111</v>
      </c>
      <c r="E5" s="59"/>
      <c r="F5" s="59"/>
      <c r="G5" s="59"/>
      <c r="H5" s="59"/>
      <c r="I5" s="59"/>
      <c r="J5" s="59"/>
      <c r="K5" s="59"/>
      <c r="L5" s="59"/>
      <c r="M5" s="59"/>
      <c r="N5" s="59"/>
      <c r="O5" s="59"/>
      <c r="P5" s="59"/>
      <c r="Q5" s="59"/>
      <c r="R5" s="59"/>
      <c r="S5" s="59"/>
      <c r="T5" s="59"/>
      <c r="U5" s="59"/>
      <c r="V5" s="59"/>
      <c r="W5" s="163"/>
      <c r="X5" s="164"/>
      <c r="Y5" s="164"/>
      <c r="Z5" s="165"/>
      <c r="AT5" s="41"/>
    </row>
    <row r="6" spans="2:46" s="40" customFormat="1" ht="13.5">
      <c r="B6" s="68"/>
      <c r="C6" s="77"/>
      <c r="D6" s="64"/>
      <c r="E6" s="64"/>
      <c r="F6" s="64"/>
      <c r="G6" s="64"/>
      <c r="H6" s="64"/>
      <c r="I6" s="64"/>
      <c r="J6" s="64"/>
      <c r="K6" s="64"/>
      <c r="L6" s="64"/>
      <c r="M6" s="64"/>
      <c r="N6" s="64"/>
      <c r="O6" s="64"/>
      <c r="P6" s="64"/>
      <c r="Q6" s="64"/>
      <c r="R6" s="64"/>
      <c r="S6" s="64"/>
      <c r="T6" s="64"/>
      <c r="U6" s="64"/>
      <c r="V6" s="64"/>
      <c r="W6" s="166"/>
      <c r="X6" s="167"/>
      <c r="Y6" s="167"/>
      <c r="Z6" s="168"/>
      <c r="AT6" s="41"/>
    </row>
    <row r="7" spans="2:46" s="40" customFormat="1" ht="26.25" customHeight="1">
      <c r="B7" s="68"/>
      <c r="C7" s="199" t="s">
        <v>65</v>
      </c>
      <c r="D7" s="200"/>
      <c r="E7" s="181" t="s">
        <v>66</v>
      </c>
      <c r="F7" s="182"/>
      <c r="G7" s="182"/>
      <c r="H7" s="182"/>
      <c r="I7" s="182"/>
      <c r="J7" s="182"/>
      <c r="K7" s="183"/>
      <c r="L7" s="145" t="s">
        <v>67</v>
      </c>
      <c r="M7" s="146"/>
      <c r="N7" s="146"/>
      <c r="O7" s="146"/>
      <c r="P7" s="187"/>
      <c r="Q7" s="145" t="s">
        <v>68</v>
      </c>
      <c r="R7" s="146"/>
      <c r="S7" s="146"/>
      <c r="T7" s="146"/>
      <c r="U7" s="146"/>
      <c r="V7" s="146"/>
      <c r="W7" s="197" t="s">
        <v>20</v>
      </c>
      <c r="X7" s="198"/>
      <c r="Y7" s="198"/>
      <c r="Z7" s="178" t="s">
        <v>69</v>
      </c>
      <c r="AT7" s="41"/>
    </row>
    <row r="8" spans="2:46" s="40" customFormat="1" ht="26.25" customHeight="1">
      <c r="B8" s="69"/>
      <c r="C8" s="194" t="s">
        <v>54</v>
      </c>
      <c r="D8" s="191" t="s">
        <v>55</v>
      </c>
      <c r="E8" s="184" t="s">
        <v>54</v>
      </c>
      <c r="F8" s="61"/>
      <c r="G8" s="61"/>
      <c r="H8" s="61"/>
      <c r="I8" s="61"/>
      <c r="J8" s="62"/>
      <c r="K8" s="191" t="s">
        <v>55</v>
      </c>
      <c r="L8" s="184" t="s">
        <v>54</v>
      </c>
      <c r="M8" s="60"/>
      <c r="N8" s="60"/>
      <c r="O8" s="60"/>
      <c r="P8" s="191" t="s">
        <v>55</v>
      </c>
      <c r="Q8" s="184" t="s">
        <v>54</v>
      </c>
      <c r="R8" s="60"/>
      <c r="S8" s="60"/>
      <c r="T8" s="60"/>
      <c r="U8" s="63"/>
      <c r="V8" s="188" t="s">
        <v>55</v>
      </c>
      <c r="W8" s="169" t="s">
        <v>63</v>
      </c>
      <c r="X8" s="172" t="s">
        <v>64</v>
      </c>
      <c r="Y8" s="175" t="s">
        <v>62</v>
      </c>
      <c r="Z8" s="179"/>
      <c r="AT8" s="41"/>
    </row>
    <row r="9" spans="2:46" s="40" customFormat="1" ht="26.25" customHeight="1">
      <c r="B9" s="69"/>
      <c r="C9" s="195"/>
      <c r="D9" s="192"/>
      <c r="E9" s="185"/>
      <c r="F9" s="147" t="s">
        <v>56</v>
      </c>
      <c r="G9" s="148"/>
      <c r="H9" s="148"/>
      <c r="I9" s="149"/>
      <c r="J9" s="150" t="s">
        <v>21</v>
      </c>
      <c r="K9" s="192"/>
      <c r="L9" s="185"/>
      <c r="M9" s="152" t="s">
        <v>59</v>
      </c>
      <c r="N9" s="154" t="s">
        <v>60</v>
      </c>
      <c r="O9" s="156" t="s">
        <v>21</v>
      </c>
      <c r="P9" s="192"/>
      <c r="Q9" s="185"/>
      <c r="R9" s="152" t="s">
        <v>108</v>
      </c>
      <c r="S9" s="152" t="s">
        <v>61</v>
      </c>
      <c r="T9" s="154" t="s">
        <v>109</v>
      </c>
      <c r="U9" s="156" t="s">
        <v>21</v>
      </c>
      <c r="V9" s="189"/>
      <c r="W9" s="170"/>
      <c r="X9" s="173"/>
      <c r="Y9" s="176"/>
      <c r="Z9" s="179"/>
      <c r="AT9" s="41"/>
    </row>
    <row r="10" spans="2:46" s="40" customFormat="1" ht="102.75" customHeight="1">
      <c r="B10" s="116" t="s">
        <v>107</v>
      </c>
      <c r="C10" s="196"/>
      <c r="D10" s="193"/>
      <c r="E10" s="186"/>
      <c r="F10" s="110" t="s">
        <v>57</v>
      </c>
      <c r="G10" s="111" t="s">
        <v>105</v>
      </c>
      <c r="H10" s="111" t="s">
        <v>58</v>
      </c>
      <c r="I10" s="111" t="s">
        <v>106</v>
      </c>
      <c r="J10" s="151"/>
      <c r="K10" s="193"/>
      <c r="L10" s="186"/>
      <c r="M10" s="153"/>
      <c r="N10" s="155"/>
      <c r="O10" s="157"/>
      <c r="P10" s="193"/>
      <c r="Q10" s="186"/>
      <c r="R10" s="201"/>
      <c r="S10" s="201"/>
      <c r="T10" s="155"/>
      <c r="U10" s="158"/>
      <c r="V10" s="190"/>
      <c r="W10" s="171"/>
      <c r="X10" s="174"/>
      <c r="Y10" s="177"/>
      <c r="Z10" s="180"/>
      <c r="AT10" s="41"/>
    </row>
    <row r="11" spans="2:26" ht="17.25" customHeight="1">
      <c r="B11" s="75" t="s">
        <v>25</v>
      </c>
      <c r="C11" s="78" t="s">
        <v>26</v>
      </c>
      <c r="D11" s="5"/>
      <c r="E11" s="7"/>
      <c r="F11" s="6"/>
      <c r="G11" s="6"/>
      <c r="H11" s="6"/>
      <c r="I11" s="6"/>
      <c r="J11" s="6"/>
      <c r="K11" s="5"/>
      <c r="L11" s="7"/>
      <c r="M11" s="6"/>
      <c r="N11" s="6"/>
      <c r="O11" s="6"/>
      <c r="P11" s="5"/>
      <c r="Q11" s="7"/>
      <c r="R11" s="6"/>
      <c r="S11" s="6"/>
      <c r="T11" s="6"/>
      <c r="U11" s="6"/>
      <c r="V11" s="42"/>
      <c r="W11" s="113"/>
      <c r="X11" s="81" t="s">
        <v>26</v>
      </c>
      <c r="Y11" s="82"/>
      <c r="Z11" s="83"/>
    </row>
    <row r="12" spans="2:26" ht="17.25" customHeight="1">
      <c r="B12" s="75" t="s">
        <v>27</v>
      </c>
      <c r="C12" s="78" t="s">
        <v>26</v>
      </c>
      <c r="D12" s="5"/>
      <c r="E12" s="7"/>
      <c r="F12" s="6"/>
      <c r="G12" s="6"/>
      <c r="H12" s="6"/>
      <c r="I12" s="6"/>
      <c r="J12" s="6"/>
      <c r="K12" s="5"/>
      <c r="L12" s="7"/>
      <c r="M12" s="6"/>
      <c r="N12" s="6"/>
      <c r="O12" s="6"/>
      <c r="P12" s="5"/>
      <c r="Q12" s="7"/>
      <c r="R12" s="6"/>
      <c r="S12" s="6"/>
      <c r="T12" s="6"/>
      <c r="U12" s="6"/>
      <c r="V12" s="42"/>
      <c r="W12" s="114"/>
      <c r="X12" s="6"/>
      <c r="Y12" s="42" t="s">
        <v>26</v>
      </c>
      <c r="Z12" s="70"/>
    </row>
    <row r="13" spans="2:26" ht="13.5">
      <c r="B13" s="75" t="s">
        <v>28</v>
      </c>
      <c r="C13" s="78" t="s">
        <v>26</v>
      </c>
      <c r="D13" s="5"/>
      <c r="E13" s="7"/>
      <c r="F13" s="6"/>
      <c r="G13" s="6"/>
      <c r="H13" s="6"/>
      <c r="I13" s="6"/>
      <c r="J13" s="112"/>
      <c r="K13" s="5"/>
      <c r="L13" s="7"/>
      <c r="M13" s="6"/>
      <c r="N13" s="6"/>
      <c r="O13" s="6"/>
      <c r="P13" s="5"/>
      <c r="Q13" s="7"/>
      <c r="R13" s="6"/>
      <c r="S13" s="6"/>
      <c r="T13" s="6"/>
      <c r="U13" s="6"/>
      <c r="V13" s="42"/>
      <c r="W13" s="114"/>
      <c r="X13" s="6" t="s">
        <v>26</v>
      </c>
      <c r="Y13" s="42"/>
      <c r="Z13" s="70"/>
    </row>
    <row r="14" spans="2:26" ht="17.25" customHeight="1">
      <c r="B14" s="75" t="s">
        <v>29</v>
      </c>
      <c r="C14" s="78" t="s">
        <v>26</v>
      </c>
      <c r="D14" s="5"/>
      <c r="E14" s="7"/>
      <c r="F14" s="6"/>
      <c r="G14" s="6"/>
      <c r="H14" s="6"/>
      <c r="I14" s="6"/>
      <c r="J14" s="6"/>
      <c r="K14" s="5"/>
      <c r="L14" s="7"/>
      <c r="M14" s="6"/>
      <c r="N14" s="6"/>
      <c r="O14" s="6"/>
      <c r="P14" s="5"/>
      <c r="Q14" s="7"/>
      <c r="R14" s="6"/>
      <c r="S14" s="6"/>
      <c r="T14" s="6"/>
      <c r="U14" s="6"/>
      <c r="V14" s="42"/>
      <c r="W14" s="114"/>
      <c r="X14" s="6" t="s">
        <v>26</v>
      </c>
      <c r="Y14" s="42"/>
      <c r="Z14" s="70"/>
    </row>
    <row r="15" spans="2:26" ht="17.25" customHeight="1">
      <c r="B15" s="75" t="s">
        <v>30</v>
      </c>
      <c r="C15" s="78" t="s">
        <v>26</v>
      </c>
      <c r="D15" s="5"/>
      <c r="E15" s="7"/>
      <c r="F15" s="6"/>
      <c r="G15" s="6"/>
      <c r="H15" s="6"/>
      <c r="I15" s="6"/>
      <c r="J15" s="6"/>
      <c r="K15" s="5"/>
      <c r="L15" s="7"/>
      <c r="M15" s="6"/>
      <c r="N15" s="6"/>
      <c r="O15" s="6"/>
      <c r="P15" s="5"/>
      <c r="Q15" s="7"/>
      <c r="R15" s="6"/>
      <c r="S15" s="6"/>
      <c r="T15" s="6"/>
      <c r="U15" s="6"/>
      <c r="V15" s="42"/>
      <c r="W15" s="114"/>
      <c r="X15" s="6" t="s">
        <v>26</v>
      </c>
      <c r="Y15" s="42"/>
      <c r="Z15" s="70"/>
    </row>
    <row r="16" spans="2:26" ht="17.25" customHeight="1">
      <c r="B16" s="75" t="s">
        <v>31</v>
      </c>
      <c r="C16" s="78" t="s">
        <v>26</v>
      </c>
      <c r="D16" s="5"/>
      <c r="E16" s="7"/>
      <c r="F16" s="6"/>
      <c r="G16" s="6"/>
      <c r="H16" s="6"/>
      <c r="I16" s="6"/>
      <c r="J16" s="6"/>
      <c r="K16" s="5"/>
      <c r="L16" s="7"/>
      <c r="M16" s="6"/>
      <c r="N16" s="6"/>
      <c r="O16" s="6"/>
      <c r="P16" s="5"/>
      <c r="Q16" s="7"/>
      <c r="R16" s="6"/>
      <c r="S16" s="6"/>
      <c r="T16" s="6"/>
      <c r="U16" s="6"/>
      <c r="V16" s="42"/>
      <c r="W16" s="114"/>
      <c r="X16" s="6" t="s">
        <v>26</v>
      </c>
      <c r="Y16" s="42"/>
      <c r="Z16" s="70"/>
    </row>
    <row r="17" spans="2:26" ht="17.25" customHeight="1">
      <c r="B17" s="75" t="s">
        <v>32</v>
      </c>
      <c r="C17" s="78" t="s">
        <v>26</v>
      </c>
      <c r="D17" s="5"/>
      <c r="E17" s="7"/>
      <c r="F17" s="6"/>
      <c r="G17" s="6"/>
      <c r="H17" s="6"/>
      <c r="I17" s="6"/>
      <c r="J17" s="6"/>
      <c r="K17" s="5"/>
      <c r="L17" s="7"/>
      <c r="M17" s="6"/>
      <c r="N17" s="6"/>
      <c r="O17" s="6"/>
      <c r="P17" s="5"/>
      <c r="Q17" s="7"/>
      <c r="R17" s="6"/>
      <c r="S17" s="6"/>
      <c r="T17" s="6"/>
      <c r="U17" s="6"/>
      <c r="V17" s="42"/>
      <c r="W17" s="114"/>
      <c r="X17" s="6" t="s">
        <v>26</v>
      </c>
      <c r="Y17" s="42"/>
      <c r="Z17" s="70"/>
    </row>
    <row r="18" spans="2:26" ht="17.25" customHeight="1">
      <c r="B18" s="75" t="s">
        <v>33</v>
      </c>
      <c r="C18" s="78"/>
      <c r="D18" s="5"/>
      <c r="E18" s="7"/>
      <c r="F18" s="6"/>
      <c r="G18" s="6"/>
      <c r="H18" s="6"/>
      <c r="I18" s="6"/>
      <c r="J18" s="6"/>
      <c r="K18" s="5"/>
      <c r="L18" s="7"/>
      <c r="M18" s="6"/>
      <c r="N18" s="6"/>
      <c r="O18" s="6"/>
      <c r="P18" s="5"/>
      <c r="Q18" s="7"/>
      <c r="R18" s="6"/>
      <c r="S18" s="6"/>
      <c r="T18" s="6"/>
      <c r="U18" s="6"/>
      <c r="V18" s="42"/>
      <c r="W18" s="114"/>
      <c r="X18" s="6" t="s">
        <v>26</v>
      </c>
      <c r="Y18" s="42"/>
      <c r="Z18" s="70"/>
    </row>
    <row r="19" spans="2:26" ht="17.25" customHeight="1">
      <c r="B19" s="75" t="s">
        <v>34</v>
      </c>
      <c r="C19" s="78" t="s">
        <v>26</v>
      </c>
      <c r="D19" s="5"/>
      <c r="E19" s="7"/>
      <c r="F19" s="6"/>
      <c r="G19" s="6"/>
      <c r="H19" s="6"/>
      <c r="I19" s="6"/>
      <c r="J19" s="6"/>
      <c r="K19" s="5"/>
      <c r="L19" s="7"/>
      <c r="M19" s="6"/>
      <c r="N19" s="6"/>
      <c r="O19" s="6"/>
      <c r="P19" s="5"/>
      <c r="Q19" s="7"/>
      <c r="R19" s="6"/>
      <c r="S19" s="6"/>
      <c r="T19" s="6"/>
      <c r="U19" s="6"/>
      <c r="V19" s="42"/>
      <c r="W19" s="114"/>
      <c r="X19" s="6" t="s">
        <v>26</v>
      </c>
      <c r="Y19" s="42"/>
      <c r="Z19" s="70"/>
    </row>
    <row r="20" spans="2:26" ht="17.25" customHeight="1">
      <c r="B20" s="75" t="s">
        <v>35</v>
      </c>
      <c r="C20" s="78"/>
      <c r="D20" s="5"/>
      <c r="E20" s="7"/>
      <c r="F20" s="6"/>
      <c r="G20" s="6"/>
      <c r="H20" s="6"/>
      <c r="I20" s="6"/>
      <c r="J20" s="6"/>
      <c r="K20" s="5"/>
      <c r="L20" s="7"/>
      <c r="M20" s="6"/>
      <c r="N20" s="6"/>
      <c r="O20" s="6"/>
      <c r="P20" s="5"/>
      <c r="Q20" s="7" t="s">
        <v>26</v>
      </c>
      <c r="R20" s="6"/>
      <c r="S20" s="6" t="s">
        <v>26</v>
      </c>
      <c r="T20" s="6"/>
      <c r="U20" s="6"/>
      <c r="V20" s="42"/>
      <c r="W20" s="114"/>
      <c r="X20" s="6"/>
      <c r="Y20" s="42"/>
      <c r="Z20" s="70" t="s">
        <v>26</v>
      </c>
    </row>
    <row r="21" spans="2:26" ht="17.25" customHeight="1">
      <c r="B21" s="75" t="s">
        <v>36</v>
      </c>
      <c r="C21" s="78"/>
      <c r="D21" s="5"/>
      <c r="E21" s="7"/>
      <c r="F21" s="6"/>
      <c r="G21" s="6"/>
      <c r="H21" s="6"/>
      <c r="I21" s="6"/>
      <c r="J21" s="6"/>
      <c r="K21" s="5"/>
      <c r="L21" s="7"/>
      <c r="M21" s="6"/>
      <c r="N21" s="6"/>
      <c r="O21" s="6"/>
      <c r="P21" s="5"/>
      <c r="Q21" s="7" t="s">
        <v>26</v>
      </c>
      <c r="R21" s="6" t="s">
        <v>26</v>
      </c>
      <c r="S21" s="6" t="s">
        <v>26</v>
      </c>
      <c r="T21" s="6" t="s">
        <v>26</v>
      </c>
      <c r="U21" s="6"/>
      <c r="V21" s="42"/>
      <c r="W21" s="114"/>
      <c r="X21" s="6"/>
      <c r="Y21" s="42"/>
      <c r="Z21" s="70" t="s">
        <v>26</v>
      </c>
    </row>
    <row r="22" spans="2:26" ht="17.25" customHeight="1">
      <c r="B22" s="75" t="s">
        <v>37</v>
      </c>
      <c r="C22" s="78" t="s">
        <v>26</v>
      </c>
      <c r="D22" s="5"/>
      <c r="E22" s="7"/>
      <c r="F22" s="6"/>
      <c r="G22" s="6"/>
      <c r="H22" s="6"/>
      <c r="I22" s="6"/>
      <c r="J22" s="6"/>
      <c r="K22" s="5"/>
      <c r="L22" s="7"/>
      <c r="M22" s="6"/>
      <c r="N22" s="6"/>
      <c r="O22" s="6"/>
      <c r="P22" s="5"/>
      <c r="Q22" s="7"/>
      <c r="R22" s="6"/>
      <c r="S22" s="6"/>
      <c r="T22" s="6"/>
      <c r="U22" s="6"/>
      <c r="V22" s="42"/>
      <c r="W22" s="114"/>
      <c r="X22" s="6" t="s">
        <v>26</v>
      </c>
      <c r="Y22" s="42"/>
      <c r="Z22" s="70"/>
    </row>
    <row r="23" spans="2:26" ht="17.25" customHeight="1">
      <c r="B23" s="75" t="s">
        <v>38</v>
      </c>
      <c r="C23" s="78" t="s">
        <v>26</v>
      </c>
      <c r="D23" s="5"/>
      <c r="E23" s="7"/>
      <c r="F23" s="6"/>
      <c r="G23" s="6"/>
      <c r="H23" s="6"/>
      <c r="I23" s="6"/>
      <c r="J23" s="6"/>
      <c r="K23" s="5"/>
      <c r="L23" s="7"/>
      <c r="M23" s="6"/>
      <c r="N23" s="6"/>
      <c r="O23" s="6"/>
      <c r="P23" s="5"/>
      <c r="Q23" s="7"/>
      <c r="R23" s="6"/>
      <c r="S23" s="6"/>
      <c r="T23" s="6"/>
      <c r="U23" s="6"/>
      <c r="V23" s="42"/>
      <c r="W23" s="114"/>
      <c r="X23" s="6"/>
      <c r="Y23" s="42" t="s">
        <v>26</v>
      </c>
      <c r="Z23" s="70"/>
    </row>
    <row r="24" spans="2:26" ht="17.25" customHeight="1">
      <c r="B24" s="75" t="s">
        <v>39</v>
      </c>
      <c r="C24" s="78" t="s">
        <v>26</v>
      </c>
      <c r="D24" s="5"/>
      <c r="E24" s="7" t="s">
        <v>26</v>
      </c>
      <c r="F24" s="6"/>
      <c r="G24" s="6" t="s">
        <v>26</v>
      </c>
      <c r="H24" s="6"/>
      <c r="I24" s="6"/>
      <c r="J24" s="6"/>
      <c r="K24" s="5"/>
      <c r="L24" s="7"/>
      <c r="M24" s="6"/>
      <c r="N24" s="6"/>
      <c r="O24" s="6"/>
      <c r="P24" s="5"/>
      <c r="Q24" s="7"/>
      <c r="R24" s="6"/>
      <c r="S24" s="6"/>
      <c r="T24" s="6"/>
      <c r="U24" s="6"/>
      <c r="V24" s="42"/>
      <c r="W24" s="114"/>
      <c r="X24" s="6" t="s">
        <v>26</v>
      </c>
      <c r="Y24" s="42"/>
      <c r="Z24" s="70"/>
    </row>
    <row r="25" spans="2:26" ht="17.25" customHeight="1">
      <c r="B25" s="75" t="s">
        <v>41</v>
      </c>
      <c r="C25" s="78" t="s">
        <v>26</v>
      </c>
      <c r="D25" s="5"/>
      <c r="E25" s="7" t="s">
        <v>26</v>
      </c>
      <c r="F25" s="6"/>
      <c r="G25" s="6" t="s">
        <v>26</v>
      </c>
      <c r="H25" s="6"/>
      <c r="I25" s="6"/>
      <c r="J25" s="6"/>
      <c r="K25" s="5"/>
      <c r="L25" s="7"/>
      <c r="M25" s="6"/>
      <c r="N25" s="6"/>
      <c r="O25" s="6"/>
      <c r="P25" s="5"/>
      <c r="Q25" s="7"/>
      <c r="R25" s="6"/>
      <c r="S25" s="6"/>
      <c r="T25" s="6"/>
      <c r="U25" s="6"/>
      <c r="V25" s="42"/>
      <c r="W25" s="114"/>
      <c r="X25" s="6" t="s">
        <v>26</v>
      </c>
      <c r="Y25" s="42"/>
      <c r="Z25" s="70"/>
    </row>
    <row r="26" spans="2:26" ht="17.25" customHeight="1">
      <c r="B26" s="75" t="s">
        <v>43</v>
      </c>
      <c r="C26" s="78"/>
      <c r="D26" s="5"/>
      <c r="E26" s="7"/>
      <c r="F26" s="6"/>
      <c r="G26" s="6"/>
      <c r="H26" s="6"/>
      <c r="I26" s="6"/>
      <c r="J26" s="6"/>
      <c r="K26" s="5"/>
      <c r="L26" s="7"/>
      <c r="M26" s="6"/>
      <c r="N26" s="6"/>
      <c r="O26" s="6"/>
      <c r="P26" s="5"/>
      <c r="Q26" s="7"/>
      <c r="R26" s="6"/>
      <c r="S26" s="6"/>
      <c r="T26" s="6"/>
      <c r="U26" s="6"/>
      <c r="V26" s="42"/>
      <c r="W26" s="114"/>
      <c r="X26" s="6"/>
      <c r="Y26" s="42" t="s">
        <v>26</v>
      </c>
      <c r="Z26" s="70"/>
    </row>
    <row r="27" spans="2:26" ht="17.25" customHeight="1">
      <c r="B27" s="75" t="s">
        <v>44</v>
      </c>
      <c r="C27" s="78" t="s">
        <v>26</v>
      </c>
      <c r="D27" s="5"/>
      <c r="E27" s="7"/>
      <c r="F27" s="6"/>
      <c r="G27" s="6"/>
      <c r="H27" s="6"/>
      <c r="I27" s="6"/>
      <c r="J27" s="6"/>
      <c r="K27" s="5"/>
      <c r="L27" s="7"/>
      <c r="M27" s="6"/>
      <c r="N27" s="6"/>
      <c r="O27" s="6"/>
      <c r="P27" s="5"/>
      <c r="Q27" s="7"/>
      <c r="R27" s="6"/>
      <c r="S27" s="6"/>
      <c r="T27" s="6"/>
      <c r="U27" s="6"/>
      <c r="V27" s="42"/>
      <c r="W27" s="114"/>
      <c r="X27" s="6"/>
      <c r="Y27" s="42"/>
      <c r="Z27" s="70" t="s">
        <v>26</v>
      </c>
    </row>
    <row r="28" spans="2:26" ht="17.25" customHeight="1">
      <c r="B28" s="75" t="s">
        <v>45</v>
      </c>
      <c r="C28" s="78" t="s">
        <v>26</v>
      </c>
      <c r="D28" s="5"/>
      <c r="E28" s="7"/>
      <c r="F28" s="6"/>
      <c r="G28" s="6"/>
      <c r="H28" s="6"/>
      <c r="I28" s="6"/>
      <c r="J28" s="6"/>
      <c r="K28" s="5"/>
      <c r="L28" s="7"/>
      <c r="M28" s="6"/>
      <c r="N28" s="6"/>
      <c r="O28" s="6"/>
      <c r="P28" s="5"/>
      <c r="Q28" s="7"/>
      <c r="R28" s="6"/>
      <c r="S28" s="6"/>
      <c r="T28" s="6"/>
      <c r="U28" s="6"/>
      <c r="V28" s="42"/>
      <c r="W28" s="114"/>
      <c r="X28" s="6" t="s">
        <v>26</v>
      </c>
      <c r="Y28" s="42"/>
      <c r="Z28" s="70"/>
    </row>
    <row r="29" spans="2:26" ht="17.25" customHeight="1">
      <c r="B29" s="75" t="s">
        <v>46</v>
      </c>
      <c r="C29" s="78" t="s">
        <v>26</v>
      </c>
      <c r="D29" s="5"/>
      <c r="E29" s="7"/>
      <c r="F29" s="6"/>
      <c r="G29" s="6"/>
      <c r="H29" s="6"/>
      <c r="I29" s="6"/>
      <c r="J29" s="6"/>
      <c r="K29" s="5"/>
      <c r="L29" s="7"/>
      <c r="M29" s="6"/>
      <c r="N29" s="6"/>
      <c r="O29" s="6"/>
      <c r="P29" s="5"/>
      <c r="Q29" s="7"/>
      <c r="R29" s="6"/>
      <c r="S29" s="6"/>
      <c r="T29" s="6"/>
      <c r="U29" s="6"/>
      <c r="V29" s="42"/>
      <c r="W29" s="114"/>
      <c r="X29" s="6" t="s">
        <v>26</v>
      </c>
      <c r="Y29" s="42"/>
      <c r="Z29" s="70"/>
    </row>
    <row r="30" spans="2:26" ht="17.25" customHeight="1">
      <c r="B30" s="75" t="s">
        <v>47</v>
      </c>
      <c r="C30" s="78" t="s">
        <v>26</v>
      </c>
      <c r="D30" s="5"/>
      <c r="E30" s="7"/>
      <c r="F30" s="6"/>
      <c r="G30" s="6"/>
      <c r="H30" s="6"/>
      <c r="I30" s="6"/>
      <c r="J30" s="6"/>
      <c r="K30" s="5"/>
      <c r="L30" s="7"/>
      <c r="M30" s="6"/>
      <c r="N30" s="6"/>
      <c r="O30" s="6"/>
      <c r="P30" s="5"/>
      <c r="Q30" s="7"/>
      <c r="R30" s="6"/>
      <c r="S30" s="6"/>
      <c r="T30" s="6"/>
      <c r="U30" s="6"/>
      <c r="V30" s="42"/>
      <c r="W30" s="114"/>
      <c r="X30" s="6" t="s">
        <v>26</v>
      </c>
      <c r="Y30" s="42"/>
      <c r="Z30" s="70"/>
    </row>
    <row r="31" spans="2:26" ht="17.25" customHeight="1">
      <c r="B31" s="75" t="s">
        <v>48</v>
      </c>
      <c r="C31" s="78" t="s">
        <v>26</v>
      </c>
      <c r="D31" s="5"/>
      <c r="E31" s="7"/>
      <c r="F31" s="6"/>
      <c r="G31" s="6"/>
      <c r="H31" s="6"/>
      <c r="I31" s="6"/>
      <c r="J31" s="6"/>
      <c r="K31" s="5"/>
      <c r="L31" s="7"/>
      <c r="M31" s="6"/>
      <c r="N31" s="6"/>
      <c r="O31" s="6"/>
      <c r="P31" s="5"/>
      <c r="Q31" s="7"/>
      <c r="R31" s="6"/>
      <c r="S31" s="6"/>
      <c r="T31" s="6"/>
      <c r="U31" s="6"/>
      <c r="V31" s="42"/>
      <c r="W31" s="114"/>
      <c r="X31" s="6" t="s">
        <v>26</v>
      </c>
      <c r="Y31" s="42"/>
      <c r="Z31" s="70"/>
    </row>
    <row r="32" spans="2:26" ht="17.25" customHeight="1">
      <c r="B32" s="75" t="s">
        <v>49</v>
      </c>
      <c r="C32" s="78" t="s">
        <v>26</v>
      </c>
      <c r="D32" s="5"/>
      <c r="E32" s="7"/>
      <c r="F32" s="6"/>
      <c r="G32" s="6"/>
      <c r="H32" s="6"/>
      <c r="I32" s="6"/>
      <c r="J32" s="6"/>
      <c r="K32" s="5"/>
      <c r="L32" s="7"/>
      <c r="M32" s="6"/>
      <c r="N32" s="6"/>
      <c r="O32" s="6"/>
      <c r="P32" s="5"/>
      <c r="Q32" s="7"/>
      <c r="R32" s="6"/>
      <c r="S32" s="6"/>
      <c r="T32" s="6"/>
      <c r="U32" s="6"/>
      <c r="V32" s="42"/>
      <c r="W32" s="114"/>
      <c r="X32" s="6" t="s">
        <v>26</v>
      </c>
      <c r="Y32" s="42"/>
      <c r="Z32" s="70"/>
    </row>
    <row r="33" spans="2:26" ht="17.25" customHeight="1">
      <c r="B33" s="75" t="s">
        <v>50</v>
      </c>
      <c r="C33" s="78" t="s">
        <v>26</v>
      </c>
      <c r="D33" s="5"/>
      <c r="E33" s="7"/>
      <c r="F33" s="6"/>
      <c r="G33" s="6"/>
      <c r="H33" s="6"/>
      <c r="I33" s="6"/>
      <c r="J33" s="6"/>
      <c r="K33" s="5"/>
      <c r="L33" s="7"/>
      <c r="M33" s="6"/>
      <c r="N33" s="6"/>
      <c r="O33" s="6"/>
      <c r="P33" s="5"/>
      <c r="Q33" s="7"/>
      <c r="R33" s="6"/>
      <c r="S33" s="6"/>
      <c r="T33" s="6"/>
      <c r="U33" s="6"/>
      <c r="V33" s="42"/>
      <c r="W33" s="114"/>
      <c r="X33" s="6" t="s">
        <v>26</v>
      </c>
      <c r="Y33" s="42"/>
      <c r="Z33" s="70"/>
    </row>
    <row r="34" spans="2:26" ht="75" customHeight="1">
      <c r="B34" s="75" t="s">
        <v>51</v>
      </c>
      <c r="C34" s="78" t="s">
        <v>26</v>
      </c>
      <c r="D34" s="5"/>
      <c r="E34" s="7" t="s">
        <v>26</v>
      </c>
      <c r="F34" s="6"/>
      <c r="G34" s="6"/>
      <c r="H34" s="6"/>
      <c r="I34" s="6"/>
      <c r="J34" s="112" t="s">
        <v>113</v>
      </c>
      <c r="K34" s="5"/>
      <c r="L34" s="7"/>
      <c r="M34" s="6"/>
      <c r="N34" s="6"/>
      <c r="O34" s="6"/>
      <c r="P34" s="5"/>
      <c r="Q34" s="7"/>
      <c r="R34" s="6"/>
      <c r="S34" s="6"/>
      <c r="T34" s="6"/>
      <c r="U34" s="6"/>
      <c r="V34" s="42"/>
      <c r="W34" s="114"/>
      <c r="X34" s="6" t="s">
        <v>26</v>
      </c>
      <c r="Y34" s="42"/>
      <c r="Z34" s="70"/>
    </row>
    <row r="35" spans="2:26" ht="17.25" customHeight="1">
      <c r="B35" s="75" t="s">
        <v>52</v>
      </c>
      <c r="C35" s="78" t="s">
        <v>26</v>
      </c>
      <c r="D35" s="5"/>
      <c r="E35" s="7"/>
      <c r="F35" s="6"/>
      <c r="G35" s="6"/>
      <c r="H35" s="6"/>
      <c r="I35" s="6"/>
      <c r="J35" s="6"/>
      <c r="K35" s="5"/>
      <c r="L35" s="7"/>
      <c r="M35" s="6"/>
      <c r="N35" s="6"/>
      <c r="O35" s="6"/>
      <c r="P35" s="5"/>
      <c r="Q35" s="7"/>
      <c r="R35" s="6"/>
      <c r="S35" s="6"/>
      <c r="T35" s="6"/>
      <c r="U35" s="6"/>
      <c r="V35" s="42"/>
      <c r="W35" s="114"/>
      <c r="X35" s="6" t="s">
        <v>26</v>
      </c>
      <c r="Y35" s="42"/>
      <c r="Z35" s="70"/>
    </row>
    <row r="36" spans="2:26" ht="17.25" customHeight="1" thickBot="1">
      <c r="B36" s="76" t="s">
        <v>18</v>
      </c>
      <c r="C36" s="79">
        <f>COUNTIF(C11:C35,"○")</f>
        <v>21</v>
      </c>
      <c r="D36" s="71">
        <f aca="true" t="shared" si="0" ref="D36:Z36">COUNTIF(D11:D35,"○")</f>
        <v>0</v>
      </c>
      <c r="E36" s="72">
        <f t="shared" si="0"/>
        <v>3</v>
      </c>
      <c r="F36" s="73">
        <f t="shared" si="0"/>
        <v>0</v>
      </c>
      <c r="G36" s="73">
        <f t="shared" si="0"/>
        <v>2</v>
      </c>
      <c r="H36" s="73">
        <f t="shared" si="0"/>
        <v>0</v>
      </c>
      <c r="I36" s="73">
        <f t="shared" si="0"/>
        <v>0</v>
      </c>
      <c r="J36" s="73">
        <f t="shared" si="0"/>
        <v>0</v>
      </c>
      <c r="K36" s="71">
        <f t="shared" si="0"/>
        <v>0</v>
      </c>
      <c r="L36" s="72">
        <f t="shared" si="0"/>
        <v>0</v>
      </c>
      <c r="M36" s="73">
        <f t="shared" si="0"/>
        <v>0</v>
      </c>
      <c r="N36" s="73">
        <f t="shared" si="0"/>
        <v>0</v>
      </c>
      <c r="O36" s="73">
        <f t="shared" si="0"/>
        <v>0</v>
      </c>
      <c r="P36" s="71">
        <f t="shared" si="0"/>
        <v>0</v>
      </c>
      <c r="Q36" s="72">
        <f t="shared" si="0"/>
        <v>2</v>
      </c>
      <c r="R36" s="73">
        <f t="shared" si="0"/>
        <v>1</v>
      </c>
      <c r="S36" s="73">
        <f t="shared" si="0"/>
        <v>2</v>
      </c>
      <c r="T36" s="73">
        <f t="shared" si="0"/>
        <v>1</v>
      </c>
      <c r="U36" s="73">
        <f t="shared" si="0"/>
        <v>0</v>
      </c>
      <c r="V36" s="80">
        <f t="shared" si="0"/>
        <v>0</v>
      </c>
      <c r="W36" s="115">
        <f t="shared" si="0"/>
        <v>0</v>
      </c>
      <c r="X36" s="73">
        <f t="shared" si="0"/>
        <v>19</v>
      </c>
      <c r="Y36" s="80">
        <f t="shared" si="0"/>
        <v>3</v>
      </c>
      <c r="Z36" s="74">
        <f t="shared" si="0"/>
        <v>3</v>
      </c>
    </row>
    <row r="37" spans="2:25" ht="13.5">
      <c r="B37" s="4"/>
      <c r="C37" s="4"/>
      <c r="D37" s="4"/>
      <c r="E37" s="4"/>
      <c r="F37" s="4"/>
      <c r="G37" s="4"/>
      <c r="H37" s="4"/>
      <c r="I37" s="4"/>
      <c r="J37" s="4"/>
      <c r="K37" s="4"/>
      <c r="L37" s="4"/>
      <c r="M37" s="4"/>
      <c r="N37" s="4"/>
      <c r="O37" s="4"/>
      <c r="P37" s="4"/>
      <c r="Q37" s="4"/>
      <c r="R37" s="4"/>
      <c r="S37" s="4"/>
      <c r="T37" s="4"/>
      <c r="U37" s="4"/>
      <c r="V37" s="4"/>
      <c r="Y37" s="4"/>
    </row>
    <row r="38" spans="2:25" ht="13.5">
      <c r="B38" s="3"/>
      <c r="C38" s="4"/>
      <c r="D38" s="4"/>
      <c r="E38" s="4"/>
      <c r="F38" s="4"/>
      <c r="G38" s="4"/>
      <c r="H38" s="4"/>
      <c r="I38" s="4"/>
      <c r="J38" s="4"/>
      <c r="K38" s="4"/>
      <c r="L38" s="4"/>
      <c r="M38" s="4"/>
      <c r="N38" s="4"/>
      <c r="O38" s="4"/>
      <c r="P38" s="4"/>
      <c r="Q38" s="4"/>
      <c r="R38" s="4"/>
      <c r="S38" s="4"/>
      <c r="T38" s="4"/>
      <c r="U38" s="4"/>
      <c r="V38" s="4"/>
      <c r="Y38" s="4"/>
    </row>
    <row r="39" spans="2:25" ht="13.5">
      <c r="B39" s="10"/>
      <c r="C39" s="11"/>
      <c r="D39" s="4"/>
      <c r="E39" s="4"/>
      <c r="F39" s="4"/>
      <c r="G39" s="4"/>
      <c r="H39" s="4"/>
      <c r="I39" s="4"/>
      <c r="J39" s="4"/>
      <c r="K39" s="4"/>
      <c r="L39" s="4"/>
      <c r="M39" s="4"/>
      <c r="N39" s="4"/>
      <c r="O39" s="4"/>
      <c r="P39" s="4"/>
      <c r="Q39" s="4"/>
      <c r="R39" s="4"/>
      <c r="S39" s="4"/>
      <c r="T39" s="4"/>
      <c r="U39" s="4"/>
      <c r="V39" s="4"/>
      <c r="Y39" s="4"/>
    </row>
    <row r="40" spans="2:25" ht="13.5">
      <c r="B40" s="10"/>
      <c r="C40" s="3"/>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row r="1157" spans="2:25" ht="13.5">
      <c r="B1157" s="4"/>
      <c r="C1157" s="4"/>
      <c r="D1157" s="4"/>
      <c r="E1157" s="4"/>
      <c r="F1157" s="4"/>
      <c r="G1157" s="4"/>
      <c r="H1157" s="4"/>
      <c r="I1157" s="4"/>
      <c r="J1157" s="4"/>
      <c r="K1157" s="4"/>
      <c r="L1157" s="4"/>
      <c r="M1157" s="4"/>
      <c r="N1157" s="4"/>
      <c r="O1157" s="4"/>
      <c r="P1157" s="4"/>
      <c r="Q1157" s="4"/>
      <c r="R1157" s="4"/>
      <c r="S1157" s="4"/>
      <c r="T1157" s="4"/>
      <c r="U1157" s="4"/>
      <c r="V1157" s="4"/>
      <c r="Y1157" s="4"/>
    </row>
    <row r="1158" spans="2:25" ht="13.5">
      <c r="B1158" s="4"/>
      <c r="C1158" s="4"/>
      <c r="D1158" s="4"/>
      <c r="E1158" s="4"/>
      <c r="F1158" s="4"/>
      <c r="G1158" s="4"/>
      <c r="H1158" s="4"/>
      <c r="I1158" s="4"/>
      <c r="J1158" s="4"/>
      <c r="K1158" s="4"/>
      <c r="L1158" s="4"/>
      <c r="M1158" s="4"/>
      <c r="N1158" s="4"/>
      <c r="O1158" s="4"/>
      <c r="P1158" s="4"/>
      <c r="Q1158" s="4"/>
      <c r="R1158" s="4"/>
      <c r="S1158" s="4"/>
      <c r="T1158" s="4"/>
      <c r="U1158" s="4"/>
      <c r="V1158" s="4"/>
      <c r="Y1158" s="4"/>
    </row>
  </sheetData>
  <sheetProtection/>
  <mergeCells count="28">
    <mergeCell ref="C8:C10"/>
    <mergeCell ref="W7:Y7"/>
    <mergeCell ref="L8:L10"/>
    <mergeCell ref="Q8:Q10"/>
    <mergeCell ref="D8:D10"/>
    <mergeCell ref="C7:D7"/>
    <mergeCell ref="P8:P10"/>
    <mergeCell ref="S9:S10"/>
    <mergeCell ref="R9:R10"/>
    <mergeCell ref="B2:Z2"/>
    <mergeCell ref="W4:Z6"/>
    <mergeCell ref="W8:W10"/>
    <mergeCell ref="X8:X10"/>
    <mergeCell ref="Y8:Y10"/>
    <mergeCell ref="Z7:Z10"/>
    <mergeCell ref="E7:K7"/>
    <mergeCell ref="E8:E10"/>
    <mergeCell ref="L7:P7"/>
    <mergeCell ref="V8:V10"/>
    <mergeCell ref="Q7:V7"/>
    <mergeCell ref="F9:I9"/>
    <mergeCell ref="J9:J10"/>
    <mergeCell ref="M9:M10"/>
    <mergeCell ref="N9:N10"/>
    <mergeCell ref="O9:O10"/>
    <mergeCell ref="U9:U10"/>
    <mergeCell ref="T9:T10"/>
    <mergeCell ref="K8:K10"/>
  </mergeCells>
  <printOptions horizontalCentered="1"/>
  <pageMargins left="0.7874015748031497" right="0.3937007874015748" top="0.984251968503937" bottom="0.5905511811023623" header="0.5118110236220472" footer="0.5118110236220472"/>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35"/>
  <sheetViews>
    <sheetView showZeros="0" zoomScale="55" zoomScaleNormal="55" zoomScaleSheetLayoutView="100" zoomScalePageLayoutView="0" workbookViewId="0" topLeftCell="A1">
      <selection activeCell="A1" sqref="A1:X1"/>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2" t="s">
        <v>114</v>
      </c>
      <c r="B2" s="222"/>
      <c r="C2" s="222"/>
      <c r="D2" s="222"/>
      <c r="E2" s="222"/>
      <c r="F2" s="222"/>
      <c r="G2" s="222"/>
      <c r="H2" s="222"/>
      <c r="I2" s="222"/>
      <c r="J2" s="222"/>
      <c r="K2" s="222"/>
      <c r="L2" s="222"/>
      <c r="M2" s="222"/>
      <c r="N2" s="222"/>
      <c r="O2" s="222"/>
      <c r="P2" s="222"/>
      <c r="Q2" s="222"/>
      <c r="R2" s="222"/>
      <c r="S2" s="222"/>
      <c r="T2" s="222"/>
      <c r="U2" s="222"/>
      <c r="V2" s="222"/>
      <c r="W2" s="222"/>
      <c r="X2" s="222"/>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17" t="s">
        <v>70</v>
      </c>
      <c r="C4" s="218"/>
      <c r="D4" s="218"/>
      <c r="E4" s="218"/>
      <c r="F4" s="218"/>
      <c r="G4" s="218"/>
      <c r="H4" s="218"/>
      <c r="I4" s="218"/>
      <c r="J4" s="218"/>
      <c r="K4" s="218"/>
      <c r="L4" s="218"/>
      <c r="M4" s="218"/>
      <c r="N4" s="218"/>
      <c r="O4" s="218"/>
      <c r="P4" s="218"/>
      <c r="Q4" s="219"/>
      <c r="R4" s="220" t="s">
        <v>71</v>
      </c>
      <c r="S4" s="218"/>
      <c r="T4" s="218"/>
      <c r="U4" s="218"/>
      <c r="V4" s="218"/>
      <c r="W4" s="221"/>
      <c r="X4" s="119"/>
      <c r="AG4" s="8"/>
      <c r="AH4" s="8"/>
      <c r="AI4" s="8"/>
    </row>
    <row r="5" spans="1:35" ht="25.5" customHeight="1">
      <c r="A5" s="17" t="s">
        <v>12</v>
      </c>
      <c r="B5" s="223" t="s">
        <v>1</v>
      </c>
      <c r="C5" s="224"/>
      <c r="D5" s="224"/>
      <c r="E5" s="224"/>
      <c r="F5" s="224"/>
      <c r="G5" s="224"/>
      <c r="H5" s="224"/>
      <c r="I5" s="224"/>
      <c r="J5" s="224"/>
      <c r="K5" s="224"/>
      <c r="L5" s="225"/>
      <c r="M5" s="204" t="s">
        <v>73</v>
      </c>
      <c r="N5" s="205"/>
      <c r="O5" s="213" t="s">
        <v>74</v>
      </c>
      <c r="P5" s="214"/>
      <c r="Q5" s="208" t="s">
        <v>75</v>
      </c>
      <c r="R5" s="18" t="s">
        <v>2</v>
      </c>
      <c r="S5" s="39" t="s">
        <v>3</v>
      </c>
      <c r="T5" s="39" t="s">
        <v>4</v>
      </c>
      <c r="U5" s="39" t="s">
        <v>5</v>
      </c>
      <c r="V5" s="39" t="s">
        <v>6</v>
      </c>
      <c r="W5" s="39" t="s">
        <v>7</v>
      </c>
      <c r="X5" s="17" t="s">
        <v>79</v>
      </c>
      <c r="AG5" s="8"/>
      <c r="AH5" s="8"/>
      <c r="AI5" s="8"/>
    </row>
    <row r="6" spans="1:35" ht="25.5" customHeight="1">
      <c r="A6" s="17"/>
      <c r="B6" s="226" t="s">
        <v>17</v>
      </c>
      <c r="C6" s="227"/>
      <c r="D6" s="202" t="s">
        <v>8</v>
      </c>
      <c r="E6" s="225"/>
      <c r="F6" s="202" t="s">
        <v>9</v>
      </c>
      <c r="G6" s="225"/>
      <c r="H6" s="202" t="s">
        <v>10</v>
      </c>
      <c r="I6" s="225"/>
      <c r="J6" s="202" t="s">
        <v>14</v>
      </c>
      <c r="K6" s="203"/>
      <c r="L6" s="211" t="s">
        <v>72</v>
      </c>
      <c r="M6" s="206"/>
      <c r="N6" s="207"/>
      <c r="O6" s="215"/>
      <c r="P6" s="216"/>
      <c r="Q6" s="209"/>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12"/>
      <c r="M7" s="31" t="s">
        <v>15</v>
      </c>
      <c r="N7" s="33" t="s">
        <v>13</v>
      </c>
      <c r="O7" s="35" t="s">
        <v>15</v>
      </c>
      <c r="P7" s="37" t="s">
        <v>13</v>
      </c>
      <c r="Q7" s="210"/>
      <c r="R7" s="23"/>
      <c r="S7" s="22"/>
      <c r="T7" s="22"/>
      <c r="U7" s="22" t="s">
        <v>76</v>
      </c>
      <c r="V7" s="22" t="s">
        <v>77</v>
      </c>
      <c r="W7" s="22"/>
      <c r="X7" s="21" t="s">
        <v>78</v>
      </c>
      <c r="AG7" s="8"/>
      <c r="AH7" s="8"/>
      <c r="AI7" s="8"/>
    </row>
    <row r="8" spans="1:32" s="9" customFormat="1" ht="25.5" customHeight="1">
      <c r="A8" s="12" t="s">
        <v>25</v>
      </c>
      <c r="B8" s="99"/>
      <c r="C8" s="100">
        <v>2181369</v>
      </c>
      <c r="D8" s="101"/>
      <c r="E8" s="102">
        <v>213814</v>
      </c>
      <c r="F8" s="101" t="s">
        <v>26</v>
      </c>
      <c r="G8" s="102">
        <v>935753</v>
      </c>
      <c r="H8" s="101"/>
      <c r="I8" s="102">
        <v>0</v>
      </c>
      <c r="J8" s="101" t="s">
        <v>26</v>
      </c>
      <c r="K8" s="102">
        <v>98925</v>
      </c>
      <c r="L8" s="50">
        <v>3429861</v>
      </c>
      <c r="M8" s="101"/>
      <c r="N8" s="102"/>
      <c r="O8" s="52" t="s">
        <v>26</v>
      </c>
      <c r="P8" s="103">
        <v>6566333</v>
      </c>
      <c r="Q8" s="54">
        <v>9996194</v>
      </c>
      <c r="R8" s="53">
        <v>1435200</v>
      </c>
      <c r="S8" s="50">
        <v>564001</v>
      </c>
      <c r="T8" s="50">
        <v>50</v>
      </c>
      <c r="U8" s="50">
        <v>1649936</v>
      </c>
      <c r="V8" s="50">
        <v>6347007</v>
      </c>
      <c r="W8" s="104">
        <v>9996194</v>
      </c>
      <c r="X8" s="121">
        <v>0.20632084035111917</v>
      </c>
      <c r="Y8" s="15"/>
      <c r="Z8" s="15"/>
      <c r="AA8" s="15"/>
      <c r="AB8" s="15"/>
      <c r="AC8" s="15"/>
      <c r="AD8" s="15"/>
      <c r="AE8" s="15"/>
      <c r="AF8" s="15"/>
    </row>
    <row r="9" spans="1:32" s="9" customFormat="1" ht="25.5" customHeight="1">
      <c r="A9" s="13" t="s">
        <v>27</v>
      </c>
      <c r="B9" s="105"/>
      <c r="C9" s="106"/>
      <c r="D9" s="107"/>
      <c r="E9" s="108">
        <v>138967</v>
      </c>
      <c r="F9" s="107" t="s">
        <v>26</v>
      </c>
      <c r="G9" s="108">
        <v>1422875</v>
      </c>
      <c r="H9" s="107"/>
      <c r="I9" s="108">
        <v>1686937</v>
      </c>
      <c r="J9" s="107"/>
      <c r="K9" s="108">
        <v>0</v>
      </c>
      <c r="L9" s="51">
        <v>3248779</v>
      </c>
      <c r="M9" s="107"/>
      <c r="N9" s="108">
        <v>0</v>
      </c>
      <c r="O9" s="55"/>
      <c r="P9" s="109">
        <v>460870</v>
      </c>
      <c r="Q9" s="57">
        <v>3709649</v>
      </c>
      <c r="R9" s="56">
        <v>445650</v>
      </c>
      <c r="S9" s="51">
        <v>734773</v>
      </c>
      <c r="T9" s="51">
        <v>147980</v>
      </c>
      <c r="U9" s="51">
        <v>2043647</v>
      </c>
      <c r="V9" s="51">
        <v>337599</v>
      </c>
      <c r="W9" s="58">
        <v>3709649</v>
      </c>
      <c r="X9" s="121">
        <v>0.8582259035815704</v>
      </c>
      <c r="Y9" s="15"/>
      <c r="Z9" s="15"/>
      <c r="AA9" s="15"/>
      <c r="AB9" s="15"/>
      <c r="AC9" s="15"/>
      <c r="AD9" s="15"/>
      <c r="AE9" s="15"/>
      <c r="AF9" s="15"/>
    </row>
    <row r="10" spans="1:35" s="9" customFormat="1" ht="25.5" customHeight="1">
      <c r="A10" s="13" t="s">
        <v>28</v>
      </c>
      <c r="B10" s="105"/>
      <c r="C10" s="106">
        <v>698063</v>
      </c>
      <c r="D10" s="107"/>
      <c r="E10" s="108">
        <v>32627</v>
      </c>
      <c r="F10" s="107" t="s">
        <v>26</v>
      </c>
      <c r="G10" s="108">
        <v>1127996</v>
      </c>
      <c r="H10" s="107"/>
      <c r="I10" s="108">
        <v>4914</v>
      </c>
      <c r="J10" s="107" t="s">
        <v>26</v>
      </c>
      <c r="K10" s="108">
        <v>888773</v>
      </c>
      <c r="L10" s="51">
        <v>2752373</v>
      </c>
      <c r="M10" s="107"/>
      <c r="N10" s="108">
        <v>495000</v>
      </c>
      <c r="O10" s="55"/>
      <c r="P10" s="109">
        <v>2179748</v>
      </c>
      <c r="Q10" s="57">
        <v>5427121</v>
      </c>
      <c r="R10" s="56">
        <v>1447300</v>
      </c>
      <c r="S10" s="51">
        <v>537111</v>
      </c>
      <c r="T10" s="51">
        <v>863359</v>
      </c>
      <c r="U10" s="51">
        <v>1433675</v>
      </c>
      <c r="V10" s="51">
        <v>1145676</v>
      </c>
      <c r="W10" s="58">
        <v>5427121</v>
      </c>
      <c r="X10" s="121">
        <v>0.555827803195455</v>
      </c>
      <c r="Y10" s="15"/>
      <c r="Z10" s="15"/>
      <c r="AA10" s="15"/>
      <c r="AB10" s="15"/>
      <c r="AC10" s="15"/>
      <c r="AD10" s="15"/>
      <c r="AE10" s="15"/>
      <c r="AF10" s="15"/>
      <c r="AG10" s="15"/>
      <c r="AH10" s="15"/>
      <c r="AI10" s="15"/>
    </row>
    <row r="11" spans="1:35" s="9" customFormat="1" ht="25.5" customHeight="1">
      <c r="A11" s="13" t="s">
        <v>29</v>
      </c>
      <c r="B11" s="105"/>
      <c r="C11" s="106">
        <v>80385</v>
      </c>
      <c r="D11" s="107"/>
      <c r="E11" s="108">
        <v>41517</v>
      </c>
      <c r="F11" s="107" t="s">
        <v>26</v>
      </c>
      <c r="G11" s="108">
        <v>103160</v>
      </c>
      <c r="H11" s="107"/>
      <c r="I11" s="108"/>
      <c r="J11" s="107" t="s">
        <v>26</v>
      </c>
      <c r="K11" s="108">
        <v>366228</v>
      </c>
      <c r="L11" s="51">
        <v>591290</v>
      </c>
      <c r="M11" s="107"/>
      <c r="N11" s="108">
        <v>0</v>
      </c>
      <c r="O11" s="55"/>
      <c r="P11" s="109">
        <v>1896321</v>
      </c>
      <c r="Q11" s="57">
        <v>2487611</v>
      </c>
      <c r="R11" s="56">
        <v>92200</v>
      </c>
      <c r="S11" s="51">
        <v>188414</v>
      </c>
      <c r="T11" s="51">
        <v>85481</v>
      </c>
      <c r="U11" s="51">
        <v>1048898</v>
      </c>
      <c r="V11" s="51">
        <v>1072618</v>
      </c>
      <c r="W11" s="58">
        <v>2487611</v>
      </c>
      <c r="X11" s="121">
        <v>0.4944096579992798</v>
      </c>
      <c r="Y11" s="15"/>
      <c r="Z11" s="15"/>
      <c r="AA11" s="15"/>
      <c r="AB11" s="15"/>
      <c r="AC11" s="15"/>
      <c r="AD11" s="15"/>
      <c r="AE11" s="15"/>
      <c r="AF11" s="15"/>
      <c r="AG11" s="15"/>
      <c r="AH11" s="15"/>
      <c r="AI11" s="15"/>
    </row>
    <row r="12" spans="1:35" s="9" customFormat="1" ht="25.5" customHeight="1">
      <c r="A12" s="13" t="s">
        <v>30</v>
      </c>
      <c r="B12" s="105"/>
      <c r="C12" s="106">
        <v>2859020</v>
      </c>
      <c r="D12" s="107"/>
      <c r="E12" s="108">
        <v>136270</v>
      </c>
      <c r="F12" s="107" t="s">
        <v>26</v>
      </c>
      <c r="G12" s="108">
        <v>687583</v>
      </c>
      <c r="H12" s="107"/>
      <c r="I12" s="108">
        <v>93233</v>
      </c>
      <c r="J12" s="107"/>
      <c r="K12" s="108"/>
      <c r="L12" s="51">
        <v>3776106</v>
      </c>
      <c r="M12" s="107"/>
      <c r="N12" s="108"/>
      <c r="O12" s="55"/>
      <c r="P12" s="109">
        <v>46366</v>
      </c>
      <c r="Q12" s="57">
        <v>3822472</v>
      </c>
      <c r="R12" s="56">
        <v>675400</v>
      </c>
      <c r="S12" s="51">
        <v>896968</v>
      </c>
      <c r="T12" s="51">
        <v>44601</v>
      </c>
      <c r="U12" s="51">
        <v>451892</v>
      </c>
      <c r="V12" s="51">
        <v>1753611</v>
      </c>
      <c r="W12" s="58">
        <v>3822472</v>
      </c>
      <c r="X12" s="121">
        <v>0.20489294278901457</v>
      </c>
      <c r="Y12" s="15"/>
      <c r="Z12" s="15"/>
      <c r="AA12" s="15"/>
      <c r="AB12" s="15"/>
      <c r="AC12" s="15"/>
      <c r="AD12" s="15"/>
      <c r="AE12" s="15"/>
      <c r="AF12" s="15"/>
      <c r="AG12" s="15"/>
      <c r="AH12" s="15"/>
      <c r="AI12" s="15"/>
    </row>
    <row r="13" spans="1:35" s="9" customFormat="1" ht="25.5" customHeight="1">
      <c r="A13" s="13" t="s">
        <v>31</v>
      </c>
      <c r="B13" s="105"/>
      <c r="C13" s="106">
        <v>10564</v>
      </c>
      <c r="D13" s="107"/>
      <c r="E13" s="108">
        <v>286654</v>
      </c>
      <c r="F13" s="107" t="s">
        <v>26</v>
      </c>
      <c r="G13" s="108"/>
      <c r="H13" s="107"/>
      <c r="I13" s="108"/>
      <c r="J13" s="107" t="s">
        <v>26</v>
      </c>
      <c r="K13" s="108">
        <v>82195</v>
      </c>
      <c r="L13" s="51">
        <v>379413</v>
      </c>
      <c r="M13" s="107"/>
      <c r="N13" s="108">
        <v>0</v>
      </c>
      <c r="O13" s="55"/>
      <c r="P13" s="109">
        <v>976303</v>
      </c>
      <c r="Q13" s="57">
        <v>1355716</v>
      </c>
      <c r="R13" s="56">
        <v>222200</v>
      </c>
      <c r="S13" s="51">
        <v>32619</v>
      </c>
      <c r="T13" s="51">
        <v>1308</v>
      </c>
      <c r="U13" s="51">
        <v>335008</v>
      </c>
      <c r="V13" s="51">
        <v>764581</v>
      </c>
      <c r="W13" s="58">
        <v>1355716</v>
      </c>
      <c r="X13" s="121">
        <v>0.304666561778992</v>
      </c>
      <c r="Y13" s="15"/>
      <c r="Z13" s="15"/>
      <c r="AA13" s="15"/>
      <c r="AB13" s="15"/>
      <c r="AC13" s="15"/>
      <c r="AD13" s="15"/>
      <c r="AE13" s="15"/>
      <c r="AF13" s="15"/>
      <c r="AG13" s="15"/>
      <c r="AH13" s="15"/>
      <c r="AI13" s="15"/>
    </row>
    <row r="14" spans="1:35" s="9" customFormat="1" ht="25.5" customHeight="1">
      <c r="A14" s="13" t="s">
        <v>32</v>
      </c>
      <c r="B14" s="105"/>
      <c r="C14" s="106">
        <v>14829</v>
      </c>
      <c r="D14" s="107"/>
      <c r="E14" s="108">
        <v>30629</v>
      </c>
      <c r="F14" s="107" t="s">
        <v>26</v>
      </c>
      <c r="G14" s="108">
        <v>169173</v>
      </c>
      <c r="H14" s="107"/>
      <c r="I14" s="108">
        <v>181</v>
      </c>
      <c r="J14" s="107"/>
      <c r="K14" s="108">
        <v>0</v>
      </c>
      <c r="L14" s="51">
        <v>214812</v>
      </c>
      <c r="M14" s="107"/>
      <c r="N14" s="108">
        <v>0</v>
      </c>
      <c r="O14" s="55"/>
      <c r="P14" s="109">
        <v>1939685</v>
      </c>
      <c r="Q14" s="57">
        <v>2154497</v>
      </c>
      <c r="R14" s="56">
        <v>93600</v>
      </c>
      <c r="S14" s="51">
        <v>66200</v>
      </c>
      <c r="T14" s="51">
        <v>12752</v>
      </c>
      <c r="U14" s="51">
        <v>579167</v>
      </c>
      <c r="V14" s="51">
        <v>1402778</v>
      </c>
      <c r="W14" s="58">
        <v>2154497</v>
      </c>
      <c r="X14" s="121">
        <v>0.29222152986081856</v>
      </c>
      <c r="Y14" s="15"/>
      <c r="Z14" s="15"/>
      <c r="AA14" s="15"/>
      <c r="AB14" s="15"/>
      <c r="AC14" s="15"/>
      <c r="AD14" s="15"/>
      <c r="AE14" s="15"/>
      <c r="AF14" s="15"/>
      <c r="AG14" s="15"/>
      <c r="AH14" s="15"/>
      <c r="AI14" s="15"/>
    </row>
    <row r="15" spans="1:35" s="9" customFormat="1" ht="25.5" customHeight="1">
      <c r="A15" s="13" t="s">
        <v>33</v>
      </c>
      <c r="B15" s="105"/>
      <c r="C15" s="106">
        <v>491729</v>
      </c>
      <c r="D15" s="107"/>
      <c r="E15" s="108">
        <v>88778</v>
      </c>
      <c r="F15" s="107"/>
      <c r="G15" s="108">
        <v>532718</v>
      </c>
      <c r="H15" s="107"/>
      <c r="I15" s="108">
        <v>568819</v>
      </c>
      <c r="J15" s="107"/>
      <c r="K15" s="108">
        <v>0</v>
      </c>
      <c r="L15" s="51">
        <v>1682044</v>
      </c>
      <c r="M15" s="107"/>
      <c r="N15" s="108">
        <v>0</v>
      </c>
      <c r="O15" s="55" t="s">
        <v>26</v>
      </c>
      <c r="P15" s="109">
        <v>734473</v>
      </c>
      <c r="Q15" s="57">
        <v>2416517</v>
      </c>
      <c r="R15" s="56">
        <v>530400</v>
      </c>
      <c r="S15" s="51">
        <v>45391</v>
      </c>
      <c r="T15" s="51">
        <v>10605</v>
      </c>
      <c r="U15" s="51">
        <v>205926</v>
      </c>
      <c r="V15" s="51">
        <v>1624195</v>
      </c>
      <c r="W15" s="58">
        <v>2416517</v>
      </c>
      <c r="X15" s="121">
        <v>0.11252042897710042</v>
      </c>
      <c r="Y15" s="15"/>
      <c r="Z15" s="15"/>
      <c r="AA15" s="15"/>
      <c r="AB15" s="15"/>
      <c r="AC15" s="15"/>
      <c r="AD15" s="15"/>
      <c r="AE15" s="15"/>
      <c r="AF15" s="15"/>
      <c r="AG15" s="15"/>
      <c r="AH15" s="15"/>
      <c r="AI15" s="15"/>
    </row>
    <row r="16" spans="1:35" s="9" customFormat="1" ht="25.5" customHeight="1">
      <c r="A16" s="13" t="s">
        <v>34</v>
      </c>
      <c r="B16" s="105"/>
      <c r="C16" s="106"/>
      <c r="D16" s="107"/>
      <c r="E16" s="108"/>
      <c r="F16" s="107" t="s">
        <v>26</v>
      </c>
      <c r="G16" s="108">
        <v>273719</v>
      </c>
      <c r="H16" s="107"/>
      <c r="I16" s="108"/>
      <c r="J16" s="107"/>
      <c r="K16" s="108">
        <v>0</v>
      </c>
      <c r="L16" s="51">
        <v>273719</v>
      </c>
      <c r="M16" s="107"/>
      <c r="N16" s="108">
        <v>0</v>
      </c>
      <c r="O16" s="55"/>
      <c r="P16" s="109">
        <v>559405</v>
      </c>
      <c r="Q16" s="57">
        <v>833124</v>
      </c>
      <c r="R16" s="56">
        <v>126700</v>
      </c>
      <c r="S16" s="51">
        <v>45400</v>
      </c>
      <c r="T16" s="51">
        <v>17068</v>
      </c>
      <c r="U16" s="51">
        <v>155299</v>
      </c>
      <c r="V16" s="51">
        <v>488657</v>
      </c>
      <c r="W16" s="58">
        <v>833124</v>
      </c>
      <c r="X16" s="121">
        <v>0.241163992570921</v>
      </c>
      <c r="Y16" s="15"/>
      <c r="Z16" s="15"/>
      <c r="AA16" s="15"/>
      <c r="AB16" s="15"/>
      <c r="AC16" s="15"/>
      <c r="AD16" s="15"/>
      <c r="AE16" s="15"/>
      <c r="AF16" s="15"/>
      <c r="AG16" s="15"/>
      <c r="AH16" s="15"/>
      <c r="AI16" s="15"/>
    </row>
    <row r="17" spans="1:35" s="9" customFormat="1" ht="25.5" customHeight="1">
      <c r="A17" s="13" t="s">
        <v>35</v>
      </c>
      <c r="B17" s="105"/>
      <c r="C17" s="106">
        <v>1178</v>
      </c>
      <c r="D17" s="107"/>
      <c r="E17" s="108">
        <v>29524</v>
      </c>
      <c r="F17" s="107"/>
      <c r="G17" s="108">
        <v>662324</v>
      </c>
      <c r="H17" s="107"/>
      <c r="I17" s="108">
        <v>27467</v>
      </c>
      <c r="J17" s="107"/>
      <c r="K17" s="108">
        <v>0</v>
      </c>
      <c r="L17" s="51">
        <v>720493</v>
      </c>
      <c r="M17" s="107"/>
      <c r="N17" s="108">
        <v>0</v>
      </c>
      <c r="O17" s="55"/>
      <c r="P17" s="109">
        <v>112365</v>
      </c>
      <c r="Q17" s="57">
        <v>832858</v>
      </c>
      <c r="R17" s="56">
        <v>0</v>
      </c>
      <c r="S17" s="51">
        <v>1944</v>
      </c>
      <c r="T17" s="51">
        <v>443</v>
      </c>
      <c r="U17" s="51">
        <v>298604</v>
      </c>
      <c r="V17" s="51">
        <v>531867</v>
      </c>
      <c r="W17" s="58">
        <v>832858</v>
      </c>
      <c r="X17" s="121">
        <v>0.3595598160561898</v>
      </c>
      <c r="Y17" s="15"/>
      <c r="Z17" s="15"/>
      <c r="AA17" s="15"/>
      <c r="AB17" s="15"/>
      <c r="AC17" s="15"/>
      <c r="AD17" s="15"/>
      <c r="AE17" s="15"/>
      <c r="AF17" s="15"/>
      <c r="AG17" s="15"/>
      <c r="AH17" s="15"/>
      <c r="AI17" s="15"/>
    </row>
    <row r="18" spans="1:35" s="9" customFormat="1" ht="25.5" customHeight="1">
      <c r="A18" s="13" t="s">
        <v>36</v>
      </c>
      <c r="B18" s="105"/>
      <c r="C18" s="106">
        <v>317501</v>
      </c>
      <c r="D18" s="107"/>
      <c r="E18" s="108">
        <v>119613</v>
      </c>
      <c r="F18" s="107"/>
      <c r="G18" s="108">
        <v>308126</v>
      </c>
      <c r="H18" s="107"/>
      <c r="I18" s="108">
        <v>75083</v>
      </c>
      <c r="J18" s="107"/>
      <c r="K18" s="108">
        <v>0</v>
      </c>
      <c r="L18" s="51">
        <v>820323</v>
      </c>
      <c r="M18" s="107"/>
      <c r="N18" s="108">
        <v>0</v>
      </c>
      <c r="O18" s="55"/>
      <c r="P18" s="109">
        <v>64789.906</v>
      </c>
      <c r="Q18" s="57">
        <v>885112.906</v>
      </c>
      <c r="R18" s="56">
        <v>44700</v>
      </c>
      <c r="S18" s="51">
        <v>190808</v>
      </c>
      <c r="T18" s="51">
        <v>357</v>
      </c>
      <c r="U18" s="51">
        <v>160235</v>
      </c>
      <c r="V18" s="51">
        <v>489012.90599999996</v>
      </c>
      <c r="W18" s="58">
        <v>885112.906</v>
      </c>
      <c r="X18" s="121">
        <v>0.24680095002108488</v>
      </c>
      <c r="Y18" s="15"/>
      <c r="Z18" s="15"/>
      <c r="AA18" s="15"/>
      <c r="AB18" s="15"/>
      <c r="AC18" s="15"/>
      <c r="AD18" s="15"/>
      <c r="AE18" s="15"/>
      <c r="AF18" s="15"/>
      <c r="AG18" s="15"/>
      <c r="AH18" s="15"/>
      <c r="AI18" s="15"/>
    </row>
    <row r="19" spans="1:35" s="9" customFormat="1" ht="25.5" customHeight="1">
      <c r="A19" s="13" t="s">
        <v>37</v>
      </c>
      <c r="B19" s="105"/>
      <c r="C19" s="106">
        <v>217006</v>
      </c>
      <c r="D19" s="107"/>
      <c r="E19" s="108"/>
      <c r="F19" s="107"/>
      <c r="G19" s="108">
        <v>1660000</v>
      </c>
      <c r="H19" s="107"/>
      <c r="I19" s="108"/>
      <c r="J19" s="107" t="s">
        <v>26</v>
      </c>
      <c r="K19" s="108">
        <v>594590</v>
      </c>
      <c r="L19" s="51">
        <v>2471596</v>
      </c>
      <c r="M19" s="107"/>
      <c r="N19" s="108">
        <v>0</v>
      </c>
      <c r="O19" s="55"/>
      <c r="P19" s="109">
        <v>907428</v>
      </c>
      <c r="Q19" s="57">
        <v>3379024</v>
      </c>
      <c r="R19" s="56">
        <v>157100</v>
      </c>
      <c r="S19" s="51">
        <v>132289</v>
      </c>
      <c r="T19" s="51">
        <v>2120</v>
      </c>
      <c r="U19" s="51">
        <v>905331</v>
      </c>
      <c r="V19" s="51">
        <v>2182184</v>
      </c>
      <c r="W19" s="58">
        <v>3379024</v>
      </c>
      <c r="X19" s="121">
        <v>0.2932231908185061</v>
      </c>
      <c r="Y19" s="15"/>
      <c r="Z19" s="15"/>
      <c r="AA19" s="15"/>
      <c r="AB19" s="15"/>
      <c r="AC19" s="15"/>
      <c r="AD19" s="15"/>
      <c r="AE19" s="15"/>
      <c r="AF19" s="15"/>
      <c r="AG19" s="15"/>
      <c r="AH19" s="15"/>
      <c r="AI19" s="15"/>
    </row>
    <row r="20" spans="1:35" s="9" customFormat="1" ht="25.5" customHeight="1">
      <c r="A20" s="13" t="s">
        <v>38</v>
      </c>
      <c r="B20" s="105"/>
      <c r="C20" s="106">
        <v>76077</v>
      </c>
      <c r="D20" s="107"/>
      <c r="E20" s="108">
        <v>415651</v>
      </c>
      <c r="F20" s="107" t="s">
        <v>26</v>
      </c>
      <c r="G20" s="108">
        <v>672353</v>
      </c>
      <c r="H20" s="107"/>
      <c r="I20" s="108"/>
      <c r="J20" s="107"/>
      <c r="K20" s="108">
        <v>0</v>
      </c>
      <c r="L20" s="51">
        <v>1164081</v>
      </c>
      <c r="M20" s="107"/>
      <c r="N20" s="108">
        <v>149187</v>
      </c>
      <c r="O20" s="55"/>
      <c r="P20" s="109">
        <v>106198</v>
      </c>
      <c r="Q20" s="57">
        <v>1419466</v>
      </c>
      <c r="R20" s="56">
        <v>0</v>
      </c>
      <c r="S20" s="51">
        <v>35208</v>
      </c>
      <c r="T20" s="51">
        <v>15795</v>
      </c>
      <c r="U20" s="51">
        <v>773113</v>
      </c>
      <c r="V20" s="51">
        <v>595350</v>
      </c>
      <c r="W20" s="58">
        <v>1419466</v>
      </c>
      <c r="X20" s="121">
        <v>0.5649498744211572</v>
      </c>
      <c r="Y20" s="15"/>
      <c r="Z20" s="15"/>
      <c r="AA20" s="15"/>
      <c r="AB20" s="15"/>
      <c r="AC20" s="15"/>
      <c r="AD20" s="15"/>
      <c r="AE20" s="15"/>
      <c r="AF20" s="15"/>
      <c r="AG20" s="15"/>
      <c r="AH20" s="15"/>
      <c r="AI20" s="15"/>
    </row>
    <row r="21" spans="1:35" s="9" customFormat="1" ht="25.5" customHeight="1">
      <c r="A21" s="13" t="s">
        <v>39</v>
      </c>
      <c r="B21" s="105"/>
      <c r="C21" s="106"/>
      <c r="D21" s="107"/>
      <c r="E21" s="108"/>
      <c r="F21" s="107" t="s">
        <v>26</v>
      </c>
      <c r="G21" s="108">
        <v>2374834</v>
      </c>
      <c r="H21" s="107"/>
      <c r="I21" s="108"/>
      <c r="J21" s="107"/>
      <c r="K21" s="108">
        <v>20800</v>
      </c>
      <c r="L21" s="51">
        <v>2395634</v>
      </c>
      <c r="M21" s="107"/>
      <c r="N21" s="108">
        <v>0</v>
      </c>
      <c r="O21" s="55"/>
      <c r="P21" s="109">
        <v>4230068</v>
      </c>
      <c r="Q21" s="57">
        <v>6625702</v>
      </c>
      <c r="R21" s="56">
        <v>677500</v>
      </c>
      <c r="S21" s="51">
        <v>657200</v>
      </c>
      <c r="T21" s="51">
        <v>2738874</v>
      </c>
      <c r="U21" s="51">
        <v>1645160</v>
      </c>
      <c r="V21" s="51">
        <v>906968</v>
      </c>
      <c r="W21" s="58">
        <v>6625702</v>
      </c>
      <c r="X21" s="121">
        <v>0.6446228402337186</v>
      </c>
      <c r="Y21" s="15"/>
      <c r="Z21" s="15"/>
      <c r="AA21" s="15"/>
      <c r="AB21" s="15"/>
      <c r="AC21" s="15"/>
      <c r="AD21" s="15"/>
      <c r="AE21" s="15"/>
      <c r="AF21" s="15"/>
      <c r="AG21" s="15"/>
      <c r="AH21" s="15"/>
      <c r="AI21" s="15"/>
    </row>
    <row r="22" spans="1:35" s="9" customFormat="1" ht="25.5" customHeight="1">
      <c r="A22" s="13" t="s">
        <v>41</v>
      </c>
      <c r="B22" s="105"/>
      <c r="C22" s="106">
        <v>413489</v>
      </c>
      <c r="D22" s="107"/>
      <c r="E22" s="108"/>
      <c r="F22" s="107" t="s">
        <v>26</v>
      </c>
      <c r="G22" s="108">
        <v>95453</v>
      </c>
      <c r="H22" s="107"/>
      <c r="I22" s="108"/>
      <c r="J22" s="107" t="s">
        <v>26</v>
      </c>
      <c r="K22" s="108">
        <v>1450705</v>
      </c>
      <c r="L22" s="51">
        <v>1959647</v>
      </c>
      <c r="M22" s="107"/>
      <c r="N22" s="108">
        <v>0</v>
      </c>
      <c r="O22" s="55"/>
      <c r="P22" s="109">
        <v>1702735</v>
      </c>
      <c r="Q22" s="57">
        <v>3662382</v>
      </c>
      <c r="R22" s="56">
        <v>276200</v>
      </c>
      <c r="S22" s="51">
        <v>182721</v>
      </c>
      <c r="T22" s="51">
        <v>12000</v>
      </c>
      <c r="U22" s="51">
        <v>1530292</v>
      </c>
      <c r="V22" s="51">
        <v>1661169</v>
      </c>
      <c r="W22" s="58">
        <v>3662382</v>
      </c>
      <c r="X22" s="121">
        <v>0.4794957544522712</v>
      </c>
      <c r="Y22" s="15"/>
      <c r="Z22" s="15"/>
      <c r="AA22" s="15"/>
      <c r="AB22" s="15"/>
      <c r="AC22" s="15"/>
      <c r="AD22" s="15"/>
      <c r="AE22" s="15"/>
      <c r="AF22" s="15"/>
      <c r="AG22" s="15"/>
      <c r="AH22" s="15"/>
      <c r="AI22" s="15"/>
    </row>
    <row r="23" spans="1:35" s="9" customFormat="1" ht="25.5" customHeight="1">
      <c r="A23" s="13" t="s">
        <v>43</v>
      </c>
      <c r="B23" s="105"/>
      <c r="C23" s="106"/>
      <c r="D23" s="107"/>
      <c r="E23" s="108"/>
      <c r="F23" s="107" t="s">
        <v>26</v>
      </c>
      <c r="G23" s="108">
        <v>434080</v>
      </c>
      <c r="H23" s="107"/>
      <c r="I23" s="108"/>
      <c r="J23" s="107"/>
      <c r="K23" s="108">
        <v>0</v>
      </c>
      <c r="L23" s="51">
        <v>434080</v>
      </c>
      <c r="M23" s="107"/>
      <c r="N23" s="108">
        <v>0</v>
      </c>
      <c r="O23" s="55"/>
      <c r="P23" s="109">
        <v>721825</v>
      </c>
      <c r="Q23" s="57">
        <v>1155905</v>
      </c>
      <c r="R23" s="56">
        <v>376600</v>
      </c>
      <c r="S23" s="51">
        <v>131534</v>
      </c>
      <c r="T23" s="51">
        <v>137946</v>
      </c>
      <c r="U23" s="51">
        <v>149275</v>
      </c>
      <c r="V23" s="51">
        <v>360550</v>
      </c>
      <c r="W23" s="58">
        <v>1155905</v>
      </c>
      <c r="X23" s="121">
        <v>0.29279654783504144</v>
      </c>
      <c r="Y23" s="15"/>
      <c r="Z23" s="15"/>
      <c r="AA23" s="15"/>
      <c r="AB23" s="15"/>
      <c r="AC23" s="15"/>
      <c r="AD23" s="15"/>
      <c r="AE23" s="15"/>
      <c r="AF23" s="15"/>
      <c r="AG23" s="15"/>
      <c r="AH23" s="15"/>
      <c r="AI23" s="15"/>
    </row>
    <row r="24" spans="1:35" s="9" customFormat="1" ht="25.5" customHeight="1">
      <c r="A24" s="13" t="s">
        <v>44</v>
      </c>
      <c r="B24" s="105"/>
      <c r="C24" s="106">
        <v>120942</v>
      </c>
      <c r="D24" s="107"/>
      <c r="E24" s="108">
        <v>59519</v>
      </c>
      <c r="F24" s="107"/>
      <c r="G24" s="108">
        <v>38675</v>
      </c>
      <c r="H24" s="107"/>
      <c r="I24" s="108"/>
      <c r="J24" s="107"/>
      <c r="K24" s="108">
        <v>1203585</v>
      </c>
      <c r="L24" s="51">
        <v>1422721</v>
      </c>
      <c r="M24" s="107"/>
      <c r="N24" s="108">
        <v>0</v>
      </c>
      <c r="O24" s="55"/>
      <c r="P24" s="109">
        <v>528443</v>
      </c>
      <c r="Q24" s="57">
        <v>1951164</v>
      </c>
      <c r="R24" s="56">
        <v>449000</v>
      </c>
      <c r="S24" s="51">
        <v>568671</v>
      </c>
      <c r="T24" s="51">
        <v>81</v>
      </c>
      <c r="U24" s="51">
        <v>715091</v>
      </c>
      <c r="V24" s="51">
        <v>218321</v>
      </c>
      <c r="W24" s="58">
        <v>1951164</v>
      </c>
      <c r="X24" s="121">
        <v>0.7661043569184883</v>
      </c>
      <c r="Y24" s="15"/>
      <c r="Z24" s="15"/>
      <c r="AA24" s="15"/>
      <c r="AB24" s="15"/>
      <c r="AC24" s="15"/>
      <c r="AD24" s="15"/>
      <c r="AE24" s="15"/>
      <c r="AF24" s="15"/>
      <c r="AG24" s="15"/>
      <c r="AH24" s="15"/>
      <c r="AI24" s="15"/>
    </row>
    <row r="25" spans="1:35" s="9" customFormat="1" ht="25.5" customHeight="1">
      <c r="A25" s="13" t="s">
        <v>45</v>
      </c>
      <c r="B25" s="105"/>
      <c r="C25" s="106">
        <v>10001</v>
      </c>
      <c r="D25" s="107"/>
      <c r="E25" s="108"/>
      <c r="F25" s="107" t="s">
        <v>26</v>
      </c>
      <c r="G25" s="108">
        <v>656914</v>
      </c>
      <c r="H25" s="107"/>
      <c r="I25" s="108"/>
      <c r="J25" s="107" t="s">
        <v>26</v>
      </c>
      <c r="K25" s="108">
        <v>15676</v>
      </c>
      <c r="L25" s="51">
        <v>682591</v>
      </c>
      <c r="M25" s="107"/>
      <c r="N25" s="108">
        <v>0</v>
      </c>
      <c r="O25" s="55"/>
      <c r="P25" s="109">
        <v>984469</v>
      </c>
      <c r="Q25" s="57">
        <v>1667060</v>
      </c>
      <c r="R25" s="56">
        <v>387300</v>
      </c>
      <c r="S25" s="51">
        <v>208068</v>
      </c>
      <c r="T25" s="51">
        <v>153</v>
      </c>
      <c r="U25" s="51">
        <v>307075</v>
      </c>
      <c r="V25" s="51">
        <v>764464</v>
      </c>
      <c r="W25" s="58">
        <v>1667060</v>
      </c>
      <c r="X25" s="121">
        <v>0.2865737971273094</v>
      </c>
      <c r="Y25" s="15"/>
      <c r="Z25" s="15"/>
      <c r="AA25" s="15"/>
      <c r="AB25" s="15"/>
      <c r="AC25" s="15"/>
      <c r="AD25" s="15"/>
      <c r="AE25" s="15"/>
      <c r="AF25" s="15"/>
      <c r="AG25" s="15"/>
      <c r="AH25" s="15"/>
      <c r="AI25" s="15"/>
    </row>
    <row r="26" spans="1:35" s="9" customFormat="1" ht="25.5" customHeight="1">
      <c r="A26" s="13" t="s">
        <v>46</v>
      </c>
      <c r="B26" s="105"/>
      <c r="C26" s="106">
        <v>52370</v>
      </c>
      <c r="D26" s="107"/>
      <c r="E26" s="108"/>
      <c r="F26" s="107" t="s">
        <v>26</v>
      </c>
      <c r="G26" s="108">
        <v>1063668</v>
      </c>
      <c r="H26" s="107"/>
      <c r="I26" s="108"/>
      <c r="J26" s="107" t="s">
        <v>26</v>
      </c>
      <c r="K26" s="108">
        <v>262009</v>
      </c>
      <c r="L26" s="51">
        <v>1378047</v>
      </c>
      <c r="M26" s="107"/>
      <c r="N26" s="108">
        <v>0</v>
      </c>
      <c r="O26" s="55"/>
      <c r="P26" s="109">
        <v>135399</v>
      </c>
      <c r="Q26" s="57">
        <v>1513446</v>
      </c>
      <c r="R26" s="56">
        <v>21300</v>
      </c>
      <c r="S26" s="51">
        <v>0</v>
      </c>
      <c r="T26" s="51">
        <v>28050</v>
      </c>
      <c r="U26" s="51">
        <v>436379</v>
      </c>
      <c r="V26" s="51">
        <v>1027717</v>
      </c>
      <c r="W26" s="58">
        <v>1513446</v>
      </c>
      <c r="X26" s="121">
        <v>0.29805354293707514</v>
      </c>
      <c r="Y26" s="15"/>
      <c r="Z26" s="15"/>
      <c r="AA26" s="15"/>
      <c r="AB26" s="15"/>
      <c r="AC26" s="15"/>
      <c r="AD26" s="15"/>
      <c r="AE26" s="15"/>
      <c r="AF26" s="15"/>
      <c r="AG26" s="15"/>
      <c r="AH26" s="15"/>
      <c r="AI26" s="15"/>
    </row>
    <row r="27" spans="1:35" s="9" customFormat="1" ht="25.5" customHeight="1">
      <c r="A27" s="13" t="s">
        <v>47</v>
      </c>
      <c r="B27" s="105"/>
      <c r="C27" s="106">
        <v>146433</v>
      </c>
      <c r="D27" s="107"/>
      <c r="E27" s="108">
        <v>21646</v>
      </c>
      <c r="F27" s="107" t="s">
        <v>26</v>
      </c>
      <c r="G27" s="108">
        <v>687761</v>
      </c>
      <c r="H27" s="107"/>
      <c r="I27" s="108">
        <v>1161396</v>
      </c>
      <c r="J27" s="107"/>
      <c r="K27" s="108">
        <v>0</v>
      </c>
      <c r="L27" s="51">
        <v>2017236</v>
      </c>
      <c r="M27" s="107"/>
      <c r="N27" s="108">
        <v>0</v>
      </c>
      <c r="O27" s="55"/>
      <c r="P27" s="109">
        <v>127745</v>
      </c>
      <c r="Q27" s="57">
        <v>2144981</v>
      </c>
      <c r="R27" s="56">
        <v>934000</v>
      </c>
      <c r="S27" s="51">
        <v>277843</v>
      </c>
      <c r="T27" s="51">
        <v>14221</v>
      </c>
      <c r="U27" s="51">
        <v>244164</v>
      </c>
      <c r="V27" s="51">
        <v>674753</v>
      </c>
      <c r="W27" s="58">
        <v>2144981</v>
      </c>
      <c r="X27" s="121">
        <v>0.26570843721467774</v>
      </c>
      <c r="Y27" s="15"/>
      <c r="Z27" s="15"/>
      <c r="AA27" s="15"/>
      <c r="AB27" s="15"/>
      <c r="AC27" s="15"/>
      <c r="AD27" s="15"/>
      <c r="AE27" s="15"/>
      <c r="AF27" s="15"/>
      <c r="AG27" s="15"/>
      <c r="AH27" s="15"/>
      <c r="AI27" s="15"/>
    </row>
    <row r="28" spans="1:35" s="9" customFormat="1" ht="25.5" customHeight="1">
      <c r="A28" s="13" t="s">
        <v>48</v>
      </c>
      <c r="B28" s="105"/>
      <c r="C28" s="106"/>
      <c r="D28" s="107"/>
      <c r="E28" s="108"/>
      <c r="F28" s="107" t="s">
        <v>26</v>
      </c>
      <c r="G28" s="108">
        <v>985744</v>
      </c>
      <c r="H28" s="107"/>
      <c r="I28" s="108"/>
      <c r="J28" s="107"/>
      <c r="K28" s="108">
        <v>0</v>
      </c>
      <c r="L28" s="51">
        <v>985744</v>
      </c>
      <c r="M28" s="107"/>
      <c r="N28" s="108">
        <v>0</v>
      </c>
      <c r="O28" s="55"/>
      <c r="P28" s="109">
        <v>84703</v>
      </c>
      <c r="Q28" s="57">
        <v>1070447</v>
      </c>
      <c r="R28" s="56">
        <v>0</v>
      </c>
      <c r="S28" s="51">
        <v>0</v>
      </c>
      <c r="T28" s="51">
        <v>0</v>
      </c>
      <c r="U28" s="51">
        <v>365514</v>
      </c>
      <c r="V28" s="51">
        <v>704933</v>
      </c>
      <c r="W28" s="58">
        <v>1070447</v>
      </c>
      <c r="X28" s="121">
        <v>0.34145922217540897</v>
      </c>
      <c r="Y28" s="15"/>
      <c r="Z28" s="15"/>
      <c r="AA28" s="15"/>
      <c r="AB28" s="15"/>
      <c r="AC28" s="15"/>
      <c r="AD28" s="15"/>
      <c r="AE28" s="15"/>
      <c r="AF28" s="15"/>
      <c r="AG28" s="15"/>
      <c r="AH28" s="15"/>
      <c r="AI28" s="15"/>
    </row>
    <row r="29" spans="1:35" s="9" customFormat="1" ht="25.5" customHeight="1">
      <c r="A29" s="13" t="s">
        <v>49</v>
      </c>
      <c r="B29" s="105"/>
      <c r="C29" s="106">
        <v>675805</v>
      </c>
      <c r="D29" s="107"/>
      <c r="E29" s="108"/>
      <c r="F29" s="107" t="s">
        <v>26</v>
      </c>
      <c r="G29" s="108">
        <v>360538</v>
      </c>
      <c r="H29" s="107"/>
      <c r="I29" s="108"/>
      <c r="J29" s="107"/>
      <c r="K29" s="108">
        <v>0</v>
      </c>
      <c r="L29" s="51">
        <v>1036343</v>
      </c>
      <c r="M29" s="107"/>
      <c r="N29" s="108">
        <v>0</v>
      </c>
      <c r="O29" s="55"/>
      <c r="P29" s="109">
        <v>226781</v>
      </c>
      <c r="Q29" s="57">
        <v>1263124</v>
      </c>
      <c r="R29" s="56">
        <v>203000</v>
      </c>
      <c r="S29" s="51">
        <v>348379</v>
      </c>
      <c r="T29" s="51">
        <v>245927</v>
      </c>
      <c r="U29" s="51">
        <v>157063</v>
      </c>
      <c r="V29" s="51">
        <v>308755</v>
      </c>
      <c r="W29" s="58">
        <v>1263124</v>
      </c>
      <c r="X29" s="121">
        <v>0.33717675143510983</v>
      </c>
      <c r="Y29" s="15"/>
      <c r="Z29" s="15"/>
      <c r="AA29" s="15"/>
      <c r="AB29" s="15"/>
      <c r="AC29" s="15"/>
      <c r="AD29" s="15"/>
      <c r="AE29" s="15"/>
      <c r="AF29" s="15"/>
      <c r="AG29" s="15"/>
      <c r="AH29" s="15"/>
      <c r="AI29" s="15"/>
    </row>
    <row r="30" spans="1:35" s="9" customFormat="1" ht="25.5" customHeight="1">
      <c r="A30" s="13" t="s">
        <v>50</v>
      </c>
      <c r="B30" s="105"/>
      <c r="C30" s="106"/>
      <c r="D30" s="107"/>
      <c r="E30" s="108">
        <v>27578</v>
      </c>
      <c r="F30" s="107" t="s">
        <v>26</v>
      </c>
      <c r="G30" s="108">
        <v>504616</v>
      </c>
      <c r="H30" s="107"/>
      <c r="I30" s="108">
        <v>215950</v>
      </c>
      <c r="J30" s="107" t="s">
        <v>26</v>
      </c>
      <c r="K30" s="108">
        <v>878809</v>
      </c>
      <c r="L30" s="51">
        <v>1626953</v>
      </c>
      <c r="M30" s="107"/>
      <c r="N30" s="108">
        <v>0</v>
      </c>
      <c r="O30" s="55"/>
      <c r="P30" s="109">
        <v>26233</v>
      </c>
      <c r="Q30" s="57">
        <v>1653186</v>
      </c>
      <c r="R30" s="56">
        <v>0</v>
      </c>
      <c r="S30" s="51">
        <v>200</v>
      </c>
      <c r="T30" s="51">
        <v>0</v>
      </c>
      <c r="U30" s="51">
        <v>641523</v>
      </c>
      <c r="V30" s="51">
        <v>1011463</v>
      </c>
      <c r="W30" s="58">
        <v>1653186</v>
      </c>
      <c r="X30" s="121">
        <v>0.3880994757366366</v>
      </c>
      <c r="Y30" s="15"/>
      <c r="Z30" s="15"/>
      <c r="AA30" s="15"/>
      <c r="AB30" s="15"/>
      <c r="AC30" s="15"/>
      <c r="AD30" s="15"/>
      <c r="AE30" s="15"/>
      <c r="AF30" s="15"/>
      <c r="AG30" s="15"/>
      <c r="AH30" s="15"/>
      <c r="AI30" s="15"/>
    </row>
    <row r="31" spans="1:35" s="9" customFormat="1" ht="25.5" customHeight="1">
      <c r="A31" s="13" t="s">
        <v>51</v>
      </c>
      <c r="B31" s="105"/>
      <c r="C31" s="106"/>
      <c r="D31" s="107"/>
      <c r="E31" s="108">
        <v>76682</v>
      </c>
      <c r="F31" s="107" t="s">
        <v>26</v>
      </c>
      <c r="G31" s="108">
        <v>1229175</v>
      </c>
      <c r="H31" s="107"/>
      <c r="I31" s="108"/>
      <c r="J31" s="107" t="s">
        <v>26</v>
      </c>
      <c r="K31" s="108">
        <v>152246</v>
      </c>
      <c r="L31" s="51">
        <v>1458103</v>
      </c>
      <c r="M31" s="107"/>
      <c r="N31" s="108">
        <v>0</v>
      </c>
      <c r="O31" s="55"/>
      <c r="P31" s="109">
        <v>907378</v>
      </c>
      <c r="Q31" s="57">
        <v>2365481</v>
      </c>
      <c r="R31" s="56">
        <v>560200</v>
      </c>
      <c r="S31" s="51">
        <v>610206</v>
      </c>
      <c r="T31" s="51">
        <v>404192</v>
      </c>
      <c r="U31" s="51">
        <v>426876</v>
      </c>
      <c r="V31" s="51">
        <v>364007</v>
      </c>
      <c r="W31" s="58">
        <v>2365481</v>
      </c>
      <c r="X31" s="121">
        <v>0.5397460812787732</v>
      </c>
      <c r="Y31" s="15"/>
      <c r="Z31" s="15"/>
      <c r="AA31" s="15"/>
      <c r="AB31" s="15"/>
      <c r="AC31" s="15"/>
      <c r="AD31" s="15"/>
      <c r="AE31" s="15"/>
      <c r="AF31" s="15"/>
      <c r="AG31" s="15"/>
      <c r="AH31" s="15"/>
      <c r="AI31" s="15"/>
    </row>
    <row r="32" spans="1:35" s="9" customFormat="1" ht="25.5" customHeight="1" thickBot="1">
      <c r="A32" s="13" t="s">
        <v>52</v>
      </c>
      <c r="B32" s="105"/>
      <c r="C32" s="106"/>
      <c r="D32" s="107"/>
      <c r="E32" s="108"/>
      <c r="F32" s="107" t="s">
        <v>26</v>
      </c>
      <c r="G32" s="108"/>
      <c r="H32" s="107"/>
      <c r="I32" s="108"/>
      <c r="J32" s="107"/>
      <c r="K32" s="108">
        <v>0</v>
      </c>
      <c r="L32" s="51">
        <v>0</v>
      </c>
      <c r="M32" s="107"/>
      <c r="N32" s="108">
        <v>0</v>
      </c>
      <c r="O32" s="55"/>
      <c r="P32" s="109">
        <v>19071</v>
      </c>
      <c r="Q32" s="57">
        <v>19071</v>
      </c>
      <c r="R32" s="56">
        <v>0</v>
      </c>
      <c r="S32" s="51">
        <v>0</v>
      </c>
      <c r="T32" s="51">
        <v>0</v>
      </c>
      <c r="U32" s="51">
        <v>34827</v>
      </c>
      <c r="V32" s="51">
        <v>-15756</v>
      </c>
      <c r="W32" s="58">
        <v>19071</v>
      </c>
      <c r="X32" s="121">
        <v>1.8261758691206544</v>
      </c>
      <c r="Y32" s="15"/>
      <c r="Z32" s="15"/>
      <c r="AA32" s="15"/>
      <c r="AB32" s="15"/>
      <c r="AC32" s="15"/>
      <c r="AD32" s="15"/>
      <c r="AE32" s="15"/>
      <c r="AF32" s="15"/>
      <c r="AG32" s="15"/>
      <c r="AH32" s="15"/>
      <c r="AI32" s="15"/>
    </row>
    <row r="33" spans="1:24" s="24" customFormat="1" ht="25.5" customHeight="1" thickBot="1" thickTop="1">
      <c r="A33" s="25" t="s">
        <v>11</v>
      </c>
      <c r="B33" s="30">
        <f>COUNTIF(B8:B32,"○")</f>
        <v>0</v>
      </c>
      <c r="C33" s="26">
        <f>SUM(C8:C32)</f>
        <v>8366761</v>
      </c>
      <c r="D33" s="32">
        <f>COUNTIF(D8:D32,"○")</f>
        <v>0</v>
      </c>
      <c r="E33" s="26">
        <f>SUM(E8:E32)</f>
        <v>1719469</v>
      </c>
      <c r="F33" s="32">
        <f>COUNTIF(F8:F32,"○")</f>
        <v>20</v>
      </c>
      <c r="G33" s="26">
        <f>SUM(G8:G32)</f>
        <v>16987238</v>
      </c>
      <c r="H33" s="32">
        <f>COUNTIF(H8:H32,"○")</f>
        <v>0</v>
      </c>
      <c r="I33" s="26">
        <f>SUM(I8:I32)</f>
        <v>3833980</v>
      </c>
      <c r="J33" s="32">
        <f>COUNTIF(J8:J32,"○")</f>
        <v>10</v>
      </c>
      <c r="K33" s="26">
        <f>SUM(K8:K32)</f>
        <v>6014541</v>
      </c>
      <c r="L33" s="28">
        <f>SUM(L8:L32)</f>
        <v>36921989</v>
      </c>
      <c r="M33" s="32">
        <f>COUNTIF(M8:M32,"○")</f>
        <v>0</v>
      </c>
      <c r="N33" s="26">
        <f>SUM(N8:N32)</f>
        <v>644187</v>
      </c>
      <c r="O33" s="32">
        <f>COUNTIF(O8:O32,"○")</f>
        <v>2</v>
      </c>
      <c r="P33" s="38">
        <f aca="true" t="shared" si="0" ref="P33:W33">SUM(P8:P32)</f>
        <v>26245134.906</v>
      </c>
      <c r="Q33" s="27">
        <f t="shared" si="0"/>
        <v>63811310.906</v>
      </c>
      <c r="R33" s="36">
        <f t="shared" si="0"/>
        <v>9155550</v>
      </c>
      <c r="S33" s="28">
        <f t="shared" si="0"/>
        <v>6455948</v>
      </c>
      <c r="T33" s="28">
        <f t="shared" si="0"/>
        <v>4783363</v>
      </c>
      <c r="U33" s="28">
        <f t="shared" si="0"/>
        <v>16693970</v>
      </c>
      <c r="V33" s="28">
        <f t="shared" si="0"/>
        <v>26722479.906</v>
      </c>
      <c r="W33" s="28">
        <f t="shared" si="0"/>
        <v>63811310.906</v>
      </c>
      <c r="X33" s="117"/>
    </row>
    <row r="34" s="15" customFormat="1" ht="14.25"/>
    <row r="35" s="15" customFormat="1" ht="14.25">
      <c r="A35" s="3"/>
    </row>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sheetData>
  <sheetProtection/>
  <mergeCells count="13">
    <mergeCell ref="R4:W4"/>
    <mergeCell ref="A2:X2"/>
    <mergeCell ref="B5:L5"/>
    <mergeCell ref="B6:C6"/>
    <mergeCell ref="D6:E6"/>
    <mergeCell ref="F6:G6"/>
    <mergeCell ref="H6:I6"/>
    <mergeCell ref="J6:K6"/>
    <mergeCell ref="M5:N6"/>
    <mergeCell ref="Q5:Q7"/>
    <mergeCell ref="L6:L7"/>
    <mergeCell ref="O5:P6"/>
    <mergeCell ref="B4:Q4"/>
  </mergeCells>
  <printOptions horizontalCentered="1"/>
  <pageMargins left="0.35433070866141736" right="0.35433070866141736" top="0.5118110236220472" bottom="0.35433070866141736" header="0.3937007874015748" footer="0.31496062992125984"/>
  <pageSetup fitToHeight="1" fitToWidth="1" horizontalDpi="300" verticalDpi="300" orientation="landscape" paperSize="9" scale="5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N35"/>
  <sheetViews>
    <sheetView showGridLines="0" showZeros="0" zoomScale="55" zoomScaleNormal="55" zoomScaleSheetLayoutView="100" zoomScalePageLayoutView="0" workbookViewId="0" topLeftCell="A1">
      <selection activeCell="A3" sqref="A3:IV4"/>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2" t="s">
        <v>115</v>
      </c>
      <c r="B2" s="222"/>
      <c r="C2" s="222"/>
      <c r="D2" s="222"/>
      <c r="E2" s="222"/>
      <c r="F2" s="222"/>
      <c r="G2" s="222"/>
      <c r="H2" s="222"/>
      <c r="I2" s="222"/>
      <c r="J2" s="222"/>
      <c r="K2" s="222"/>
      <c r="L2" s="222"/>
      <c r="M2" s="222"/>
      <c r="N2" s="222"/>
      <c r="O2" s="222"/>
      <c r="P2" s="222"/>
      <c r="Q2" s="222"/>
      <c r="R2" s="222"/>
      <c r="S2" s="222"/>
      <c r="T2" s="222"/>
      <c r="U2" s="222"/>
      <c r="V2" s="222"/>
      <c r="W2" s="222"/>
      <c r="X2" s="222"/>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17" t="s">
        <v>70</v>
      </c>
      <c r="C4" s="218"/>
      <c r="D4" s="218"/>
      <c r="E4" s="218"/>
      <c r="F4" s="218"/>
      <c r="G4" s="218"/>
      <c r="H4" s="218"/>
      <c r="I4" s="218"/>
      <c r="J4" s="218"/>
      <c r="K4" s="218"/>
      <c r="L4" s="218"/>
      <c r="M4" s="218"/>
      <c r="N4" s="218"/>
      <c r="O4" s="218"/>
      <c r="P4" s="218"/>
      <c r="Q4" s="219"/>
      <c r="R4" s="220" t="s">
        <v>71</v>
      </c>
      <c r="S4" s="218"/>
      <c r="T4" s="218"/>
      <c r="U4" s="218"/>
      <c r="V4" s="218"/>
      <c r="W4" s="221"/>
      <c r="X4" s="43"/>
    </row>
    <row r="5" spans="1:24" s="15" customFormat="1" ht="26.25" customHeight="1">
      <c r="A5" s="17" t="s">
        <v>12</v>
      </c>
      <c r="B5" s="223" t="s">
        <v>1</v>
      </c>
      <c r="C5" s="224"/>
      <c r="D5" s="224"/>
      <c r="E5" s="224"/>
      <c r="F5" s="224"/>
      <c r="G5" s="224"/>
      <c r="H5" s="224"/>
      <c r="I5" s="224"/>
      <c r="J5" s="224"/>
      <c r="K5" s="224"/>
      <c r="L5" s="225"/>
      <c r="M5" s="204" t="s">
        <v>73</v>
      </c>
      <c r="N5" s="205"/>
      <c r="O5" s="213" t="s">
        <v>74</v>
      </c>
      <c r="P5" s="214"/>
      <c r="Q5" s="208" t="s">
        <v>75</v>
      </c>
      <c r="R5" s="18" t="s">
        <v>2</v>
      </c>
      <c r="S5" s="39" t="s">
        <v>3</v>
      </c>
      <c r="T5" s="39" t="s">
        <v>4</v>
      </c>
      <c r="U5" s="39" t="s">
        <v>5</v>
      </c>
      <c r="V5" s="39" t="s">
        <v>6</v>
      </c>
      <c r="W5" s="39" t="s">
        <v>7</v>
      </c>
      <c r="X5" s="122" t="s">
        <v>79</v>
      </c>
    </row>
    <row r="6" spans="1:24" s="15" customFormat="1" ht="26.25" customHeight="1">
      <c r="A6" s="17"/>
      <c r="B6" s="226" t="s">
        <v>17</v>
      </c>
      <c r="C6" s="227"/>
      <c r="D6" s="202" t="s">
        <v>8</v>
      </c>
      <c r="E6" s="225"/>
      <c r="F6" s="202" t="s">
        <v>9</v>
      </c>
      <c r="G6" s="225"/>
      <c r="H6" s="202" t="s">
        <v>10</v>
      </c>
      <c r="I6" s="225"/>
      <c r="J6" s="202" t="s">
        <v>14</v>
      </c>
      <c r="K6" s="203"/>
      <c r="L6" s="211" t="s">
        <v>72</v>
      </c>
      <c r="M6" s="206"/>
      <c r="N6" s="207"/>
      <c r="O6" s="215"/>
      <c r="P6" s="216"/>
      <c r="Q6" s="209"/>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12"/>
      <c r="M7" s="31" t="s">
        <v>15</v>
      </c>
      <c r="N7" s="33" t="s">
        <v>13</v>
      </c>
      <c r="O7" s="35" t="s">
        <v>15</v>
      </c>
      <c r="P7" s="37" t="s">
        <v>13</v>
      </c>
      <c r="Q7" s="210"/>
      <c r="R7" s="23"/>
      <c r="S7" s="22"/>
      <c r="T7" s="22"/>
      <c r="U7" s="22" t="s">
        <v>76</v>
      </c>
      <c r="V7" s="22" t="s">
        <v>77</v>
      </c>
      <c r="W7" s="22"/>
      <c r="X7" s="21" t="s">
        <v>80</v>
      </c>
    </row>
    <row r="8" spans="1:40" s="9" customFormat="1" ht="26.25" customHeight="1">
      <c r="A8" s="12" t="s">
        <v>25</v>
      </c>
      <c r="B8" s="99"/>
      <c r="C8" s="100">
        <v>3199279</v>
      </c>
      <c r="D8" s="101"/>
      <c r="E8" s="102">
        <v>135400</v>
      </c>
      <c r="F8" s="101" t="s">
        <v>26</v>
      </c>
      <c r="G8" s="102">
        <v>613611</v>
      </c>
      <c r="H8" s="101"/>
      <c r="I8" s="102">
        <v>0</v>
      </c>
      <c r="J8" s="101" t="s">
        <v>26</v>
      </c>
      <c r="K8" s="102">
        <v>815378</v>
      </c>
      <c r="L8" s="50">
        <v>4763668</v>
      </c>
      <c r="M8" s="101"/>
      <c r="N8" s="102"/>
      <c r="O8" s="52" t="s">
        <v>26</v>
      </c>
      <c r="P8" s="103">
        <v>6751700</v>
      </c>
      <c r="Q8" s="54">
        <v>11515368</v>
      </c>
      <c r="R8" s="53">
        <v>1079900</v>
      </c>
      <c r="S8" s="50">
        <v>1608220</v>
      </c>
      <c r="T8" s="50">
        <v>2000</v>
      </c>
      <c r="U8" s="50">
        <v>1646665</v>
      </c>
      <c r="V8" s="50">
        <v>7178583</v>
      </c>
      <c r="W8" s="104">
        <v>11515368</v>
      </c>
      <c r="X8" s="121">
        <v>0.18658569141626388</v>
      </c>
      <c r="Y8" s="15"/>
      <c r="Z8" s="15"/>
      <c r="AA8" s="15"/>
      <c r="AB8" s="15"/>
      <c r="AC8" s="15"/>
      <c r="AD8" s="15"/>
      <c r="AE8" s="15"/>
      <c r="AF8" s="15"/>
      <c r="AG8" s="15"/>
      <c r="AH8" s="15"/>
      <c r="AI8" s="15"/>
      <c r="AJ8" s="15"/>
      <c r="AK8" s="15"/>
      <c r="AL8" s="15"/>
      <c r="AM8" s="15"/>
      <c r="AN8" s="15"/>
    </row>
    <row r="9" spans="1:40" s="9" customFormat="1" ht="26.25" customHeight="1">
      <c r="A9" s="13" t="s">
        <v>27</v>
      </c>
      <c r="B9" s="105"/>
      <c r="C9" s="106">
        <v>0</v>
      </c>
      <c r="D9" s="107"/>
      <c r="E9" s="108">
        <v>81639</v>
      </c>
      <c r="F9" s="107" t="s">
        <v>26</v>
      </c>
      <c r="G9" s="108">
        <v>1470296</v>
      </c>
      <c r="H9" s="107"/>
      <c r="I9" s="108">
        <v>3299122</v>
      </c>
      <c r="J9" s="107"/>
      <c r="K9" s="108">
        <v>0</v>
      </c>
      <c r="L9" s="51">
        <v>4851057</v>
      </c>
      <c r="M9" s="107"/>
      <c r="N9" s="108">
        <v>16910</v>
      </c>
      <c r="O9" s="55"/>
      <c r="P9" s="109">
        <v>448774</v>
      </c>
      <c r="Q9" s="57">
        <v>5316741</v>
      </c>
      <c r="R9" s="56">
        <v>858800</v>
      </c>
      <c r="S9" s="51">
        <v>1381920</v>
      </c>
      <c r="T9" s="51">
        <v>20350</v>
      </c>
      <c r="U9" s="51">
        <v>2005000</v>
      </c>
      <c r="V9" s="51">
        <v>1050671</v>
      </c>
      <c r="W9" s="58">
        <v>5316741</v>
      </c>
      <c r="X9" s="121">
        <v>0.6561570273763111</v>
      </c>
      <c r="Y9" s="15"/>
      <c r="Z9" s="15"/>
      <c r="AA9" s="15"/>
      <c r="AB9" s="15"/>
      <c r="AC9" s="15"/>
      <c r="AD9" s="15"/>
      <c r="AE9" s="15"/>
      <c r="AF9" s="15"/>
      <c r="AG9" s="15"/>
      <c r="AH9" s="15"/>
      <c r="AI9" s="15"/>
      <c r="AJ9" s="15"/>
      <c r="AK9" s="15"/>
      <c r="AL9" s="15"/>
      <c r="AM9" s="15"/>
      <c r="AN9" s="15"/>
    </row>
    <row r="10" spans="1:40" s="9" customFormat="1" ht="26.25" customHeight="1">
      <c r="A10" s="13" t="s">
        <v>28</v>
      </c>
      <c r="B10" s="105"/>
      <c r="C10" s="106">
        <v>307960</v>
      </c>
      <c r="D10" s="107"/>
      <c r="E10" s="108">
        <v>39852</v>
      </c>
      <c r="F10" s="107" t="s">
        <v>26</v>
      </c>
      <c r="G10" s="108">
        <v>1670787</v>
      </c>
      <c r="H10" s="107"/>
      <c r="I10" s="108">
        <v>373721</v>
      </c>
      <c r="J10" s="107" t="s">
        <v>26</v>
      </c>
      <c r="K10" s="108">
        <v>4254220</v>
      </c>
      <c r="L10" s="51">
        <v>6646540</v>
      </c>
      <c r="M10" s="107"/>
      <c r="N10" s="108">
        <v>503000</v>
      </c>
      <c r="O10" s="55"/>
      <c r="P10" s="109">
        <v>2108461</v>
      </c>
      <c r="Q10" s="57">
        <v>9258001</v>
      </c>
      <c r="R10" s="56">
        <v>3889800</v>
      </c>
      <c r="S10" s="51">
        <v>1671730</v>
      </c>
      <c r="T10" s="51">
        <v>890437</v>
      </c>
      <c r="U10" s="51">
        <v>1446060</v>
      </c>
      <c r="V10" s="51">
        <v>1359974</v>
      </c>
      <c r="W10" s="58">
        <v>9258001</v>
      </c>
      <c r="X10" s="121">
        <v>0.5153394434992591</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c r="C11" s="106">
        <v>132475</v>
      </c>
      <c r="D11" s="107"/>
      <c r="E11" s="108">
        <v>37384</v>
      </c>
      <c r="F11" s="107" t="s">
        <v>26</v>
      </c>
      <c r="G11" s="108">
        <v>251575</v>
      </c>
      <c r="H11" s="107"/>
      <c r="I11" s="108">
        <v>0</v>
      </c>
      <c r="J11" s="107" t="s">
        <v>26</v>
      </c>
      <c r="K11" s="108">
        <v>536810</v>
      </c>
      <c r="L11" s="51">
        <v>958244</v>
      </c>
      <c r="M11" s="107"/>
      <c r="N11" s="108">
        <v>0</v>
      </c>
      <c r="O11" s="55"/>
      <c r="P11" s="109">
        <v>2176580</v>
      </c>
      <c r="Q11" s="57">
        <v>3134824</v>
      </c>
      <c r="R11" s="56">
        <v>382800</v>
      </c>
      <c r="S11" s="51">
        <v>177144</v>
      </c>
      <c r="T11" s="51">
        <v>76860</v>
      </c>
      <c r="U11" s="51">
        <v>1059000</v>
      </c>
      <c r="V11" s="51">
        <v>1439020</v>
      </c>
      <c r="W11" s="58">
        <v>3134824</v>
      </c>
      <c r="X11" s="121">
        <v>0.42393575711963877</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c r="C12" s="106">
        <v>892012</v>
      </c>
      <c r="D12" s="107"/>
      <c r="E12" s="108">
        <v>179933</v>
      </c>
      <c r="F12" s="107" t="s">
        <v>26</v>
      </c>
      <c r="G12" s="108">
        <v>759761</v>
      </c>
      <c r="H12" s="107"/>
      <c r="I12" s="108">
        <v>165684</v>
      </c>
      <c r="J12" s="107"/>
      <c r="K12" s="108"/>
      <c r="L12" s="51">
        <v>1997390</v>
      </c>
      <c r="M12" s="107"/>
      <c r="N12" s="108"/>
      <c r="O12" s="55"/>
      <c r="P12" s="109">
        <v>12899</v>
      </c>
      <c r="Q12" s="57">
        <v>2010289</v>
      </c>
      <c r="R12" s="56">
        <v>375300</v>
      </c>
      <c r="S12" s="51">
        <v>248652</v>
      </c>
      <c r="T12" s="51">
        <v>10307</v>
      </c>
      <c r="U12" s="51">
        <v>439179</v>
      </c>
      <c r="V12" s="51">
        <v>936851</v>
      </c>
      <c r="W12" s="58">
        <v>2010289</v>
      </c>
      <c r="X12" s="121">
        <v>0.31916382637006463</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c r="C13" s="106">
        <v>0</v>
      </c>
      <c r="D13" s="107"/>
      <c r="E13" s="108">
        <v>76364</v>
      </c>
      <c r="F13" s="107" t="s">
        <v>26</v>
      </c>
      <c r="G13" s="108">
        <v>0</v>
      </c>
      <c r="H13" s="107"/>
      <c r="I13" s="108">
        <v>0</v>
      </c>
      <c r="J13" s="107" t="s">
        <v>26</v>
      </c>
      <c r="K13" s="108">
        <v>162409</v>
      </c>
      <c r="L13" s="51">
        <v>238773</v>
      </c>
      <c r="M13" s="107"/>
      <c r="N13" s="108">
        <v>0</v>
      </c>
      <c r="O13" s="55"/>
      <c r="P13" s="109">
        <v>986816</v>
      </c>
      <c r="Q13" s="57">
        <v>1225589</v>
      </c>
      <c r="R13" s="56">
        <v>101000</v>
      </c>
      <c r="S13" s="51">
        <v>63900</v>
      </c>
      <c r="T13" s="51">
        <v>0</v>
      </c>
      <c r="U13" s="51">
        <v>337100</v>
      </c>
      <c r="V13" s="51">
        <v>723589</v>
      </c>
      <c r="W13" s="58">
        <v>1225589</v>
      </c>
      <c r="X13" s="121">
        <v>0.31781228993606986</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c r="C14" s="106">
        <v>40469</v>
      </c>
      <c r="D14" s="107"/>
      <c r="E14" s="108">
        <v>497160</v>
      </c>
      <c r="F14" s="107" t="s">
        <v>26</v>
      </c>
      <c r="G14" s="108">
        <v>426716</v>
      </c>
      <c r="H14" s="107"/>
      <c r="I14" s="108">
        <v>3240</v>
      </c>
      <c r="J14" s="107"/>
      <c r="K14" s="108">
        <v>0</v>
      </c>
      <c r="L14" s="51">
        <v>967585</v>
      </c>
      <c r="M14" s="107"/>
      <c r="N14" s="108">
        <v>0</v>
      </c>
      <c r="O14" s="55"/>
      <c r="P14" s="109">
        <v>1667336</v>
      </c>
      <c r="Q14" s="57">
        <v>2634921</v>
      </c>
      <c r="R14" s="56">
        <v>527400</v>
      </c>
      <c r="S14" s="51">
        <v>184900</v>
      </c>
      <c r="T14" s="51">
        <v>6516</v>
      </c>
      <c r="U14" s="51">
        <v>572234</v>
      </c>
      <c r="V14" s="51">
        <v>1343871</v>
      </c>
      <c r="W14" s="58">
        <v>2634921</v>
      </c>
      <c r="X14" s="121">
        <v>0.2986443853546648</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c r="C15" s="106">
        <v>0</v>
      </c>
      <c r="D15" s="107"/>
      <c r="E15" s="108">
        <v>0</v>
      </c>
      <c r="F15" s="107"/>
      <c r="G15" s="108">
        <v>0</v>
      </c>
      <c r="H15" s="107"/>
      <c r="I15" s="108">
        <v>0</v>
      </c>
      <c r="J15" s="107"/>
      <c r="K15" s="108">
        <v>0</v>
      </c>
      <c r="L15" s="51">
        <v>0</v>
      </c>
      <c r="M15" s="107"/>
      <c r="N15" s="108">
        <v>0</v>
      </c>
      <c r="O15" s="55"/>
      <c r="P15" s="109">
        <v>0</v>
      </c>
      <c r="Q15" s="57">
        <v>0</v>
      </c>
      <c r="R15" s="56">
        <v>0</v>
      </c>
      <c r="S15" s="51">
        <v>0</v>
      </c>
      <c r="T15" s="51">
        <v>0</v>
      </c>
      <c r="U15" s="51">
        <v>0</v>
      </c>
      <c r="V15" s="51">
        <v>0</v>
      </c>
      <c r="W15" s="58">
        <v>0</v>
      </c>
      <c r="X15" s="121" t="s">
        <v>116</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c r="C16" s="106">
        <v>0</v>
      </c>
      <c r="D16" s="107"/>
      <c r="E16" s="108">
        <v>0</v>
      </c>
      <c r="F16" s="107" t="s">
        <v>26</v>
      </c>
      <c r="G16" s="108">
        <v>291381</v>
      </c>
      <c r="H16" s="107"/>
      <c r="I16" s="108">
        <v>0</v>
      </c>
      <c r="J16" s="107"/>
      <c r="K16" s="108">
        <v>0</v>
      </c>
      <c r="L16" s="51">
        <v>291381</v>
      </c>
      <c r="M16" s="107"/>
      <c r="N16" s="108">
        <v>0</v>
      </c>
      <c r="O16" s="55"/>
      <c r="P16" s="109">
        <v>558521</v>
      </c>
      <c r="Q16" s="57">
        <v>849902</v>
      </c>
      <c r="R16" s="56">
        <v>168400</v>
      </c>
      <c r="S16" s="51">
        <v>49600</v>
      </c>
      <c r="T16" s="51">
        <v>10043</v>
      </c>
      <c r="U16" s="51">
        <v>150656</v>
      </c>
      <c r="V16" s="51">
        <v>471203</v>
      </c>
      <c r="W16" s="58">
        <v>849902</v>
      </c>
      <c r="X16" s="121">
        <v>0.24226713772736264</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c r="C17" s="106">
        <v>3036</v>
      </c>
      <c r="D17" s="107"/>
      <c r="E17" s="108">
        <v>47942</v>
      </c>
      <c r="F17" s="107"/>
      <c r="G17" s="108">
        <v>657836</v>
      </c>
      <c r="H17" s="107"/>
      <c r="I17" s="108">
        <v>23233</v>
      </c>
      <c r="J17" s="107"/>
      <c r="K17" s="108">
        <v>0</v>
      </c>
      <c r="L17" s="51">
        <v>732047</v>
      </c>
      <c r="M17" s="107"/>
      <c r="N17" s="108">
        <v>0</v>
      </c>
      <c r="O17" s="55"/>
      <c r="P17" s="109">
        <v>111669</v>
      </c>
      <c r="Q17" s="57">
        <v>843716</v>
      </c>
      <c r="R17" s="56">
        <v>0</v>
      </c>
      <c r="S17" s="51">
        <v>3150</v>
      </c>
      <c r="T17" s="51">
        <v>10606</v>
      </c>
      <c r="U17" s="51">
        <v>292393</v>
      </c>
      <c r="V17" s="51">
        <v>537567</v>
      </c>
      <c r="W17" s="58">
        <v>843716</v>
      </c>
      <c r="X17" s="121">
        <v>0.35229770109402864</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c r="C18" s="106">
        <v>1020316</v>
      </c>
      <c r="D18" s="107"/>
      <c r="E18" s="108">
        <v>859521</v>
      </c>
      <c r="F18" s="107"/>
      <c r="G18" s="108">
        <v>327493</v>
      </c>
      <c r="H18" s="107"/>
      <c r="I18" s="108">
        <v>148417</v>
      </c>
      <c r="J18" s="107"/>
      <c r="K18" s="108">
        <v>0</v>
      </c>
      <c r="L18" s="51">
        <v>2355747</v>
      </c>
      <c r="M18" s="107"/>
      <c r="N18" s="108">
        <v>0</v>
      </c>
      <c r="O18" s="55"/>
      <c r="P18" s="109">
        <v>57487</v>
      </c>
      <c r="Q18" s="57">
        <v>2413234</v>
      </c>
      <c r="R18" s="56">
        <v>310200</v>
      </c>
      <c r="S18" s="51">
        <v>286000</v>
      </c>
      <c r="T18" s="51">
        <v>711</v>
      </c>
      <c r="U18" s="51">
        <v>161149</v>
      </c>
      <c r="V18" s="51">
        <v>1655174</v>
      </c>
      <c r="W18" s="58">
        <v>2413234</v>
      </c>
      <c r="X18" s="121">
        <v>0.08872265560695977</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c r="C19" s="106">
        <v>81310</v>
      </c>
      <c r="D19" s="107"/>
      <c r="E19" s="108">
        <v>0</v>
      </c>
      <c r="F19" s="107"/>
      <c r="G19" s="108">
        <v>1660000</v>
      </c>
      <c r="H19" s="107"/>
      <c r="I19" s="108">
        <v>0</v>
      </c>
      <c r="J19" s="107" t="s">
        <v>26</v>
      </c>
      <c r="K19" s="108">
        <v>872078</v>
      </c>
      <c r="L19" s="51">
        <v>2613388</v>
      </c>
      <c r="M19" s="107"/>
      <c r="N19" s="108">
        <v>0</v>
      </c>
      <c r="O19" s="55"/>
      <c r="P19" s="109">
        <v>877366</v>
      </c>
      <c r="Q19" s="57">
        <v>3490754</v>
      </c>
      <c r="R19" s="56">
        <v>292800</v>
      </c>
      <c r="S19" s="51">
        <v>258500</v>
      </c>
      <c r="T19" s="51">
        <v>0</v>
      </c>
      <c r="U19" s="51">
        <v>898246</v>
      </c>
      <c r="V19" s="51">
        <v>2041208</v>
      </c>
      <c r="W19" s="58">
        <v>3490754</v>
      </c>
      <c r="X19" s="121">
        <v>0.3055826013946808</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c r="C20" s="106">
        <v>0</v>
      </c>
      <c r="D20" s="107"/>
      <c r="E20" s="108">
        <v>410137</v>
      </c>
      <c r="F20" s="107" t="s">
        <v>26</v>
      </c>
      <c r="G20" s="108">
        <v>597848</v>
      </c>
      <c r="H20" s="107"/>
      <c r="I20" s="108">
        <v>0</v>
      </c>
      <c r="J20" s="107"/>
      <c r="K20" s="108">
        <v>0</v>
      </c>
      <c r="L20" s="51">
        <v>1007985</v>
      </c>
      <c r="M20" s="107"/>
      <c r="N20" s="108">
        <v>382108</v>
      </c>
      <c r="O20" s="55"/>
      <c r="P20" s="109">
        <v>99130</v>
      </c>
      <c r="Q20" s="57">
        <v>1489223</v>
      </c>
      <c r="R20" s="56">
        <v>117500</v>
      </c>
      <c r="S20" s="51">
        <v>100061</v>
      </c>
      <c r="T20" s="51">
        <v>107652</v>
      </c>
      <c r="U20" s="51">
        <v>783989</v>
      </c>
      <c r="V20" s="51">
        <v>380021</v>
      </c>
      <c r="W20" s="58">
        <v>1489223</v>
      </c>
      <c r="X20" s="121">
        <v>0.6735242824374361</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c r="C21" s="106">
        <v>143129</v>
      </c>
      <c r="D21" s="107"/>
      <c r="E21" s="108">
        <v>0</v>
      </c>
      <c r="F21" s="107" t="s">
        <v>26</v>
      </c>
      <c r="G21" s="108">
        <v>5069717</v>
      </c>
      <c r="H21" s="107"/>
      <c r="I21" s="108">
        <v>0</v>
      </c>
      <c r="J21" s="107"/>
      <c r="K21" s="108">
        <v>0</v>
      </c>
      <c r="L21" s="51">
        <v>5212846</v>
      </c>
      <c r="M21" s="107"/>
      <c r="N21" s="108">
        <v>115429</v>
      </c>
      <c r="O21" s="55"/>
      <c r="P21" s="109">
        <v>4280993</v>
      </c>
      <c r="Q21" s="57">
        <v>9609268</v>
      </c>
      <c r="R21" s="56">
        <v>2201500</v>
      </c>
      <c r="S21" s="51">
        <v>1435500</v>
      </c>
      <c r="T21" s="51">
        <v>2897269</v>
      </c>
      <c r="U21" s="51">
        <v>1648372</v>
      </c>
      <c r="V21" s="51">
        <v>1426627</v>
      </c>
      <c r="W21" s="58">
        <v>9609268</v>
      </c>
      <c r="X21" s="121">
        <v>0.5360561092865396</v>
      </c>
      <c r="Y21" s="15"/>
      <c r="Z21" s="15"/>
      <c r="AA21" s="15"/>
      <c r="AB21" s="15"/>
      <c r="AC21" s="15"/>
      <c r="AD21" s="15"/>
      <c r="AE21" s="15"/>
      <c r="AF21" s="15"/>
      <c r="AG21" s="15"/>
      <c r="AH21" s="15"/>
      <c r="AI21" s="15"/>
      <c r="AJ21" s="15"/>
      <c r="AK21" s="15"/>
      <c r="AL21" s="15"/>
      <c r="AM21" s="15"/>
      <c r="AN21" s="15"/>
    </row>
    <row r="22" spans="1:40" s="9" customFormat="1" ht="26.25" customHeight="1">
      <c r="A22" s="13" t="s">
        <v>41</v>
      </c>
      <c r="B22" s="105"/>
      <c r="C22" s="106">
        <v>120150</v>
      </c>
      <c r="D22" s="107"/>
      <c r="E22" s="108">
        <v>0</v>
      </c>
      <c r="F22" s="107" t="s">
        <v>26</v>
      </c>
      <c r="G22" s="108">
        <v>112641</v>
      </c>
      <c r="H22" s="107"/>
      <c r="I22" s="108">
        <v>0</v>
      </c>
      <c r="J22" s="107" t="s">
        <v>26</v>
      </c>
      <c r="K22" s="108">
        <v>2156370</v>
      </c>
      <c r="L22" s="51">
        <v>2389161</v>
      </c>
      <c r="M22" s="107"/>
      <c r="N22" s="108">
        <v>0</v>
      </c>
      <c r="O22" s="55"/>
      <c r="P22" s="109">
        <v>1857550</v>
      </c>
      <c r="Q22" s="57">
        <v>4246711</v>
      </c>
      <c r="R22" s="56">
        <v>301800</v>
      </c>
      <c r="S22" s="51">
        <v>122850</v>
      </c>
      <c r="T22" s="51">
        <v>0</v>
      </c>
      <c r="U22" s="51">
        <v>1505200</v>
      </c>
      <c r="V22" s="51">
        <v>2316861</v>
      </c>
      <c r="W22" s="58">
        <v>4246711</v>
      </c>
      <c r="X22" s="121">
        <v>0.39381893695574194</v>
      </c>
      <c r="Y22" s="15"/>
      <c r="Z22" s="15"/>
      <c r="AA22" s="15"/>
      <c r="AB22" s="15"/>
      <c r="AC22" s="15"/>
      <c r="AD22" s="15"/>
      <c r="AE22" s="15"/>
      <c r="AF22" s="15"/>
      <c r="AG22" s="15"/>
      <c r="AH22" s="15"/>
      <c r="AI22" s="15"/>
      <c r="AJ22" s="15"/>
      <c r="AK22" s="15"/>
      <c r="AL22" s="15"/>
      <c r="AM22" s="15"/>
      <c r="AN22" s="15"/>
    </row>
    <row r="23" spans="1:40" s="9" customFormat="1" ht="26.25" customHeight="1">
      <c r="A23" s="13" t="s">
        <v>43</v>
      </c>
      <c r="B23" s="105"/>
      <c r="C23" s="106"/>
      <c r="D23" s="107"/>
      <c r="E23" s="108"/>
      <c r="F23" s="107"/>
      <c r="G23" s="108"/>
      <c r="H23" s="107"/>
      <c r="I23" s="108"/>
      <c r="J23" s="107"/>
      <c r="K23" s="108"/>
      <c r="L23" s="51"/>
      <c r="M23" s="107"/>
      <c r="N23" s="108"/>
      <c r="O23" s="55"/>
      <c r="P23" s="109"/>
      <c r="Q23" s="57"/>
      <c r="R23" s="56"/>
      <c r="S23" s="51"/>
      <c r="T23" s="51"/>
      <c r="U23" s="51"/>
      <c r="V23" s="51"/>
      <c r="W23" s="58"/>
      <c r="X23" s="121"/>
      <c r="Y23" s="15"/>
      <c r="Z23" s="15"/>
      <c r="AA23" s="15"/>
      <c r="AB23" s="15"/>
      <c r="AC23" s="15"/>
      <c r="AD23" s="15"/>
      <c r="AE23" s="15"/>
      <c r="AF23" s="15"/>
      <c r="AG23" s="15"/>
      <c r="AH23" s="15"/>
      <c r="AI23" s="15"/>
      <c r="AJ23" s="15"/>
      <c r="AK23" s="15"/>
      <c r="AL23" s="15"/>
      <c r="AM23" s="15"/>
      <c r="AN23" s="15"/>
    </row>
    <row r="24" spans="1:40" s="9" customFormat="1" ht="26.25" customHeight="1">
      <c r="A24" s="13" t="s">
        <v>44</v>
      </c>
      <c r="B24" s="105"/>
      <c r="C24" s="106">
        <v>554958</v>
      </c>
      <c r="D24" s="107"/>
      <c r="E24" s="108">
        <v>39334</v>
      </c>
      <c r="F24" s="107"/>
      <c r="G24" s="108">
        <v>46124</v>
      </c>
      <c r="H24" s="107"/>
      <c r="I24" s="108">
        <v>0</v>
      </c>
      <c r="J24" s="107"/>
      <c r="K24" s="108">
        <v>0</v>
      </c>
      <c r="L24" s="51">
        <v>640416</v>
      </c>
      <c r="M24" s="107"/>
      <c r="N24" s="108">
        <v>0</v>
      </c>
      <c r="O24" s="55"/>
      <c r="P24" s="109">
        <v>885091</v>
      </c>
      <c r="Q24" s="57">
        <v>1525507</v>
      </c>
      <c r="R24" s="56">
        <v>0</v>
      </c>
      <c r="S24" s="51">
        <v>224000</v>
      </c>
      <c r="T24" s="51">
        <v>10385</v>
      </c>
      <c r="U24" s="51">
        <v>735953</v>
      </c>
      <c r="V24" s="51">
        <v>555169</v>
      </c>
      <c r="W24" s="58">
        <v>1525507</v>
      </c>
      <c r="X24" s="121">
        <v>0.5700104250411657</v>
      </c>
      <c r="Y24" s="15"/>
      <c r="Z24" s="15"/>
      <c r="AA24" s="15"/>
      <c r="AB24" s="15"/>
      <c r="AC24" s="15"/>
      <c r="AD24" s="15"/>
      <c r="AE24" s="15"/>
      <c r="AF24" s="15"/>
      <c r="AG24" s="15"/>
      <c r="AH24" s="15"/>
      <c r="AI24" s="15"/>
      <c r="AJ24" s="15"/>
      <c r="AK24" s="15"/>
      <c r="AL24" s="15"/>
      <c r="AM24" s="15"/>
      <c r="AN24" s="15"/>
    </row>
    <row r="25" spans="1:40" s="9" customFormat="1" ht="26.25" customHeight="1">
      <c r="A25" s="13" t="s">
        <v>45</v>
      </c>
      <c r="B25" s="105"/>
      <c r="C25" s="106">
        <v>35450</v>
      </c>
      <c r="D25" s="107"/>
      <c r="E25" s="108">
        <v>0</v>
      </c>
      <c r="F25" s="107" t="s">
        <v>26</v>
      </c>
      <c r="G25" s="108">
        <v>842756</v>
      </c>
      <c r="H25" s="107"/>
      <c r="I25" s="108">
        <v>0</v>
      </c>
      <c r="J25" s="107" t="s">
        <v>26</v>
      </c>
      <c r="K25" s="108">
        <v>37538</v>
      </c>
      <c r="L25" s="51">
        <v>915744</v>
      </c>
      <c r="M25" s="107"/>
      <c r="N25" s="108">
        <v>0</v>
      </c>
      <c r="O25" s="55"/>
      <c r="P25" s="109">
        <v>973173</v>
      </c>
      <c r="Q25" s="57">
        <v>1888917</v>
      </c>
      <c r="R25" s="56">
        <v>550400</v>
      </c>
      <c r="S25" s="51">
        <v>232174</v>
      </c>
      <c r="T25" s="51">
        <v>0</v>
      </c>
      <c r="U25" s="51">
        <v>306728</v>
      </c>
      <c r="V25" s="51">
        <v>799615</v>
      </c>
      <c r="W25" s="58">
        <v>1888917</v>
      </c>
      <c r="X25" s="121">
        <v>0.27724494121624127</v>
      </c>
      <c r="Y25" s="15"/>
      <c r="Z25" s="15"/>
      <c r="AA25" s="15"/>
      <c r="AB25" s="15"/>
      <c r="AC25" s="15"/>
      <c r="AD25" s="15"/>
      <c r="AE25" s="15"/>
      <c r="AF25" s="15"/>
      <c r="AG25" s="15"/>
      <c r="AH25" s="15"/>
      <c r="AI25" s="15"/>
      <c r="AJ25" s="15"/>
      <c r="AK25" s="15"/>
      <c r="AL25" s="15"/>
      <c r="AM25" s="15"/>
      <c r="AN25" s="15"/>
    </row>
    <row r="26" spans="1:40" s="9" customFormat="1" ht="26.25" customHeight="1">
      <c r="A26" s="13" t="s">
        <v>46</v>
      </c>
      <c r="B26" s="105"/>
      <c r="C26" s="106">
        <v>201485</v>
      </c>
      <c r="D26" s="107"/>
      <c r="E26" s="108">
        <v>0</v>
      </c>
      <c r="F26" s="107" t="s">
        <v>26</v>
      </c>
      <c r="G26" s="108">
        <v>1131679</v>
      </c>
      <c r="H26" s="107"/>
      <c r="I26" s="108">
        <v>0</v>
      </c>
      <c r="J26" s="107" t="s">
        <v>26</v>
      </c>
      <c r="K26" s="108">
        <v>194399</v>
      </c>
      <c r="L26" s="51">
        <v>1527563</v>
      </c>
      <c r="M26" s="107"/>
      <c r="N26" s="108">
        <v>0</v>
      </c>
      <c r="O26" s="55"/>
      <c r="P26" s="109">
        <v>116895</v>
      </c>
      <c r="Q26" s="57">
        <v>1644458</v>
      </c>
      <c r="R26" s="56">
        <v>79500</v>
      </c>
      <c r="S26" s="51">
        <v>0</v>
      </c>
      <c r="T26" s="51">
        <v>102300</v>
      </c>
      <c r="U26" s="51">
        <v>432101</v>
      </c>
      <c r="V26" s="51">
        <v>1030557</v>
      </c>
      <c r="W26" s="58">
        <v>1644458</v>
      </c>
      <c r="X26" s="121">
        <v>0.2954217595637531</v>
      </c>
      <c r="Y26" s="15"/>
      <c r="Z26" s="15"/>
      <c r="AA26" s="15"/>
      <c r="AB26" s="15"/>
      <c r="AC26" s="15"/>
      <c r="AD26" s="15"/>
      <c r="AE26" s="15"/>
      <c r="AF26" s="15"/>
      <c r="AG26" s="15"/>
      <c r="AH26" s="15"/>
      <c r="AI26" s="15"/>
      <c r="AJ26" s="15"/>
      <c r="AK26" s="15"/>
      <c r="AL26" s="15"/>
      <c r="AM26" s="15"/>
      <c r="AN26" s="15"/>
    </row>
    <row r="27" spans="1:40" s="9" customFormat="1" ht="26.25" customHeight="1">
      <c r="A27" s="13" t="s">
        <v>47</v>
      </c>
      <c r="B27" s="105"/>
      <c r="C27" s="106">
        <v>440394</v>
      </c>
      <c r="D27" s="107"/>
      <c r="E27" s="108">
        <v>11584</v>
      </c>
      <c r="F27" s="107" t="s">
        <v>26</v>
      </c>
      <c r="G27" s="108">
        <v>697066</v>
      </c>
      <c r="H27" s="107"/>
      <c r="I27" s="108">
        <v>886109</v>
      </c>
      <c r="J27" s="107"/>
      <c r="K27" s="108">
        <v>0</v>
      </c>
      <c r="L27" s="51">
        <v>2035153</v>
      </c>
      <c r="M27" s="107"/>
      <c r="N27" s="108">
        <v>0</v>
      </c>
      <c r="O27" s="55"/>
      <c r="P27" s="109">
        <v>109402</v>
      </c>
      <c r="Q27" s="57">
        <v>2144555</v>
      </c>
      <c r="R27" s="56">
        <v>653700</v>
      </c>
      <c r="S27" s="51">
        <v>608400</v>
      </c>
      <c r="T27" s="51">
        <v>0</v>
      </c>
      <c r="U27" s="51">
        <v>245704</v>
      </c>
      <c r="V27" s="51">
        <v>636751</v>
      </c>
      <c r="W27" s="58">
        <v>2144555</v>
      </c>
      <c r="X27" s="121">
        <v>0.27843232799406203</v>
      </c>
      <c r="Y27" s="15"/>
      <c r="Z27" s="15"/>
      <c r="AA27" s="15"/>
      <c r="AB27" s="15"/>
      <c r="AC27" s="15"/>
      <c r="AD27" s="15"/>
      <c r="AE27" s="15"/>
      <c r="AF27" s="15"/>
      <c r="AG27" s="15"/>
      <c r="AH27" s="15"/>
      <c r="AI27" s="15"/>
      <c r="AJ27" s="15"/>
      <c r="AK27" s="15"/>
      <c r="AL27" s="15"/>
      <c r="AM27" s="15"/>
      <c r="AN27" s="15"/>
    </row>
    <row r="28" spans="1:40" s="9" customFormat="1" ht="26.25" customHeight="1">
      <c r="A28" s="13" t="s">
        <v>48</v>
      </c>
      <c r="B28" s="105"/>
      <c r="C28" s="106">
        <v>0</v>
      </c>
      <c r="D28" s="107"/>
      <c r="E28" s="108">
        <v>0</v>
      </c>
      <c r="F28" s="107" t="s">
        <v>26</v>
      </c>
      <c r="G28" s="108">
        <v>1165646</v>
      </c>
      <c r="H28" s="107"/>
      <c r="I28" s="108">
        <v>0</v>
      </c>
      <c r="J28" s="107"/>
      <c r="K28" s="108">
        <v>0</v>
      </c>
      <c r="L28" s="51">
        <v>1165646</v>
      </c>
      <c r="M28" s="107"/>
      <c r="N28" s="108">
        <v>0</v>
      </c>
      <c r="O28" s="55"/>
      <c r="P28" s="109">
        <v>84703</v>
      </c>
      <c r="Q28" s="57">
        <v>1250349</v>
      </c>
      <c r="R28" s="56">
        <v>0</v>
      </c>
      <c r="S28" s="51">
        <v>0</v>
      </c>
      <c r="T28" s="51">
        <v>0</v>
      </c>
      <c r="U28" s="51">
        <v>362832</v>
      </c>
      <c r="V28" s="51">
        <v>887517</v>
      </c>
      <c r="W28" s="58">
        <v>1250349</v>
      </c>
      <c r="X28" s="121">
        <v>0.2901845804651341</v>
      </c>
      <c r="Y28" s="15"/>
      <c r="Z28" s="15"/>
      <c r="AA28" s="15"/>
      <c r="AB28" s="15"/>
      <c r="AC28" s="15"/>
      <c r="AD28" s="15"/>
      <c r="AE28" s="15"/>
      <c r="AF28" s="15"/>
      <c r="AG28" s="15"/>
      <c r="AH28" s="15"/>
      <c r="AI28" s="15"/>
      <c r="AJ28" s="15"/>
      <c r="AK28" s="15"/>
      <c r="AL28" s="15"/>
      <c r="AM28" s="15"/>
      <c r="AN28" s="15"/>
    </row>
    <row r="29" spans="1:40" s="9" customFormat="1" ht="26.25" customHeight="1">
      <c r="A29" s="13" t="s">
        <v>49</v>
      </c>
      <c r="B29" s="105"/>
      <c r="C29" s="106">
        <v>1995496</v>
      </c>
      <c r="D29" s="107"/>
      <c r="E29" s="108">
        <v>0</v>
      </c>
      <c r="F29" s="107" t="s">
        <v>26</v>
      </c>
      <c r="G29" s="108">
        <v>258073</v>
      </c>
      <c r="H29" s="107"/>
      <c r="I29" s="108">
        <v>0</v>
      </c>
      <c r="J29" s="107"/>
      <c r="K29" s="108">
        <v>0</v>
      </c>
      <c r="L29" s="51">
        <v>2253569</v>
      </c>
      <c r="M29" s="107"/>
      <c r="N29" s="108">
        <v>0</v>
      </c>
      <c r="O29" s="55"/>
      <c r="P29" s="109">
        <v>237240</v>
      </c>
      <c r="Q29" s="57">
        <v>2490809</v>
      </c>
      <c r="R29" s="56">
        <v>157900</v>
      </c>
      <c r="S29" s="51">
        <v>1031590</v>
      </c>
      <c r="T29" s="51">
        <v>10527</v>
      </c>
      <c r="U29" s="51">
        <v>148700</v>
      </c>
      <c r="V29" s="51">
        <v>1142092</v>
      </c>
      <c r="W29" s="58">
        <v>2490809</v>
      </c>
      <c r="X29" s="121">
        <v>0.11520059002534878</v>
      </c>
      <c r="Y29" s="15"/>
      <c r="Z29" s="15"/>
      <c r="AA29" s="15"/>
      <c r="AB29" s="15"/>
      <c r="AC29" s="15"/>
      <c r="AD29" s="15"/>
      <c r="AE29" s="15"/>
      <c r="AF29" s="15"/>
      <c r="AG29" s="15"/>
      <c r="AH29" s="15"/>
      <c r="AI29" s="15"/>
      <c r="AJ29" s="15"/>
      <c r="AK29" s="15"/>
      <c r="AL29" s="15"/>
      <c r="AM29" s="15"/>
      <c r="AN29" s="15"/>
    </row>
    <row r="30" spans="1:40" s="9" customFormat="1" ht="26.25" customHeight="1">
      <c r="A30" s="13" t="s">
        <v>50</v>
      </c>
      <c r="B30" s="105"/>
      <c r="C30" s="106">
        <v>0</v>
      </c>
      <c r="D30" s="107"/>
      <c r="E30" s="108">
        <v>440080</v>
      </c>
      <c r="F30" s="107" t="s">
        <v>26</v>
      </c>
      <c r="G30" s="108">
        <v>474562</v>
      </c>
      <c r="H30" s="107"/>
      <c r="I30" s="108">
        <v>265000</v>
      </c>
      <c r="J30" s="107" t="s">
        <v>26</v>
      </c>
      <c r="K30" s="108">
        <v>716913</v>
      </c>
      <c r="L30" s="51">
        <v>1896555</v>
      </c>
      <c r="M30" s="107"/>
      <c r="N30" s="108">
        <v>0</v>
      </c>
      <c r="O30" s="55"/>
      <c r="P30" s="109">
        <v>20048</v>
      </c>
      <c r="Q30" s="57">
        <v>1916603</v>
      </c>
      <c r="R30" s="56">
        <v>0</v>
      </c>
      <c r="S30" s="51">
        <v>135</v>
      </c>
      <c r="T30" s="51">
        <v>0</v>
      </c>
      <c r="U30" s="51">
        <v>639518</v>
      </c>
      <c r="V30" s="51">
        <v>1276950</v>
      </c>
      <c r="W30" s="58">
        <v>1916603</v>
      </c>
      <c r="X30" s="121">
        <v>0.33369615354913307</v>
      </c>
      <c r="Y30" s="15"/>
      <c r="Z30" s="15"/>
      <c r="AA30" s="15"/>
      <c r="AB30" s="15"/>
      <c r="AC30" s="15"/>
      <c r="AD30" s="15"/>
      <c r="AE30" s="15"/>
      <c r="AF30" s="15"/>
      <c r="AG30" s="15"/>
      <c r="AH30" s="15"/>
      <c r="AI30" s="15"/>
      <c r="AJ30" s="15"/>
      <c r="AK30" s="15"/>
      <c r="AL30" s="15"/>
      <c r="AM30" s="15"/>
      <c r="AN30" s="15"/>
    </row>
    <row r="31" spans="1:40" s="9" customFormat="1" ht="26.25" customHeight="1">
      <c r="A31" s="13" t="s">
        <v>51</v>
      </c>
      <c r="B31" s="105"/>
      <c r="C31" s="106">
        <v>0</v>
      </c>
      <c r="D31" s="107"/>
      <c r="E31" s="108">
        <v>135106</v>
      </c>
      <c r="F31" s="107" t="s">
        <v>26</v>
      </c>
      <c r="G31" s="108">
        <v>1016173</v>
      </c>
      <c r="H31" s="107"/>
      <c r="I31" s="108">
        <v>0</v>
      </c>
      <c r="J31" s="107" t="s">
        <v>26</v>
      </c>
      <c r="K31" s="108">
        <v>63641</v>
      </c>
      <c r="L31" s="51">
        <v>1214920</v>
      </c>
      <c r="M31" s="107"/>
      <c r="N31" s="108">
        <v>0</v>
      </c>
      <c r="O31" s="55"/>
      <c r="P31" s="109">
        <v>909705</v>
      </c>
      <c r="Q31" s="57">
        <v>2124625</v>
      </c>
      <c r="R31" s="56">
        <v>257400</v>
      </c>
      <c r="S31" s="51">
        <v>757489</v>
      </c>
      <c r="T31" s="51">
        <v>264122</v>
      </c>
      <c r="U31" s="51">
        <v>424000</v>
      </c>
      <c r="V31" s="51">
        <v>421614</v>
      </c>
      <c r="W31" s="58">
        <v>2124625</v>
      </c>
      <c r="X31" s="121">
        <v>0.5014108091871705</v>
      </c>
      <c r="Y31" s="15"/>
      <c r="Z31" s="15"/>
      <c r="AA31" s="15"/>
      <c r="AB31" s="15"/>
      <c r="AC31" s="15"/>
      <c r="AD31" s="15"/>
      <c r="AE31" s="15"/>
      <c r="AF31" s="15"/>
      <c r="AG31" s="15"/>
      <c r="AH31" s="15"/>
      <c r="AI31" s="15"/>
      <c r="AJ31" s="15"/>
      <c r="AK31" s="15"/>
      <c r="AL31" s="15"/>
      <c r="AM31" s="15"/>
      <c r="AN31" s="15"/>
    </row>
    <row r="32" spans="1:40" s="9" customFormat="1" ht="26.25" customHeight="1" thickBot="1">
      <c r="A32" s="13" t="s">
        <v>52</v>
      </c>
      <c r="B32" s="105"/>
      <c r="C32" s="106">
        <v>0</v>
      </c>
      <c r="D32" s="107"/>
      <c r="E32" s="108">
        <v>0</v>
      </c>
      <c r="F32" s="107" t="s">
        <v>26</v>
      </c>
      <c r="G32" s="108">
        <v>0</v>
      </c>
      <c r="H32" s="107"/>
      <c r="I32" s="108">
        <v>0</v>
      </c>
      <c r="J32" s="107"/>
      <c r="K32" s="108">
        <v>0</v>
      </c>
      <c r="L32" s="51">
        <v>0</v>
      </c>
      <c r="M32" s="107"/>
      <c r="N32" s="108">
        <v>0</v>
      </c>
      <c r="O32" s="55"/>
      <c r="P32" s="109">
        <v>21450</v>
      </c>
      <c r="Q32" s="57">
        <v>21450</v>
      </c>
      <c r="R32" s="56">
        <v>0</v>
      </c>
      <c r="S32" s="51">
        <v>0</v>
      </c>
      <c r="T32" s="51">
        <v>0</v>
      </c>
      <c r="U32" s="51">
        <v>33823</v>
      </c>
      <c r="V32" s="51">
        <v>-12373</v>
      </c>
      <c r="W32" s="58">
        <v>21450</v>
      </c>
      <c r="X32" s="121">
        <v>1.5768298368298368</v>
      </c>
      <c r="Y32" s="15"/>
      <c r="Z32" s="15"/>
      <c r="AA32" s="15"/>
      <c r="AB32" s="15"/>
      <c r="AC32" s="15"/>
      <c r="AD32" s="15"/>
      <c r="AE32" s="15"/>
      <c r="AF32" s="15"/>
      <c r="AG32" s="15"/>
      <c r="AH32" s="15"/>
      <c r="AI32" s="15"/>
      <c r="AJ32" s="15"/>
      <c r="AK32" s="15"/>
      <c r="AL32" s="15"/>
      <c r="AM32" s="15"/>
      <c r="AN32" s="15"/>
    </row>
    <row r="33" spans="1:24" s="24" customFormat="1" ht="26.25" customHeight="1" thickBot="1" thickTop="1">
      <c r="A33" s="25" t="s">
        <v>11</v>
      </c>
      <c r="B33" s="30">
        <f>COUNTIF(B8:B32,"○")</f>
        <v>0</v>
      </c>
      <c r="C33" s="26">
        <f>SUM(C8:C32)</f>
        <v>9167919</v>
      </c>
      <c r="D33" s="30">
        <f>COUNTIF(D8:D32,"○")</f>
        <v>0</v>
      </c>
      <c r="E33" s="26">
        <f>SUM(E8:E32)</f>
        <v>2991436</v>
      </c>
      <c r="F33" s="30">
        <f>COUNTIF(F8:F32,"○")</f>
        <v>19</v>
      </c>
      <c r="G33" s="26">
        <f>SUM(G8:G32)</f>
        <v>19541741</v>
      </c>
      <c r="H33" s="30">
        <f>COUNTIF(H8:H32,"○")</f>
        <v>0</v>
      </c>
      <c r="I33" s="26">
        <f>SUM(I8:I32)</f>
        <v>5164526</v>
      </c>
      <c r="J33" s="30">
        <f>COUNTIF(J8:J32,"○")</f>
        <v>10</v>
      </c>
      <c r="K33" s="26">
        <f>SUM(K8:K32)</f>
        <v>9809756</v>
      </c>
      <c r="L33" s="28">
        <f>SUM(L8:L32)</f>
        <v>46675378</v>
      </c>
      <c r="M33" s="30">
        <f>COUNTIF(M8:M32,"○")</f>
        <v>0</v>
      </c>
      <c r="N33" s="26">
        <f>SUM(N8:N32)</f>
        <v>1017447</v>
      </c>
      <c r="O33" s="30">
        <f>COUNTIF(O8:O32,"○")</f>
        <v>1</v>
      </c>
      <c r="P33" s="38">
        <f aca="true" t="shared" si="0" ref="P33:W33">SUM(P8:P32)</f>
        <v>25352989</v>
      </c>
      <c r="Q33" s="27">
        <f t="shared" si="0"/>
        <v>73045814</v>
      </c>
      <c r="R33" s="36">
        <f t="shared" si="0"/>
        <v>12306100</v>
      </c>
      <c r="S33" s="28">
        <f t="shared" si="0"/>
        <v>10445915</v>
      </c>
      <c r="T33" s="28">
        <f t="shared" si="0"/>
        <v>4420085</v>
      </c>
      <c r="U33" s="28">
        <f t="shared" si="0"/>
        <v>16274602</v>
      </c>
      <c r="V33" s="28">
        <f t="shared" si="0"/>
        <v>29599112</v>
      </c>
      <c r="W33" s="28">
        <f t="shared" si="0"/>
        <v>73045814</v>
      </c>
      <c r="X33" s="117"/>
    </row>
    <row r="34" s="15" customFormat="1" ht="14.25"/>
    <row r="35" s="15" customFormat="1" ht="14.25">
      <c r="A35" s="3"/>
    </row>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sheetData>
  <sheetProtection/>
  <mergeCells count="13">
    <mergeCell ref="R4:W4"/>
    <mergeCell ref="B5:L5"/>
    <mergeCell ref="A2:X2"/>
    <mergeCell ref="Q5:Q7"/>
    <mergeCell ref="L6:L7"/>
    <mergeCell ref="B6:C6"/>
    <mergeCell ref="D6:E6"/>
    <mergeCell ref="F6:G6"/>
    <mergeCell ref="O5:P6"/>
    <mergeCell ref="H6:I6"/>
    <mergeCell ref="J6:K6"/>
    <mergeCell ref="M5:N6"/>
    <mergeCell ref="B4:Q4"/>
  </mergeCells>
  <printOptions horizontalCentered="1"/>
  <pageMargins left="0.35433070866141736" right="0.35433070866141736" top="0.5905511811023623" bottom="0.35433070866141736" header="0.3937007874015748" footer="0.31496062992125984"/>
  <pageSetup fitToHeight="1" fitToWidth="1" horizontalDpi="300" verticalDpi="300" orientation="landscape"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2"/>
  <sheetViews>
    <sheetView showGridLines="0" showZeros="0" zoomScale="75" zoomScaleNormal="75" zoomScaleSheetLayoutView="100" zoomScalePageLayoutView="0" workbookViewId="0" topLeftCell="A1">
      <selection activeCell="A1" sqref="A1"/>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33" t="s">
        <v>81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s="1" customFormat="1" ht="14.25" thickBot="1"/>
    <row r="4" spans="1:26" s="48" customFormat="1" ht="17.25" customHeight="1">
      <c r="A4" s="237" t="s">
        <v>12</v>
      </c>
      <c r="B4" s="234" t="s">
        <v>82</v>
      </c>
      <c r="C4" s="235"/>
      <c r="D4" s="235"/>
      <c r="E4" s="235"/>
      <c r="F4" s="235"/>
      <c r="G4" s="235"/>
      <c r="H4" s="234" t="s">
        <v>83</v>
      </c>
      <c r="I4" s="235"/>
      <c r="J4" s="235"/>
      <c r="K4" s="235"/>
      <c r="L4" s="235"/>
      <c r="M4" s="235"/>
      <c r="N4" s="235"/>
      <c r="O4" s="235"/>
      <c r="P4" s="235"/>
      <c r="Q4" s="235"/>
      <c r="R4" s="235"/>
      <c r="S4" s="235"/>
      <c r="T4" s="235"/>
      <c r="U4" s="235"/>
      <c r="V4" s="235"/>
      <c r="W4" s="235"/>
      <c r="X4" s="235"/>
      <c r="Y4" s="235"/>
      <c r="Z4" s="236"/>
    </row>
    <row r="5" spans="1:26" s="48" customFormat="1" ht="87" customHeight="1">
      <c r="A5" s="238"/>
      <c r="B5" s="240" t="s">
        <v>103</v>
      </c>
      <c r="C5" s="232"/>
      <c r="D5" s="241" t="s">
        <v>86</v>
      </c>
      <c r="E5" s="241"/>
      <c r="F5" s="241"/>
      <c r="G5" s="242"/>
      <c r="H5" s="240" t="s">
        <v>100</v>
      </c>
      <c r="I5" s="232"/>
      <c r="J5" s="232"/>
      <c r="K5" s="228" t="s">
        <v>91</v>
      </c>
      <c r="L5" s="229"/>
      <c r="M5" s="229"/>
      <c r="N5" s="229"/>
      <c r="O5" s="229"/>
      <c r="P5" s="230"/>
      <c r="Q5" s="231" t="s">
        <v>101</v>
      </c>
      <c r="R5" s="232"/>
      <c r="S5" s="232"/>
      <c r="T5" s="228" t="s">
        <v>91</v>
      </c>
      <c r="U5" s="229"/>
      <c r="V5" s="229"/>
      <c r="W5" s="229"/>
      <c r="X5" s="244"/>
      <c r="Y5" s="232" t="s">
        <v>102</v>
      </c>
      <c r="Z5" s="243"/>
    </row>
    <row r="6" spans="1:26" s="123" customFormat="1" ht="120.75" customHeight="1" thickBot="1">
      <c r="A6" s="239"/>
      <c r="B6" s="124" t="s">
        <v>84</v>
      </c>
      <c r="C6" s="138" t="s">
        <v>85</v>
      </c>
      <c r="D6" s="126" t="s">
        <v>87</v>
      </c>
      <c r="E6" s="126" t="s">
        <v>89</v>
      </c>
      <c r="F6" s="126" t="s">
        <v>90</v>
      </c>
      <c r="G6" s="129" t="s">
        <v>88</v>
      </c>
      <c r="H6" s="127" t="s">
        <v>84</v>
      </c>
      <c r="I6" s="126" t="s">
        <v>104</v>
      </c>
      <c r="J6" s="138" t="s">
        <v>85</v>
      </c>
      <c r="K6" s="126" t="s">
        <v>92</v>
      </c>
      <c r="L6" s="126" t="s">
        <v>93</v>
      </c>
      <c r="M6" s="126" t="s">
        <v>94</v>
      </c>
      <c r="N6" s="126" t="s">
        <v>95</v>
      </c>
      <c r="O6" s="126" t="s">
        <v>96</v>
      </c>
      <c r="P6" s="125" t="s">
        <v>21</v>
      </c>
      <c r="Q6" s="128" t="s">
        <v>84</v>
      </c>
      <c r="R6" s="126" t="s">
        <v>104</v>
      </c>
      <c r="S6" s="138" t="s">
        <v>85</v>
      </c>
      <c r="T6" s="126" t="s">
        <v>92</v>
      </c>
      <c r="U6" s="126" t="s">
        <v>97</v>
      </c>
      <c r="V6" s="126" t="s">
        <v>94</v>
      </c>
      <c r="W6" s="126" t="s">
        <v>96</v>
      </c>
      <c r="X6" s="126" t="s">
        <v>21</v>
      </c>
      <c r="Y6" s="144" t="s">
        <v>98</v>
      </c>
      <c r="Z6" s="129" t="s">
        <v>99</v>
      </c>
    </row>
    <row r="7" spans="1:26" ht="24">
      <c r="A7" s="136" t="s">
        <v>25</v>
      </c>
      <c r="B7" s="84"/>
      <c r="C7" s="139" t="s">
        <v>26</v>
      </c>
      <c r="D7" s="86"/>
      <c r="E7" s="86"/>
      <c r="F7" s="86"/>
      <c r="G7" s="142"/>
      <c r="H7" s="84" t="s">
        <v>26</v>
      </c>
      <c r="I7" s="86"/>
      <c r="J7" s="139"/>
      <c r="K7" s="86"/>
      <c r="L7" s="86" t="s">
        <v>26</v>
      </c>
      <c r="M7" s="86"/>
      <c r="N7" s="86"/>
      <c r="O7" s="86" t="s">
        <v>26</v>
      </c>
      <c r="P7" s="134"/>
      <c r="Q7" s="87"/>
      <c r="R7" s="86"/>
      <c r="S7" s="139" t="s">
        <v>26</v>
      </c>
      <c r="T7" s="86"/>
      <c r="U7" s="86"/>
      <c r="V7" s="86"/>
      <c r="W7" s="86"/>
      <c r="X7" s="132"/>
      <c r="Y7" s="85"/>
      <c r="Z7" s="130" t="s">
        <v>123</v>
      </c>
    </row>
    <row r="8" spans="1:26" ht="48">
      <c r="A8" s="137" t="s">
        <v>27</v>
      </c>
      <c r="B8" s="88"/>
      <c r="C8" s="140" t="s">
        <v>26</v>
      </c>
      <c r="D8" s="90"/>
      <c r="E8" s="90"/>
      <c r="F8" s="90"/>
      <c r="G8" s="143"/>
      <c r="H8" s="88" t="s">
        <v>26</v>
      </c>
      <c r="I8" s="90"/>
      <c r="J8" s="140"/>
      <c r="K8" s="90"/>
      <c r="L8" s="90" t="s">
        <v>26</v>
      </c>
      <c r="M8" s="90"/>
      <c r="N8" s="90"/>
      <c r="O8" s="90" t="s">
        <v>26</v>
      </c>
      <c r="P8" s="135" t="s">
        <v>118</v>
      </c>
      <c r="Q8" s="91"/>
      <c r="R8" s="90"/>
      <c r="S8" s="140" t="s">
        <v>26</v>
      </c>
      <c r="T8" s="90"/>
      <c r="U8" s="90"/>
      <c r="V8" s="90"/>
      <c r="W8" s="90"/>
      <c r="X8" s="133"/>
      <c r="Y8" s="89" t="s">
        <v>26</v>
      </c>
      <c r="Z8" s="131"/>
    </row>
    <row r="9" spans="1:26" ht="16.5" customHeight="1">
      <c r="A9" s="137" t="s">
        <v>28</v>
      </c>
      <c r="B9" s="88" t="s">
        <v>26</v>
      </c>
      <c r="C9" s="140"/>
      <c r="D9" s="90"/>
      <c r="E9" s="90"/>
      <c r="F9" s="90" t="s">
        <v>26</v>
      </c>
      <c r="G9" s="143"/>
      <c r="H9" s="88" t="s">
        <v>26</v>
      </c>
      <c r="I9" s="90"/>
      <c r="J9" s="140"/>
      <c r="K9" s="90"/>
      <c r="L9" s="90" t="s">
        <v>26</v>
      </c>
      <c r="M9" s="90"/>
      <c r="N9" s="90" t="s">
        <v>26</v>
      </c>
      <c r="O9" s="90"/>
      <c r="P9" s="135"/>
      <c r="Q9" s="91" t="s">
        <v>26</v>
      </c>
      <c r="R9" s="90"/>
      <c r="S9" s="140"/>
      <c r="T9" s="90"/>
      <c r="U9" s="90"/>
      <c r="V9" s="90"/>
      <c r="W9" s="90" t="s">
        <v>26</v>
      </c>
      <c r="X9" s="133"/>
      <c r="Y9" s="89"/>
      <c r="Z9" s="131"/>
    </row>
    <row r="10" spans="1:26" ht="24">
      <c r="A10" s="137" t="s">
        <v>29</v>
      </c>
      <c r="B10" s="88"/>
      <c r="C10" s="140" t="s">
        <v>26</v>
      </c>
      <c r="D10" s="90"/>
      <c r="E10" s="90"/>
      <c r="F10" s="90"/>
      <c r="G10" s="143"/>
      <c r="H10" s="88" t="s">
        <v>26</v>
      </c>
      <c r="I10" s="90"/>
      <c r="J10" s="140"/>
      <c r="K10" s="90"/>
      <c r="L10" s="90"/>
      <c r="M10" s="90"/>
      <c r="N10" s="90"/>
      <c r="O10" s="90" t="s">
        <v>26</v>
      </c>
      <c r="P10" s="135"/>
      <c r="Q10" s="91"/>
      <c r="R10" s="90"/>
      <c r="S10" s="140" t="s">
        <v>26</v>
      </c>
      <c r="T10" s="90"/>
      <c r="U10" s="90"/>
      <c r="V10" s="90"/>
      <c r="W10" s="90"/>
      <c r="X10" s="133"/>
      <c r="Y10" s="89"/>
      <c r="Z10" s="131" t="s">
        <v>124</v>
      </c>
    </row>
    <row r="11" spans="1:26" ht="16.5" customHeight="1">
      <c r="A11" s="137" t="s">
        <v>30</v>
      </c>
      <c r="B11" s="88" t="s">
        <v>26</v>
      </c>
      <c r="C11" s="140"/>
      <c r="D11" s="90"/>
      <c r="E11" s="90"/>
      <c r="F11" s="90" t="s">
        <v>26</v>
      </c>
      <c r="G11" s="143"/>
      <c r="H11" s="88" t="s">
        <v>26</v>
      </c>
      <c r="I11" s="90"/>
      <c r="J11" s="140"/>
      <c r="K11" s="90"/>
      <c r="L11" s="90"/>
      <c r="M11" s="90"/>
      <c r="N11" s="90"/>
      <c r="O11" s="90" t="s">
        <v>26</v>
      </c>
      <c r="P11" s="135"/>
      <c r="Q11" s="91" t="s">
        <v>26</v>
      </c>
      <c r="R11" s="90"/>
      <c r="S11" s="140"/>
      <c r="T11" s="90"/>
      <c r="U11" s="90"/>
      <c r="V11" s="90"/>
      <c r="W11" s="90" t="s">
        <v>26</v>
      </c>
      <c r="X11" s="133"/>
      <c r="Y11" s="89"/>
      <c r="Z11" s="131"/>
    </row>
    <row r="12" spans="1:26" ht="16.5" customHeight="1">
      <c r="A12" s="137" t="s">
        <v>31</v>
      </c>
      <c r="B12" s="88"/>
      <c r="C12" s="140" t="s">
        <v>26</v>
      </c>
      <c r="D12" s="90"/>
      <c r="E12" s="90"/>
      <c r="F12" s="90"/>
      <c r="G12" s="143"/>
      <c r="H12" s="88" t="s">
        <v>26</v>
      </c>
      <c r="I12" s="90"/>
      <c r="J12" s="140"/>
      <c r="K12" s="90" t="s">
        <v>26</v>
      </c>
      <c r="L12" s="90"/>
      <c r="M12" s="90"/>
      <c r="N12" s="90" t="s">
        <v>26</v>
      </c>
      <c r="O12" s="90" t="s">
        <v>26</v>
      </c>
      <c r="P12" s="135"/>
      <c r="Q12" s="91"/>
      <c r="R12" s="90"/>
      <c r="S12" s="140" t="s">
        <v>26</v>
      </c>
      <c r="T12" s="90"/>
      <c r="U12" s="90"/>
      <c r="V12" s="90"/>
      <c r="W12" s="90"/>
      <c r="X12" s="133"/>
      <c r="Y12" s="89" t="s">
        <v>26</v>
      </c>
      <c r="Z12" s="131"/>
    </row>
    <row r="13" spans="1:26" ht="24">
      <c r="A13" s="137" t="s">
        <v>32</v>
      </c>
      <c r="B13" s="88"/>
      <c r="C13" s="140" t="s">
        <v>26</v>
      </c>
      <c r="D13" s="90"/>
      <c r="E13" s="90"/>
      <c r="F13" s="90"/>
      <c r="G13" s="143"/>
      <c r="H13" s="88" t="s">
        <v>26</v>
      </c>
      <c r="I13" s="90"/>
      <c r="J13" s="140"/>
      <c r="K13" s="90"/>
      <c r="L13" s="90"/>
      <c r="M13" s="90"/>
      <c r="N13" s="90" t="s">
        <v>26</v>
      </c>
      <c r="O13" s="90" t="s">
        <v>26</v>
      </c>
      <c r="P13" s="135" t="s">
        <v>119</v>
      </c>
      <c r="Q13" s="91" t="s">
        <v>26</v>
      </c>
      <c r="R13" s="90"/>
      <c r="S13" s="140"/>
      <c r="T13" s="90"/>
      <c r="U13" s="90"/>
      <c r="V13" s="90"/>
      <c r="W13" s="90"/>
      <c r="X13" s="133" t="s">
        <v>121</v>
      </c>
      <c r="Y13" s="89"/>
      <c r="Z13" s="131"/>
    </row>
    <row r="14" spans="1:26" ht="24">
      <c r="A14" s="137" t="s">
        <v>33</v>
      </c>
      <c r="B14" s="88"/>
      <c r="C14" s="140" t="s">
        <v>26</v>
      </c>
      <c r="D14" s="90"/>
      <c r="E14" s="90"/>
      <c r="F14" s="90"/>
      <c r="G14" s="143"/>
      <c r="H14" s="88"/>
      <c r="I14" s="90"/>
      <c r="J14" s="140" t="s">
        <v>26</v>
      </c>
      <c r="K14" s="90"/>
      <c r="L14" s="90"/>
      <c r="M14" s="90"/>
      <c r="N14" s="90"/>
      <c r="O14" s="90"/>
      <c r="P14" s="135"/>
      <c r="Q14" s="91"/>
      <c r="R14" s="90"/>
      <c r="S14" s="140" t="s">
        <v>26</v>
      </c>
      <c r="T14" s="90"/>
      <c r="U14" s="90"/>
      <c r="V14" s="90"/>
      <c r="W14" s="90"/>
      <c r="X14" s="133"/>
      <c r="Y14" s="89"/>
      <c r="Z14" s="131" t="s">
        <v>125</v>
      </c>
    </row>
    <row r="15" spans="1:26" ht="16.5" customHeight="1">
      <c r="A15" s="137" t="s">
        <v>34</v>
      </c>
      <c r="B15" s="88"/>
      <c r="C15" s="140" t="s">
        <v>26</v>
      </c>
      <c r="D15" s="90"/>
      <c r="E15" s="90"/>
      <c r="F15" s="90"/>
      <c r="G15" s="143"/>
      <c r="H15" s="88"/>
      <c r="I15" s="90"/>
      <c r="J15" s="140" t="s">
        <v>26</v>
      </c>
      <c r="K15" s="90"/>
      <c r="L15" s="90"/>
      <c r="M15" s="90"/>
      <c r="N15" s="90"/>
      <c r="O15" s="90"/>
      <c r="P15" s="135"/>
      <c r="Q15" s="91"/>
      <c r="R15" s="90"/>
      <c r="S15" s="140" t="s">
        <v>26</v>
      </c>
      <c r="T15" s="90"/>
      <c r="U15" s="90"/>
      <c r="V15" s="90"/>
      <c r="W15" s="90"/>
      <c r="X15" s="133"/>
      <c r="Y15" s="89" t="s">
        <v>26</v>
      </c>
      <c r="Z15" s="131"/>
    </row>
    <row r="16" spans="1:26" ht="48">
      <c r="A16" s="137" t="s">
        <v>35</v>
      </c>
      <c r="B16" s="88" t="s">
        <v>26</v>
      </c>
      <c r="C16" s="140"/>
      <c r="D16" s="90"/>
      <c r="E16" s="90"/>
      <c r="F16" s="90" t="s">
        <v>26</v>
      </c>
      <c r="G16" s="245" t="s">
        <v>117</v>
      </c>
      <c r="H16" s="88" t="s">
        <v>26</v>
      </c>
      <c r="I16" s="90"/>
      <c r="J16" s="140"/>
      <c r="K16" s="90"/>
      <c r="L16" s="90" t="s">
        <v>26</v>
      </c>
      <c r="M16" s="90"/>
      <c r="N16" s="90"/>
      <c r="O16" s="90" t="s">
        <v>26</v>
      </c>
      <c r="P16" s="135" t="s">
        <v>120</v>
      </c>
      <c r="Q16" s="91" t="s">
        <v>26</v>
      </c>
      <c r="R16" s="90"/>
      <c r="S16" s="140"/>
      <c r="T16" s="90" t="s">
        <v>26</v>
      </c>
      <c r="U16" s="90"/>
      <c r="V16" s="90"/>
      <c r="W16" s="90" t="s">
        <v>26</v>
      </c>
      <c r="X16" s="133" t="s">
        <v>122</v>
      </c>
      <c r="Y16" s="89"/>
      <c r="Z16" s="131"/>
    </row>
    <row r="17" spans="1:26" ht="72">
      <c r="A17" s="137" t="s">
        <v>36</v>
      </c>
      <c r="B17" s="88"/>
      <c r="C17" s="140" t="s">
        <v>26</v>
      </c>
      <c r="D17" s="90"/>
      <c r="E17" s="90"/>
      <c r="F17" s="90"/>
      <c r="G17" s="143"/>
      <c r="H17" s="88" t="s">
        <v>26</v>
      </c>
      <c r="I17" s="90"/>
      <c r="J17" s="140"/>
      <c r="K17" s="90"/>
      <c r="L17" s="90"/>
      <c r="M17" s="90"/>
      <c r="N17" s="90"/>
      <c r="O17" s="90" t="s">
        <v>26</v>
      </c>
      <c r="P17" s="135"/>
      <c r="Q17" s="91"/>
      <c r="R17" s="90"/>
      <c r="S17" s="140" t="s">
        <v>26</v>
      </c>
      <c r="T17" s="90"/>
      <c r="U17" s="90"/>
      <c r="V17" s="90"/>
      <c r="W17" s="90"/>
      <c r="X17" s="133"/>
      <c r="Y17" s="89"/>
      <c r="Z17" s="131" t="s">
        <v>129</v>
      </c>
    </row>
    <row r="18" spans="1:26" ht="16.5" customHeight="1">
      <c r="A18" s="137" t="s">
        <v>37</v>
      </c>
      <c r="B18" s="88" t="s">
        <v>26</v>
      </c>
      <c r="C18" s="140"/>
      <c r="D18" s="90"/>
      <c r="E18" s="90"/>
      <c r="F18" s="90" t="s">
        <v>26</v>
      </c>
      <c r="G18" s="143"/>
      <c r="H18" s="88" t="s">
        <v>26</v>
      </c>
      <c r="I18" s="90"/>
      <c r="J18" s="140"/>
      <c r="K18" s="90"/>
      <c r="L18" s="90"/>
      <c r="M18" s="90"/>
      <c r="N18" s="90" t="s">
        <v>26</v>
      </c>
      <c r="O18" s="90" t="s">
        <v>26</v>
      </c>
      <c r="P18" s="135"/>
      <c r="Q18" s="91" t="s">
        <v>26</v>
      </c>
      <c r="R18" s="90"/>
      <c r="S18" s="140"/>
      <c r="T18" s="90"/>
      <c r="U18" s="90"/>
      <c r="V18" s="90"/>
      <c r="W18" s="90" t="s">
        <v>26</v>
      </c>
      <c r="X18" s="133"/>
      <c r="Y18" s="89"/>
      <c r="Z18" s="131"/>
    </row>
    <row r="19" spans="1:26" ht="16.5" customHeight="1">
      <c r="A19" s="137" t="s">
        <v>38</v>
      </c>
      <c r="B19" s="88" t="s">
        <v>26</v>
      </c>
      <c r="C19" s="140"/>
      <c r="D19" s="90"/>
      <c r="E19" s="90"/>
      <c r="F19" s="90" t="s">
        <v>26</v>
      </c>
      <c r="G19" s="143"/>
      <c r="H19" s="88" t="s">
        <v>26</v>
      </c>
      <c r="I19" s="90"/>
      <c r="J19" s="140"/>
      <c r="K19" s="90"/>
      <c r="L19" s="90"/>
      <c r="M19" s="90"/>
      <c r="N19" s="90" t="s">
        <v>26</v>
      </c>
      <c r="O19" s="90"/>
      <c r="P19" s="135"/>
      <c r="Q19" s="91" t="s">
        <v>26</v>
      </c>
      <c r="R19" s="90"/>
      <c r="S19" s="140"/>
      <c r="T19" s="90" t="s">
        <v>26</v>
      </c>
      <c r="U19" s="90"/>
      <c r="V19" s="90"/>
      <c r="W19" s="90"/>
      <c r="X19" s="133"/>
      <c r="Y19" s="89"/>
      <c r="Z19" s="131"/>
    </row>
    <row r="20" spans="1:26" ht="67.5" customHeight="1">
      <c r="A20" s="137" t="s">
        <v>39</v>
      </c>
      <c r="B20" s="88"/>
      <c r="C20" s="140" t="s">
        <v>26</v>
      </c>
      <c r="D20" s="90"/>
      <c r="E20" s="90"/>
      <c r="F20" s="90"/>
      <c r="G20" s="143"/>
      <c r="H20" s="88" t="s">
        <v>26</v>
      </c>
      <c r="I20" s="90"/>
      <c r="J20" s="140"/>
      <c r="K20" s="90"/>
      <c r="L20" s="90"/>
      <c r="M20" s="90"/>
      <c r="N20" s="90"/>
      <c r="O20" s="90" t="s">
        <v>26</v>
      </c>
      <c r="P20" s="135"/>
      <c r="Q20" s="91" t="s">
        <v>26</v>
      </c>
      <c r="R20" s="90"/>
      <c r="S20" s="140"/>
      <c r="T20" s="90"/>
      <c r="U20" s="90"/>
      <c r="V20" s="90"/>
      <c r="W20" s="90"/>
      <c r="X20" s="133" t="s">
        <v>40</v>
      </c>
      <c r="Y20" s="89"/>
      <c r="Z20" s="131"/>
    </row>
    <row r="21" spans="1:26" ht="24">
      <c r="A21" s="137" t="s">
        <v>41</v>
      </c>
      <c r="B21" s="88" t="s">
        <v>26</v>
      </c>
      <c r="C21" s="140"/>
      <c r="D21" s="90"/>
      <c r="E21" s="90"/>
      <c r="F21" s="90" t="s">
        <v>26</v>
      </c>
      <c r="G21" s="143" t="s">
        <v>116</v>
      </c>
      <c r="H21" s="88" t="s">
        <v>26</v>
      </c>
      <c r="I21" s="90"/>
      <c r="J21" s="140"/>
      <c r="K21" s="90"/>
      <c r="L21" s="90"/>
      <c r="M21" s="90"/>
      <c r="N21" s="90" t="s">
        <v>26</v>
      </c>
      <c r="O21" s="90" t="s">
        <v>26</v>
      </c>
      <c r="P21" s="135"/>
      <c r="Q21" s="91" t="s">
        <v>26</v>
      </c>
      <c r="R21" s="90"/>
      <c r="S21" s="140"/>
      <c r="T21" s="90"/>
      <c r="U21" s="90"/>
      <c r="V21" s="90"/>
      <c r="W21" s="90"/>
      <c r="X21" s="133" t="s">
        <v>42</v>
      </c>
      <c r="Y21" s="89"/>
      <c r="Z21" s="131"/>
    </row>
    <row r="22" spans="1:26" ht="39.75" customHeight="1">
      <c r="A22" s="137" t="s">
        <v>43</v>
      </c>
      <c r="B22" s="88"/>
      <c r="C22" s="140" t="s">
        <v>26</v>
      </c>
      <c r="D22" s="90"/>
      <c r="E22" s="90"/>
      <c r="F22" s="90"/>
      <c r="G22" s="143"/>
      <c r="H22" s="88"/>
      <c r="I22" s="90"/>
      <c r="J22" s="140" t="s">
        <v>26</v>
      </c>
      <c r="K22" s="90"/>
      <c r="L22" s="90"/>
      <c r="M22" s="90"/>
      <c r="N22" s="90"/>
      <c r="O22" s="90"/>
      <c r="P22" s="135"/>
      <c r="Q22" s="91"/>
      <c r="R22" s="90"/>
      <c r="S22" s="140" t="s">
        <v>26</v>
      </c>
      <c r="T22" s="90"/>
      <c r="U22" s="90"/>
      <c r="V22" s="90"/>
      <c r="W22" s="90"/>
      <c r="X22" s="133"/>
      <c r="Y22" s="89"/>
      <c r="Z22" s="131" t="s">
        <v>126</v>
      </c>
    </row>
    <row r="23" spans="1:26" ht="16.5" customHeight="1">
      <c r="A23" s="137" t="s">
        <v>44</v>
      </c>
      <c r="B23" s="88" t="s">
        <v>26</v>
      </c>
      <c r="C23" s="140"/>
      <c r="D23" s="90"/>
      <c r="E23" s="90"/>
      <c r="F23" s="90" t="s">
        <v>26</v>
      </c>
      <c r="G23" s="143"/>
      <c r="H23" s="88" t="s">
        <v>26</v>
      </c>
      <c r="I23" s="90"/>
      <c r="J23" s="140"/>
      <c r="K23" s="90"/>
      <c r="L23" s="90"/>
      <c r="M23" s="90"/>
      <c r="N23" s="90"/>
      <c r="O23" s="90" t="s">
        <v>26</v>
      </c>
      <c r="P23" s="135"/>
      <c r="Q23" s="91" t="s">
        <v>26</v>
      </c>
      <c r="R23" s="90"/>
      <c r="S23" s="140"/>
      <c r="T23" s="90"/>
      <c r="U23" s="90"/>
      <c r="V23" s="90"/>
      <c r="W23" s="90" t="s">
        <v>26</v>
      </c>
      <c r="X23" s="133"/>
      <c r="Y23" s="89"/>
      <c r="Z23" s="131"/>
    </row>
    <row r="24" spans="1:26" ht="16.5" customHeight="1">
      <c r="A24" s="137" t="s">
        <v>45</v>
      </c>
      <c r="B24" s="88" t="s">
        <v>26</v>
      </c>
      <c r="C24" s="140"/>
      <c r="D24" s="90"/>
      <c r="E24" s="90"/>
      <c r="F24" s="90" t="s">
        <v>26</v>
      </c>
      <c r="G24" s="143"/>
      <c r="H24" s="88" t="s">
        <v>26</v>
      </c>
      <c r="I24" s="90"/>
      <c r="J24" s="140"/>
      <c r="K24" s="90"/>
      <c r="L24" s="90" t="s">
        <v>26</v>
      </c>
      <c r="M24" s="90"/>
      <c r="N24" s="90"/>
      <c r="O24" s="90" t="s">
        <v>26</v>
      </c>
      <c r="P24" s="135"/>
      <c r="Q24" s="91" t="s">
        <v>26</v>
      </c>
      <c r="R24" s="90"/>
      <c r="S24" s="140"/>
      <c r="T24" s="90" t="s">
        <v>26</v>
      </c>
      <c r="U24" s="90"/>
      <c r="V24" s="90"/>
      <c r="W24" s="90" t="s">
        <v>26</v>
      </c>
      <c r="X24" s="133"/>
      <c r="Y24" s="89"/>
      <c r="Z24" s="131"/>
    </row>
    <row r="25" spans="1:26" ht="60">
      <c r="A25" s="137" t="s">
        <v>46</v>
      </c>
      <c r="B25" s="88"/>
      <c r="C25" s="140" t="s">
        <v>26</v>
      </c>
      <c r="D25" s="90"/>
      <c r="E25" s="90"/>
      <c r="F25" s="90"/>
      <c r="G25" s="143"/>
      <c r="H25" s="88"/>
      <c r="I25" s="90"/>
      <c r="J25" s="140" t="s">
        <v>26</v>
      </c>
      <c r="K25" s="90"/>
      <c r="L25" s="90"/>
      <c r="M25" s="90"/>
      <c r="N25" s="90"/>
      <c r="O25" s="90"/>
      <c r="P25" s="135"/>
      <c r="Q25" s="91"/>
      <c r="R25" s="90"/>
      <c r="S25" s="140" t="s">
        <v>26</v>
      </c>
      <c r="T25" s="90"/>
      <c r="U25" s="90"/>
      <c r="V25" s="90"/>
      <c r="W25" s="90"/>
      <c r="X25" s="133"/>
      <c r="Y25" s="89"/>
      <c r="Z25" s="131" t="s">
        <v>127</v>
      </c>
    </row>
    <row r="26" spans="1:26" ht="16.5" customHeight="1">
      <c r="A26" s="137" t="s">
        <v>47</v>
      </c>
      <c r="B26" s="88" t="s">
        <v>26</v>
      </c>
      <c r="C26" s="140"/>
      <c r="D26" s="90" t="s">
        <v>26</v>
      </c>
      <c r="E26" s="90"/>
      <c r="F26" s="90" t="s">
        <v>26</v>
      </c>
      <c r="G26" s="143"/>
      <c r="H26" s="88" t="s">
        <v>26</v>
      </c>
      <c r="I26" s="90"/>
      <c r="J26" s="140"/>
      <c r="K26" s="90"/>
      <c r="L26" s="90"/>
      <c r="M26" s="90"/>
      <c r="N26" s="90"/>
      <c r="O26" s="90" t="s">
        <v>26</v>
      </c>
      <c r="P26" s="135"/>
      <c r="Q26" s="91" t="s">
        <v>26</v>
      </c>
      <c r="R26" s="90"/>
      <c r="S26" s="140"/>
      <c r="T26" s="90"/>
      <c r="U26" s="90"/>
      <c r="V26" s="90"/>
      <c r="W26" s="90" t="s">
        <v>26</v>
      </c>
      <c r="X26" s="133"/>
      <c r="Y26" s="89"/>
      <c r="Z26" s="131"/>
    </row>
    <row r="27" spans="1:26" ht="16.5" customHeight="1">
      <c r="A27" s="137" t="s">
        <v>48</v>
      </c>
      <c r="B27" s="88" t="s">
        <v>26</v>
      </c>
      <c r="C27" s="140"/>
      <c r="D27" s="90"/>
      <c r="E27" s="90"/>
      <c r="F27" s="90" t="s">
        <v>26</v>
      </c>
      <c r="G27" s="143"/>
      <c r="H27" s="88" t="s">
        <v>26</v>
      </c>
      <c r="I27" s="90"/>
      <c r="J27" s="140"/>
      <c r="K27" s="90"/>
      <c r="L27" s="90"/>
      <c r="M27" s="90"/>
      <c r="N27" s="90"/>
      <c r="O27" s="90" t="s">
        <v>26</v>
      </c>
      <c r="P27" s="135"/>
      <c r="Q27" s="91" t="s">
        <v>26</v>
      </c>
      <c r="R27" s="90"/>
      <c r="S27" s="140"/>
      <c r="T27" s="90" t="s">
        <v>26</v>
      </c>
      <c r="U27" s="90"/>
      <c r="V27" s="90"/>
      <c r="W27" s="90" t="s">
        <v>26</v>
      </c>
      <c r="X27" s="133"/>
      <c r="Y27" s="89"/>
      <c r="Z27" s="131"/>
    </row>
    <row r="28" spans="1:26" ht="16.5" customHeight="1">
      <c r="A28" s="137" t="s">
        <v>49</v>
      </c>
      <c r="B28" s="88"/>
      <c r="C28" s="140" t="s">
        <v>26</v>
      </c>
      <c r="D28" s="90"/>
      <c r="E28" s="90"/>
      <c r="F28" s="90"/>
      <c r="G28" s="143"/>
      <c r="H28" s="88"/>
      <c r="I28" s="90"/>
      <c r="J28" s="140" t="s">
        <v>26</v>
      </c>
      <c r="K28" s="90"/>
      <c r="L28" s="90"/>
      <c r="M28" s="90"/>
      <c r="N28" s="90"/>
      <c r="O28" s="90"/>
      <c r="P28" s="135"/>
      <c r="Q28" s="91"/>
      <c r="R28" s="90"/>
      <c r="S28" s="140" t="s">
        <v>26</v>
      </c>
      <c r="T28" s="90"/>
      <c r="U28" s="90"/>
      <c r="V28" s="90"/>
      <c r="W28" s="90"/>
      <c r="X28" s="133"/>
      <c r="Y28" s="89" t="s">
        <v>26</v>
      </c>
      <c r="Z28" s="131"/>
    </row>
    <row r="29" spans="1:26" ht="78.75" customHeight="1">
      <c r="A29" s="137" t="s">
        <v>50</v>
      </c>
      <c r="B29" s="88"/>
      <c r="C29" s="140" t="s">
        <v>26</v>
      </c>
      <c r="D29" s="90"/>
      <c r="E29" s="90"/>
      <c r="F29" s="90"/>
      <c r="G29" s="143"/>
      <c r="H29" s="88" t="s">
        <v>26</v>
      </c>
      <c r="I29" s="90"/>
      <c r="J29" s="140"/>
      <c r="K29" s="90"/>
      <c r="L29" s="90" t="s">
        <v>26</v>
      </c>
      <c r="M29" s="90"/>
      <c r="N29" s="90"/>
      <c r="O29" s="90"/>
      <c r="P29" s="135"/>
      <c r="Q29" s="91"/>
      <c r="R29" s="90"/>
      <c r="S29" s="140" t="s">
        <v>26</v>
      </c>
      <c r="T29" s="90"/>
      <c r="U29" s="90"/>
      <c r="V29" s="90"/>
      <c r="W29" s="90"/>
      <c r="X29" s="133"/>
      <c r="Y29" s="89"/>
      <c r="Z29" s="131" t="s">
        <v>110</v>
      </c>
    </row>
    <row r="30" spans="1:26" ht="16.5" customHeight="1">
      <c r="A30" s="137" t="s">
        <v>51</v>
      </c>
      <c r="B30" s="88"/>
      <c r="C30" s="140" t="s">
        <v>26</v>
      </c>
      <c r="D30" s="90"/>
      <c r="E30" s="90"/>
      <c r="F30" s="90"/>
      <c r="G30" s="143"/>
      <c r="H30" s="88" t="s">
        <v>26</v>
      </c>
      <c r="I30" s="90"/>
      <c r="J30" s="140"/>
      <c r="K30" s="90"/>
      <c r="L30" s="90"/>
      <c r="M30" s="90"/>
      <c r="N30" s="90"/>
      <c r="O30" s="90" t="s">
        <v>26</v>
      </c>
      <c r="P30" s="135"/>
      <c r="Q30" s="91" t="s">
        <v>26</v>
      </c>
      <c r="R30" s="90"/>
      <c r="S30" s="140"/>
      <c r="T30" s="90"/>
      <c r="U30" s="90"/>
      <c r="V30" s="90"/>
      <c r="W30" s="90" t="s">
        <v>26</v>
      </c>
      <c r="X30" s="133"/>
      <c r="Y30" s="89"/>
      <c r="Z30" s="131"/>
    </row>
    <row r="31" spans="1:26" ht="38.25" customHeight="1">
      <c r="A31" s="137" t="s">
        <v>52</v>
      </c>
      <c r="B31" s="88"/>
      <c r="C31" s="140" t="s">
        <v>26</v>
      </c>
      <c r="D31" s="90"/>
      <c r="E31" s="90"/>
      <c r="F31" s="90"/>
      <c r="G31" s="143"/>
      <c r="H31" s="88" t="s">
        <v>26</v>
      </c>
      <c r="I31" s="90"/>
      <c r="J31" s="140"/>
      <c r="K31" s="90"/>
      <c r="L31" s="90" t="s">
        <v>26</v>
      </c>
      <c r="M31" s="90"/>
      <c r="N31" s="90"/>
      <c r="O31" s="90"/>
      <c r="P31" s="135"/>
      <c r="Q31" s="91"/>
      <c r="R31" s="90"/>
      <c r="S31" s="140" t="s">
        <v>26</v>
      </c>
      <c r="T31" s="90"/>
      <c r="U31" s="90"/>
      <c r="V31" s="90"/>
      <c r="W31" s="90"/>
      <c r="X31" s="133"/>
      <c r="Y31" s="89"/>
      <c r="Z31" s="131" t="s">
        <v>128</v>
      </c>
    </row>
    <row r="32" spans="1:26" ht="16.5" customHeight="1" thickBot="1">
      <c r="A32" s="92" t="s">
        <v>22</v>
      </c>
      <c r="B32" s="93">
        <f>COUNTIF(B7:B31,"○")</f>
        <v>10</v>
      </c>
      <c r="C32" s="141">
        <f aca="true" t="shared" si="0" ref="C32:Z32">COUNTIF(C7:C31,"○")</f>
        <v>15</v>
      </c>
      <c r="D32" s="96">
        <f t="shared" si="0"/>
        <v>1</v>
      </c>
      <c r="E32" s="96">
        <f t="shared" si="0"/>
        <v>0</v>
      </c>
      <c r="F32" s="96">
        <f t="shared" si="0"/>
        <v>10</v>
      </c>
      <c r="G32" s="98">
        <f t="shared" si="0"/>
        <v>0</v>
      </c>
      <c r="H32" s="93">
        <f t="shared" si="0"/>
        <v>20</v>
      </c>
      <c r="I32" s="96">
        <f t="shared" si="0"/>
        <v>0</v>
      </c>
      <c r="J32" s="141">
        <f t="shared" si="0"/>
        <v>5</v>
      </c>
      <c r="K32" s="96">
        <f t="shared" si="0"/>
        <v>1</v>
      </c>
      <c r="L32" s="96">
        <f t="shared" si="0"/>
        <v>7</v>
      </c>
      <c r="M32" s="96">
        <f t="shared" si="0"/>
        <v>0</v>
      </c>
      <c r="N32" s="96">
        <f t="shared" si="0"/>
        <v>6</v>
      </c>
      <c r="O32" s="96">
        <f t="shared" si="0"/>
        <v>16</v>
      </c>
      <c r="P32" s="94">
        <f t="shared" si="0"/>
        <v>0</v>
      </c>
      <c r="Q32" s="97">
        <f t="shared" si="0"/>
        <v>13</v>
      </c>
      <c r="R32" s="96">
        <f t="shared" si="0"/>
        <v>0</v>
      </c>
      <c r="S32" s="141">
        <f t="shared" si="0"/>
        <v>12</v>
      </c>
      <c r="T32" s="96">
        <f t="shared" si="0"/>
        <v>4</v>
      </c>
      <c r="U32" s="96">
        <f t="shared" si="0"/>
        <v>0</v>
      </c>
      <c r="V32" s="96">
        <f t="shared" si="0"/>
        <v>0</v>
      </c>
      <c r="W32" s="96">
        <f t="shared" si="0"/>
        <v>9</v>
      </c>
      <c r="X32" s="96">
        <f t="shared" si="0"/>
        <v>0</v>
      </c>
      <c r="Y32" s="95">
        <f t="shared" si="0"/>
        <v>4</v>
      </c>
      <c r="Z32" s="98">
        <f t="shared" si="0"/>
        <v>0</v>
      </c>
    </row>
  </sheetData>
  <sheetProtection/>
  <mergeCells count="11">
    <mergeCell ref="H5:J5"/>
    <mergeCell ref="K5:P5"/>
    <mergeCell ref="Q5:S5"/>
    <mergeCell ref="A2:Z2"/>
    <mergeCell ref="B4:G4"/>
    <mergeCell ref="H4:Z4"/>
    <mergeCell ref="A4:A6"/>
    <mergeCell ref="B5:C5"/>
    <mergeCell ref="D5:G5"/>
    <mergeCell ref="Y5:Z5"/>
    <mergeCell ref="T5:X5"/>
  </mergeCells>
  <printOptions horizontalCentered="1"/>
  <pageMargins left="0.31496062992125984" right="0.15748031496062992" top="0.3937007874015748" bottom="0.2755905511811024" header="0.5118110236220472" footer="0.5118110236220472"/>
  <pageSetup fitToHeight="1" fitToWidth="1" horizontalDpi="600" verticalDpi="600" orientation="landscape" paperSize="9" scale="56"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企画部情報政策課</cp:lastModifiedBy>
  <cp:lastPrinted>2017-03-08T01:24:31Z</cp:lastPrinted>
  <dcterms:created xsi:type="dcterms:W3CDTF">2003-09-03T04:27:04Z</dcterms:created>
  <dcterms:modified xsi:type="dcterms:W3CDTF">2017-03-08T01:30:11Z</dcterms:modified>
  <cp:category/>
  <cp:version/>
  <cp:contentType/>
  <cp:contentStatus/>
</cp:coreProperties>
</file>