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30" activeTab="0"/>
  </bookViews>
  <sheets>
    <sheet name="１" sheetId="1" r:id="rId1"/>
  </sheets>
  <definedNames>
    <definedName name="_xlnm.Print_Area" localSheetId="0">'１'!$A$1:$F$24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<sst xmlns="http://schemas.openxmlformats.org/spreadsheetml/2006/main" count="31" uniqueCount="29">
  <si>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</si>
  <si>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</si>
  <si>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</si>
  <si>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</si>
  <si>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</si>
  <si>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</si>
  <si>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</si>
  <si>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</si>
  <si>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</si>
  <si>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</si>
  <si>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</si>
  <si>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</si>
  <si>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</si>
  <si>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</si>
  <si>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</si>
  <si>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</si>
  <si>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</si>
  <si>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</si>
  <si>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</si>
  <si>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</si>
  <si>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</si>
  <si>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</si>
  <si>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</si>
  <si>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</si>
  <si>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</si>
  <si>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</si>
  <si>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境町</t>
  </si>
  <si>
    <t>水戸市</t>
  </si>
  <si>
    <t>第５表　令和元年度入湯税に関する調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</si>
</sst>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78" fontId="40" fillId="0" borderId="24" xfId="48" applyNumberFormat="1" applyFont="1" applyBorder="1" applyAlignment="1">
      <alignment vertical="center"/>
    </xf>
    <xf numFmtId="177" fontId="40" fillId="0" borderId="25" xfId="0" applyNumberFormat="1" applyFont="1" applyBorder="1" applyAlignment="1">
      <alignment vertical="center"/>
    </xf>
    <xf numFmtId="177" fontId="40" fillId="0" borderId="26" xfId="0" applyNumberFormat="1" applyFont="1" applyBorder="1" applyAlignment="1">
      <alignment vertical="center"/>
    </xf>
    <xf numFmtId="177" fontId="40" fillId="0" borderId="27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29" xfId="0" applyNumberFormat="1" applyFont="1" applyBorder="1" applyAlignment="1">
      <alignment vertical="center"/>
    </xf>
    <xf numFmtId="177" fontId="40" fillId="0" borderId="30" xfId="0" applyNumberFormat="1" applyFont="1" applyBorder="1" applyAlignment="1">
      <alignment vertical="center"/>
    </xf>
    <xf numFmtId="177" fontId="40" fillId="0" borderId="0" xfId="0" applyNumberFormat="1" applyFont="1" applyBorder="1" applyAlignment="1">
      <alignment vertical="center"/>
    </xf>
    <xf numFmtId="177" fontId="40" fillId="0" borderId="24" xfId="0" applyNumberFormat="1" applyFont="1" applyBorder="1" applyAlignment="1">
      <alignment vertical="center"/>
    </xf>
    <xf numFmtId="177" fontId="40" fillId="0" borderId="31" xfId="0" applyNumberFormat="1" applyFont="1" applyBorder="1" applyAlignment="1">
      <alignment vertical="center"/>
    </xf>
    <xf numFmtId="177" fontId="40" fillId="0" borderId="32" xfId="0" applyNumberFormat="1" applyFont="1" applyBorder="1" applyAlignment="1">
      <alignment vertical="center"/>
    </xf>
    <xf numFmtId="177" fontId="40" fillId="0" borderId="33" xfId="0" applyNumberFormat="1" applyFont="1" applyBorder="1" applyAlignment="1">
      <alignment vertical="center"/>
    </xf>
    <xf numFmtId="177" fontId="40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horizontal="distributed" vertical="center"/>
    </xf>
    <xf numFmtId="181" fontId="3" fillId="0" borderId="36" xfId="48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49" fontId="3" fillId="33" borderId="38" xfId="0" applyNumberFormat="1" applyFont="1" applyFill="1" applyBorder="1" applyAlignment="1">
      <alignment horizontal="distributed" vertical="center"/>
    </xf>
    <xf numFmtId="49" fontId="3" fillId="33" borderId="39" xfId="0" applyNumberFormat="1" applyFont="1" applyFill="1" applyBorder="1" applyAlignment="1">
      <alignment horizontal="distributed" vertical="center"/>
    </xf>
    <xf numFmtId="49" fontId="3" fillId="33" borderId="40" xfId="0" applyNumberFormat="1" applyFont="1" applyFill="1" applyBorder="1" applyAlignment="1">
      <alignment horizontal="distributed" vertical="center"/>
    </xf>
    <xf numFmtId="49" fontId="3" fillId="33" borderId="41" xfId="0" applyNumberFormat="1" applyFont="1" applyFill="1" applyBorder="1" applyAlignment="1">
      <alignment horizontal="distributed" vertical="center"/>
    </xf>
    <xf numFmtId="0" fontId="3" fillId="33" borderId="40" xfId="0" applyFont="1" applyFill="1" applyBorder="1" applyAlignment="1">
      <alignment horizontal="distributed" vertical="center"/>
    </xf>
    <xf numFmtId="0" fontId="3" fillId="33" borderId="42" xfId="0" applyFont="1" applyFill="1" applyBorder="1" applyAlignment="1">
      <alignment horizontal="distributed" vertical="center"/>
    </xf>
    <xf numFmtId="0" fontId="3" fillId="0" borderId="43" xfId="0" applyFont="1" applyBorder="1" applyAlignment="1">
      <alignment horizontal="left" vertical="distributed" wrapText="1"/>
    </xf>
    <xf numFmtId="0" fontId="3" fillId="0" borderId="44" xfId="0" applyFont="1" applyBorder="1" applyAlignment="1">
      <alignment horizontal="left" vertical="distributed" wrapText="1"/>
    </xf>
    <xf numFmtId="0" fontId="3" fillId="0" borderId="45" xfId="0" applyFont="1" applyBorder="1" applyAlignment="1">
      <alignment horizontal="left" vertical="distributed" wrapText="1"/>
    </xf>
    <xf numFmtId="0" fontId="3" fillId="0" borderId="46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80" zoomScaleNormal="80" zoomScaleSheetLayoutView="80" zoomScalePageLayoutView="0" workbookViewId="0" topLeftCell="A1">
      <selection activeCell="F1" sqref="F1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28</v>
      </c>
    </row>
    <row r="2" spans="1:9" s="6" customFormat="1" ht="24.75" customHeight="1">
      <c r="A2" s="43" t="s">
        <v>25</v>
      </c>
      <c r="B2" s="44"/>
      <c r="C2" s="3" t="s">
        <v>0</v>
      </c>
      <c r="D2" s="4" t="s">
        <v>17</v>
      </c>
      <c r="E2" s="3" t="s">
        <v>18</v>
      </c>
      <c r="F2" s="5" t="s">
        <v>19</v>
      </c>
      <c r="H2" s="7"/>
      <c r="I2" s="7"/>
    </row>
    <row r="3" spans="1:9" s="6" customFormat="1" ht="24.75" customHeight="1" thickBot="1">
      <c r="A3" s="45"/>
      <c r="B3" s="46"/>
      <c r="C3" s="8" t="s">
        <v>20</v>
      </c>
      <c r="D3" s="9" t="s">
        <v>21</v>
      </c>
      <c r="E3" s="8" t="s">
        <v>21</v>
      </c>
      <c r="F3" s="10" t="s">
        <v>20</v>
      </c>
      <c r="H3" s="7"/>
      <c r="I3" s="7"/>
    </row>
    <row r="4" spans="1:9" s="6" customFormat="1" ht="24.75" customHeight="1" thickTop="1">
      <c r="A4" s="11">
        <v>1</v>
      </c>
      <c r="B4" s="34" t="s">
        <v>27</v>
      </c>
      <c r="C4" s="35">
        <v>2255</v>
      </c>
      <c r="D4" s="25">
        <v>338</v>
      </c>
      <c r="E4" s="29">
        <v>338</v>
      </c>
      <c r="F4" s="36">
        <v>2</v>
      </c>
      <c r="H4" s="7"/>
      <c r="I4" s="7"/>
    </row>
    <row r="5" spans="1:9" s="6" customFormat="1" ht="24.75" customHeight="1">
      <c r="A5" s="14">
        <f>A4+1</f>
        <v>2</v>
      </c>
      <c r="B5" s="12" t="s">
        <v>1</v>
      </c>
      <c r="C5" s="21">
        <v>218756</v>
      </c>
      <c r="D5" s="25">
        <v>32813</v>
      </c>
      <c r="E5" s="29">
        <v>32813</v>
      </c>
      <c r="F5" s="30">
        <v>3</v>
      </c>
      <c r="G5" s="13"/>
      <c r="H5" s="7"/>
      <c r="I5" s="7"/>
    </row>
    <row r="6" spans="1:9" s="6" customFormat="1" ht="24.75" customHeight="1">
      <c r="A6" s="14">
        <f>A5+1</f>
        <v>3</v>
      </c>
      <c r="B6" s="15" t="s">
        <v>11</v>
      </c>
      <c r="C6" s="22">
        <v>146975</v>
      </c>
      <c r="D6" s="26">
        <v>22046</v>
      </c>
      <c r="E6" s="22">
        <v>22046</v>
      </c>
      <c r="F6" s="31">
        <v>1</v>
      </c>
      <c r="G6" s="13"/>
      <c r="H6" s="7"/>
      <c r="I6" s="7"/>
    </row>
    <row r="7" spans="1:9" s="6" customFormat="1" ht="24.75" customHeight="1">
      <c r="A7" s="14">
        <f aca="true" t="shared" si="0" ref="A7:A16">A6+1</f>
        <v>4</v>
      </c>
      <c r="B7" s="15" t="s">
        <v>2</v>
      </c>
      <c r="C7" s="22">
        <v>127779</v>
      </c>
      <c r="D7" s="26">
        <v>19167</v>
      </c>
      <c r="E7" s="22">
        <v>19167</v>
      </c>
      <c r="F7" s="31">
        <v>1</v>
      </c>
      <c r="G7" s="13"/>
      <c r="H7" s="7"/>
      <c r="I7" s="7"/>
    </row>
    <row r="8" spans="1:9" s="6" customFormat="1" ht="24.75" customHeight="1">
      <c r="A8" s="14">
        <f t="shared" si="0"/>
        <v>5</v>
      </c>
      <c r="B8" s="15" t="s">
        <v>3</v>
      </c>
      <c r="C8" s="22">
        <v>148629</v>
      </c>
      <c r="D8" s="26">
        <v>22310</v>
      </c>
      <c r="E8" s="22">
        <v>22309</v>
      </c>
      <c r="F8" s="31">
        <v>10</v>
      </c>
      <c r="G8" s="13"/>
      <c r="H8" s="7"/>
      <c r="I8" s="7"/>
    </row>
    <row r="9" spans="1:9" s="6" customFormat="1" ht="24.75" customHeight="1">
      <c r="A9" s="14">
        <f t="shared" si="0"/>
        <v>6</v>
      </c>
      <c r="B9" s="15" t="s">
        <v>4</v>
      </c>
      <c r="C9" s="22">
        <v>144238</v>
      </c>
      <c r="D9" s="26">
        <v>21465</v>
      </c>
      <c r="E9" s="22">
        <v>21465</v>
      </c>
      <c r="F9" s="31">
        <v>19</v>
      </c>
      <c r="G9" s="13"/>
      <c r="H9" s="7"/>
      <c r="I9" s="7"/>
    </row>
    <row r="10" spans="1:9" s="6" customFormat="1" ht="24.75" customHeight="1">
      <c r="A10" s="14">
        <f t="shared" si="0"/>
        <v>7</v>
      </c>
      <c r="B10" s="16" t="s">
        <v>5</v>
      </c>
      <c r="C10" s="23">
        <v>68139</v>
      </c>
      <c r="D10" s="27">
        <v>13581</v>
      </c>
      <c r="E10" s="23">
        <v>8520</v>
      </c>
      <c r="F10" s="32">
        <v>9</v>
      </c>
      <c r="G10" s="13"/>
      <c r="H10" s="7"/>
      <c r="I10" s="7"/>
    </row>
    <row r="11" spans="1:9" s="6" customFormat="1" ht="24.75" customHeight="1">
      <c r="A11" s="14">
        <f t="shared" si="0"/>
        <v>8</v>
      </c>
      <c r="B11" s="16" t="s">
        <v>6</v>
      </c>
      <c r="C11" s="23">
        <v>23473</v>
      </c>
      <c r="D11" s="27">
        <v>3521</v>
      </c>
      <c r="E11" s="23">
        <v>3521</v>
      </c>
      <c r="F11" s="32">
        <v>4</v>
      </c>
      <c r="G11" s="13"/>
      <c r="H11" s="7"/>
      <c r="I11" s="7"/>
    </row>
    <row r="12" spans="1:9" s="6" customFormat="1" ht="24.75" customHeight="1">
      <c r="A12" s="14">
        <f t="shared" si="0"/>
        <v>9</v>
      </c>
      <c r="B12" s="16" t="s">
        <v>12</v>
      </c>
      <c r="C12" s="23">
        <v>60351</v>
      </c>
      <c r="D12" s="27">
        <v>9053</v>
      </c>
      <c r="E12" s="23">
        <v>9053</v>
      </c>
      <c r="F12" s="32">
        <v>1</v>
      </c>
      <c r="G12" s="13"/>
      <c r="H12" s="7"/>
      <c r="I12" s="7"/>
    </row>
    <row r="13" spans="1:9" s="6" customFormat="1" ht="24.75" customHeight="1">
      <c r="A13" s="14">
        <f t="shared" si="0"/>
        <v>10</v>
      </c>
      <c r="B13" s="16" t="s">
        <v>13</v>
      </c>
      <c r="C13" s="23">
        <v>155818</v>
      </c>
      <c r="D13" s="27">
        <v>15582</v>
      </c>
      <c r="E13" s="23">
        <v>15582</v>
      </c>
      <c r="F13" s="32">
        <v>4</v>
      </c>
      <c r="G13" s="13"/>
      <c r="H13" s="7"/>
      <c r="I13" s="7"/>
    </row>
    <row r="14" spans="1:9" s="6" customFormat="1" ht="24.75" customHeight="1">
      <c r="A14" s="14">
        <f t="shared" si="0"/>
        <v>11</v>
      </c>
      <c r="B14" s="16" t="s">
        <v>14</v>
      </c>
      <c r="C14" s="23">
        <v>257643</v>
      </c>
      <c r="D14" s="27">
        <v>25764</v>
      </c>
      <c r="E14" s="23">
        <v>25764</v>
      </c>
      <c r="F14" s="32">
        <v>3</v>
      </c>
      <c r="G14" s="13"/>
      <c r="H14" s="7"/>
      <c r="I14" s="7"/>
    </row>
    <row r="15" spans="1:9" s="6" customFormat="1" ht="24.75" customHeight="1">
      <c r="A15" s="14">
        <f t="shared" si="0"/>
        <v>12</v>
      </c>
      <c r="B15" s="16" t="s">
        <v>15</v>
      </c>
      <c r="C15" s="23">
        <v>144561</v>
      </c>
      <c r="D15" s="27">
        <v>21684</v>
      </c>
      <c r="E15" s="23">
        <v>21684</v>
      </c>
      <c r="F15" s="32">
        <v>4</v>
      </c>
      <c r="G15" s="13"/>
      <c r="H15" s="7"/>
      <c r="I15" s="7"/>
    </row>
    <row r="16" spans="1:9" s="6" customFormat="1" ht="24.75" customHeight="1" thickBot="1">
      <c r="A16" s="14">
        <f t="shared" si="0"/>
        <v>13</v>
      </c>
      <c r="B16" s="16" t="s">
        <v>16</v>
      </c>
      <c r="C16" s="23">
        <v>316658</v>
      </c>
      <c r="D16" s="27">
        <v>46909</v>
      </c>
      <c r="E16" s="23">
        <v>46909</v>
      </c>
      <c r="F16" s="32">
        <v>3</v>
      </c>
      <c r="G16" s="13"/>
      <c r="H16" s="7"/>
      <c r="I16" s="7"/>
    </row>
    <row r="17" spans="1:9" s="6" customFormat="1" ht="24.75" customHeight="1" thickBot="1" thickTop="1">
      <c r="A17" s="41" t="s">
        <v>22</v>
      </c>
      <c r="B17" s="42"/>
      <c r="C17" s="17">
        <f>SUM(C4:C16)</f>
        <v>1815275</v>
      </c>
      <c r="D17" s="17">
        <f>SUM(D4:D16)</f>
        <v>254233</v>
      </c>
      <c r="E17" s="17">
        <f>SUM(E4:E16)</f>
        <v>249171</v>
      </c>
      <c r="F17" s="17">
        <f>SUM(F4:F16)</f>
        <v>64</v>
      </c>
      <c r="G17" s="13"/>
      <c r="I17" s="7"/>
    </row>
    <row r="18" spans="1:9" s="6" customFormat="1" ht="24.75" customHeight="1" thickTop="1">
      <c r="A18" s="14">
        <v>14</v>
      </c>
      <c r="B18" s="15" t="s">
        <v>7</v>
      </c>
      <c r="C18" s="22">
        <v>180019</v>
      </c>
      <c r="D18" s="26">
        <v>27003</v>
      </c>
      <c r="E18" s="22">
        <v>27003</v>
      </c>
      <c r="F18" s="31">
        <v>8</v>
      </c>
      <c r="G18" s="13"/>
      <c r="H18" s="7"/>
      <c r="I18" s="7"/>
    </row>
    <row r="19" spans="1:9" s="6" customFormat="1" ht="24.75" customHeight="1">
      <c r="A19" s="14">
        <v>15</v>
      </c>
      <c r="B19" s="15" t="s">
        <v>10</v>
      </c>
      <c r="C19" s="22">
        <v>186624</v>
      </c>
      <c r="D19" s="26">
        <v>27993</v>
      </c>
      <c r="E19" s="22">
        <v>27993</v>
      </c>
      <c r="F19" s="31">
        <v>2</v>
      </c>
      <c r="G19" s="13"/>
      <c r="H19" s="7"/>
      <c r="I19" s="7"/>
    </row>
    <row r="20" spans="1:9" s="6" customFormat="1" ht="24.75" customHeight="1">
      <c r="A20" s="14">
        <v>16</v>
      </c>
      <c r="B20" s="15" t="s">
        <v>8</v>
      </c>
      <c r="C20" s="22">
        <v>333735</v>
      </c>
      <c r="D20" s="26">
        <v>39592</v>
      </c>
      <c r="E20" s="22">
        <v>39592</v>
      </c>
      <c r="F20" s="31">
        <v>12</v>
      </c>
      <c r="G20" s="13"/>
      <c r="H20" s="7"/>
      <c r="I20" s="7"/>
    </row>
    <row r="21" spans="1:8" s="6" customFormat="1" ht="24.75" customHeight="1">
      <c r="A21" s="14">
        <v>17</v>
      </c>
      <c r="B21" s="15" t="s">
        <v>9</v>
      </c>
      <c r="C21" s="22">
        <v>56167</v>
      </c>
      <c r="D21" s="26">
        <v>8425</v>
      </c>
      <c r="E21" s="22">
        <v>8425</v>
      </c>
      <c r="F21" s="31">
        <v>1</v>
      </c>
      <c r="G21" s="13"/>
      <c r="H21" s="7"/>
    </row>
    <row r="22" spans="1:8" s="6" customFormat="1" ht="24.75" customHeight="1" thickBot="1">
      <c r="A22" s="20">
        <v>18</v>
      </c>
      <c r="B22" s="19" t="s">
        <v>26</v>
      </c>
      <c r="C22" s="24">
        <v>100531</v>
      </c>
      <c r="D22" s="28">
        <v>11014</v>
      </c>
      <c r="E22" s="24">
        <v>11014</v>
      </c>
      <c r="F22" s="33">
        <v>1</v>
      </c>
      <c r="G22" s="13"/>
      <c r="H22" s="7"/>
    </row>
    <row r="23" spans="1:7" s="6" customFormat="1" ht="24.75" customHeight="1" thickBot="1" thickTop="1">
      <c r="A23" s="39" t="s">
        <v>23</v>
      </c>
      <c r="B23" s="40"/>
      <c r="C23" s="17">
        <f>SUM(C18:C22)</f>
        <v>857076</v>
      </c>
      <c r="D23" s="17">
        <f>SUM(D18:D22)</f>
        <v>114027</v>
      </c>
      <c r="E23" s="17">
        <f>SUM(E18:E22)</f>
        <v>114027</v>
      </c>
      <c r="F23" s="17">
        <f>SUM(F18:F22)</f>
        <v>24</v>
      </c>
      <c r="G23" s="13"/>
    </row>
    <row r="24" spans="1:7" s="6" customFormat="1" ht="24.75" customHeight="1" thickBot="1" thickTop="1">
      <c r="A24" s="37" t="s">
        <v>24</v>
      </c>
      <c r="B24" s="38"/>
      <c r="C24" s="18">
        <f>C17+C23</f>
        <v>2672351</v>
      </c>
      <c r="D24" s="18">
        <f>D17+D23</f>
        <v>368260</v>
      </c>
      <c r="E24" s="18">
        <f>E17+E23</f>
        <v>363198</v>
      </c>
      <c r="F24" s="18">
        <f>F17+F23</f>
        <v>88</v>
      </c>
      <c r="G24" s="13"/>
    </row>
  </sheetData>
  <sheetProtection/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2015-09-08T00:10:07Z</cp:lastPrinted>
  <dcterms:created xsi:type="dcterms:W3CDTF">2001-06-25T06:34:22Z</dcterms:created>
  <dcterms:modified xsi:type="dcterms:W3CDTF">2021-02-17T07:48:01Z</dcterms:modified>
  <cp:category/>
  <cp:version/>
  <cp:contentType/>
  <cp:contentStatus/>
</cp:coreProperties>
</file>