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税政\税政【R2.1.24移行】\24 HP用データ\01概要調書結果・課税状況調結果\2403\掲載データ（R５分）\"/>
    </mc:Choice>
  </mc:AlternateContent>
  <bookViews>
    <workbookView xWindow="0" yWindow="0" windowWidth="28800" windowHeight="11460"/>
  </bookViews>
  <sheets>
    <sheet name="都市計画税" sheetId="10" r:id="rId1"/>
  </sheets>
  <calcPr calcId="162913"/>
</workbook>
</file>

<file path=xl/calcChain.xml><?xml version="1.0" encoding="utf-8"?>
<calcChain xmlns="http://schemas.openxmlformats.org/spreadsheetml/2006/main">
  <c r="B28" i="10" l="1"/>
  <c r="B33" i="10"/>
  <c r="B34" i="10" s="1"/>
  <c r="C28" i="10"/>
  <c r="C33" i="10"/>
  <c r="D28" i="10"/>
  <c r="D33" i="10"/>
  <c r="E28" i="10"/>
  <c r="E33" i="10"/>
  <c r="F28" i="10"/>
  <c r="F33" i="10"/>
  <c r="D34" i="10"/>
  <c r="F34" i="10"/>
  <c r="C34" i="10" l="1"/>
  <c r="E34" i="10"/>
</calcChain>
</file>

<file path=xl/sharedStrings.xml><?xml version="1.0" encoding="utf-8"?>
<sst xmlns="http://schemas.openxmlformats.org/spreadsheetml/2006/main" count="40" uniqueCount="38">
  <si>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</si>
  <si>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</si>
  <si>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</si>
  <si>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</si>
  <si>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</si>
  <si>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</si>
  <si>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</si>
  <si>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</si>
  <si>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</si>
  <si>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</si>
  <si>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大　洗　町　</t>
  </si>
  <si>
    <t>東　海　村　</t>
  </si>
  <si>
    <t>阿　見　町　</t>
  </si>
  <si>
    <t>利　根　町　</t>
  </si>
  <si>
    <t>課　税　標　準　額</t>
  </si>
  <si>
    <t>義務者数</t>
  </si>
  <si>
    <t>土地（千円）</t>
  </si>
  <si>
    <t>家屋（千円）</t>
  </si>
  <si>
    <t>市町村名</t>
  </si>
  <si>
    <t>（人）</t>
  </si>
  <si>
    <t>区分</t>
    <phoneticPr fontId="2"/>
  </si>
  <si>
    <t>水戸市</t>
    <rPh sb="0" eb="3">
      <t>ミトシ</t>
    </rPh>
    <phoneticPr fontId="2"/>
  </si>
  <si>
    <t>(町村計）</t>
    <rPh sb="1" eb="3">
      <t>チョウソン</t>
    </rPh>
    <rPh sb="3" eb="4">
      <t>ケイ</t>
    </rPh>
    <phoneticPr fontId="2"/>
  </si>
  <si>
    <t>（県計）</t>
    <rPh sb="1" eb="2">
      <t>ケン</t>
    </rPh>
    <rPh sb="2" eb="3">
      <t>ケイ</t>
    </rPh>
    <phoneticPr fontId="2"/>
  </si>
  <si>
    <t>守　谷　市</t>
    <rPh sb="4" eb="5">
      <t>シ</t>
    </rPh>
    <phoneticPr fontId="2"/>
  </si>
  <si>
    <t>北茨城市　</t>
    <phoneticPr fontId="2"/>
  </si>
  <si>
    <t>龍ケ崎市</t>
    <rPh sb="0" eb="3">
      <t>リュウガサキ</t>
    </rPh>
    <rPh sb="3" eb="4">
      <t>シ</t>
    </rPh>
    <phoneticPr fontId="2"/>
  </si>
  <si>
    <t>那珂市</t>
    <rPh sb="0" eb="2">
      <t>ナカ</t>
    </rPh>
    <rPh sb="2" eb="3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</si>
  <si>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</si>
  <si>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</si>
  <si>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つくば市</t>
    <rPh sb="3" eb="4">
      <t>シ</t>
    </rPh>
    <phoneticPr fontId="2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</si>
  <si>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</si>
  <si>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納  税</t>
    <rPh sb="0" eb="1">
      <t>オサム</t>
    </rPh>
    <phoneticPr fontId="2"/>
  </si>
  <si>
    <t>※　決定価格及び課税標準額には，滞納繰越分は含まれていない。</t>
    <rPh sb="2" eb="4">
      <t>ケッテイ</t>
    </rPh>
    <rPh sb="4" eb="6">
      <t>カカク</t>
    </rPh>
    <rPh sb="6" eb="7">
      <t>オヨ</t>
    </rPh>
    <rPh sb="8" eb="10">
      <t>カゼイ</t>
    </rPh>
    <rPh sb="10" eb="13">
      <t>ヒョウジュンガク</t>
    </rPh>
    <rPh sb="16" eb="18">
      <t>タイノウ</t>
    </rPh>
    <rPh sb="18" eb="19">
      <t>ク</t>
    </rPh>
    <rPh sb="19" eb="20">
      <t>コ</t>
    </rPh>
    <rPh sb="20" eb="21">
      <t>ブン</t>
    </rPh>
    <rPh sb="22" eb="23">
      <t>フク</t>
    </rPh>
    <phoneticPr fontId="2"/>
  </si>
  <si>
    <t>(市計）</t>
    <rPh sb="1" eb="2">
      <t>シ</t>
    </rPh>
    <rPh sb="2" eb="3">
      <t>ケイ</t>
    </rPh>
    <phoneticPr fontId="2"/>
  </si>
  <si>
    <t>つくばみらい市</t>
    <rPh sb="6" eb="7">
      <t>シ</t>
    </rPh>
    <phoneticPr fontId="2"/>
  </si>
  <si>
    <t>※　決定価格及び課税標準額は法定免税点以上のもの。</t>
    <rPh sb="2" eb="4">
      <t>ケッテイ</t>
    </rPh>
    <rPh sb="4" eb="6">
      <t>カカク</t>
    </rPh>
    <rPh sb="6" eb="7">
      <t>オヨ</t>
    </rPh>
    <rPh sb="8" eb="10">
      <t>カゼイ</t>
    </rPh>
    <rPh sb="10" eb="13">
      <t>ヒョウジュンガク</t>
    </rPh>
    <rPh sb="14" eb="16">
      <t>ホウテイ</t>
    </rPh>
    <rPh sb="16" eb="19">
      <t>メンゼイテン</t>
    </rPh>
    <rPh sb="19" eb="21">
      <t>イジョウ</t>
    </rPh>
    <phoneticPr fontId="2"/>
  </si>
  <si>
    <t>第１表　令和５年度都市計画税に関する調</t>
    <rPh sb="4" eb="6">
      <t>レイワ</t>
    </rPh>
    <rPh sb="7" eb="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</si>
</sst>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22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22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22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0" xfId="0" applyFont="1" applyFill="1"/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8" xfId="0" applyNumberFormat="1" applyFont="1" applyFill="1" applyBorder="1" applyAlignment="1">
      <alignment vertical="center"/>
    </xf>
    <xf numFmtId="38" fontId="3" fillId="0" borderId="5" xfId="0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>
      <alignment horizontal="right" vertical="center"/>
    </xf>
    <xf numFmtId="176" fontId="3" fillId="0" borderId="10" xfId="2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horizontal="right" vertical="center"/>
    </xf>
    <xf numFmtId="176" fontId="3" fillId="0" borderId="11" xfId="2" applyNumberFormat="1" applyFont="1" applyFill="1" applyBorder="1" applyAlignment="1">
      <alignment horizontal="right" vertical="center"/>
    </xf>
    <xf numFmtId="176" fontId="3" fillId="0" borderId="12" xfId="2" applyNumberFormat="1" applyFont="1" applyFill="1" applyBorder="1" applyAlignment="1">
      <alignment horizontal="right" vertical="center"/>
    </xf>
    <xf numFmtId="176" fontId="3" fillId="0" borderId="13" xfId="2" applyNumberFormat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horizontal="right" vertical="center"/>
    </xf>
    <xf numFmtId="176" fontId="3" fillId="0" borderId="14" xfId="2" applyNumberFormat="1" applyFont="1" applyFill="1" applyBorder="1" applyAlignment="1">
      <alignment horizontal="right" vertical="center"/>
    </xf>
    <xf numFmtId="176" fontId="3" fillId="0" borderId="15" xfId="2" applyNumberFormat="1" applyFont="1" applyFill="1" applyBorder="1" applyAlignment="1">
      <alignment horizontal="right" vertical="center"/>
    </xf>
    <xf numFmtId="176" fontId="3" fillId="0" borderId="16" xfId="2" applyNumberFormat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vertical="center"/>
    </xf>
    <xf numFmtId="176" fontId="3" fillId="0" borderId="7" xfId="2" applyNumberFormat="1" applyFont="1" applyFill="1" applyBorder="1" applyAlignment="1">
      <alignment horizontal="right" vertical="center"/>
    </xf>
    <xf numFmtId="176" fontId="3" fillId="0" borderId="17" xfId="2" applyNumberFormat="1" applyFont="1" applyFill="1" applyBorder="1" applyAlignment="1">
      <alignment horizontal="right" vertical="center"/>
    </xf>
    <xf numFmtId="176" fontId="3" fillId="0" borderId="18" xfId="2" applyNumberFormat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horizontal="right" vertical="center"/>
    </xf>
    <xf numFmtId="176" fontId="3" fillId="0" borderId="19" xfId="2" applyNumberFormat="1" applyFont="1" applyFill="1" applyBorder="1" applyAlignment="1">
      <alignment horizontal="right" vertical="center"/>
    </xf>
    <xf numFmtId="176" fontId="3" fillId="0" borderId="20" xfId="2" applyNumberFormat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horizontal="right" vertical="center"/>
    </xf>
    <xf numFmtId="176" fontId="3" fillId="0" borderId="21" xfId="2" applyNumberFormat="1" applyFont="1" applyFill="1" applyBorder="1" applyAlignment="1">
      <alignment horizontal="right" vertical="center"/>
    </xf>
    <xf numFmtId="176" fontId="3" fillId="0" borderId="22" xfId="2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7" xfId="0" applyFont="1" applyFill="1" applyBorder="1"/>
    <xf numFmtId="0" fontId="3" fillId="0" borderId="0" xfId="0" applyFont="1" applyFill="1" applyAlignment="1">
      <alignment horizontal="left"/>
    </xf>
    <xf numFmtId="0" fontId="3" fillId="0" borderId="28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75" name="Line 3"/>
        <xdr:cNvSpPr>
          <a:spLocks noChangeShapeType="1"/>
        </xdr:cNvSpPr>
      </xdr:nvSpPr>
      <xdr:spPr bwMode="auto">
        <a:xfrm>
          <a:off x="9525" y="342900"/>
          <a:ext cx="120015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D1"/>
    </sheetView>
  </sheetViews>
  <sheetFormatPr defaultRowHeight="13.5" x14ac:dyDescent="0.15"/>
  <cols>
    <col min="1" max="1" width="15.875" style="1" customWidth="1"/>
    <col min="2" max="2" width="10.625" style="1" customWidth="1"/>
    <col min="3" max="6" width="13.5" style="1" customWidth="1"/>
    <col min="7" max="16384" width="9" style="1"/>
  </cols>
  <sheetData>
    <row r="1" spans="1:6" x14ac:dyDescent="0.15">
      <c r="A1" s="45" t="s">
        <v>37</v>
      </c>
      <c r="B1" s="45"/>
      <c r="C1" s="45"/>
      <c r="D1" s="45"/>
    </row>
    <row r="3" spans="1:6" ht="9" customHeight="1" x14ac:dyDescent="0.15">
      <c r="A3" s="46" t="s">
        <v>20</v>
      </c>
      <c r="B3" s="40" t="s">
        <v>32</v>
      </c>
      <c r="C3" s="48" t="s">
        <v>31</v>
      </c>
      <c r="D3" s="49"/>
      <c r="E3" s="48" t="s">
        <v>14</v>
      </c>
      <c r="F3" s="49"/>
    </row>
    <row r="4" spans="1:6" ht="9" customHeight="1" x14ac:dyDescent="0.15">
      <c r="A4" s="47"/>
      <c r="B4" s="41"/>
      <c r="C4" s="50"/>
      <c r="D4" s="51"/>
      <c r="E4" s="50"/>
      <c r="F4" s="51"/>
    </row>
    <row r="5" spans="1:6" ht="9" customHeight="1" x14ac:dyDescent="0.15">
      <c r="A5" s="2"/>
      <c r="B5" s="41" t="s">
        <v>15</v>
      </c>
      <c r="C5" s="52"/>
      <c r="D5" s="53"/>
      <c r="E5" s="52"/>
      <c r="F5" s="53"/>
    </row>
    <row r="6" spans="1:6" ht="9" customHeight="1" x14ac:dyDescent="0.15">
      <c r="A6" s="3"/>
      <c r="B6" s="41"/>
      <c r="C6" s="40" t="s">
        <v>16</v>
      </c>
      <c r="D6" s="40" t="s">
        <v>17</v>
      </c>
      <c r="E6" s="40" t="s">
        <v>16</v>
      </c>
      <c r="F6" s="40" t="s">
        <v>17</v>
      </c>
    </row>
    <row r="7" spans="1:6" ht="9" customHeight="1" x14ac:dyDescent="0.15">
      <c r="A7" s="43" t="s">
        <v>18</v>
      </c>
      <c r="B7" s="41" t="s">
        <v>19</v>
      </c>
      <c r="C7" s="41"/>
      <c r="D7" s="41"/>
      <c r="E7" s="41"/>
      <c r="F7" s="41"/>
    </row>
    <row r="8" spans="1:6" ht="9" customHeight="1" x14ac:dyDescent="0.15">
      <c r="A8" s="44"/>
      <c r="B8" s="42"/>
      <c r="C8" s="42"/>
      <c r="D8" s="42"/>
      <c r="E8" s="42"/>
      <c r="F8" s="42"/>
    </row>
    <row r="9" spans="1:6" ht="24.75" customHeight="1" x14ac:dyDescent="0.15">
      <c r="A9" s="8" t="s">
        <v>21</v>
      </c>
      <c r="B9" s="13">
        <v>71493</v>
      </c>
      <c r="C9" s="14">
        <v>740454846</v>
      </c>
      <c r="D9" s="15">
        <v>474096033</v>
      </c>
      <c r="E9" s="14">
        <v>378688280</v>
      </c>
      <c r="F9" s="16">
        <v>472617874</v>
      </c>
    </row>
    <row r="10" spans="1:6" ht="24.75" customHeight="1" x14ac:dyDescent="0.15">
      <c r="A10" s="5" t="s">
        <v>0</v>
      </c>
      <c r="B10" s="17">
        <v>62725</v>
      </c>
      <c r="C10" s="18">
        <v>603365318</v>
      </c>
      <c r="D10" s="19">
        <v>349855926</v>
      </c>
      <c r="E10" s="18">
        <v>325270590</v>
      </c>
      <c r="F10" s="20">
        <v>349855926</v>
      </c>
    </row>
    <row r="11" spans="1:6" ht="24.75" customHeight="1" x14ac:dyDescent="0.15">
      <c r="A11" s="5" t="s">
        <v>1</v>
      </c>
      <c r="B11" s="17">
        <v>48839</v>
      </c>
      <c r="C11" s="18">
        <v>397557902</v>
      </c>
      <c r="D11" s="19">
        <v>295367263</v>
      </c>
      <c r="E11" s="18">
        <v>210776401</v>
      </c>
      <c r="F11" s="20">
        <v>295025567</v>
      </c>
    </row>
    <row r="12" spans="1:6" ht="24.75" customHeight="1" x14ac:dyDescent="0.15">
      <c r="A12" s="5" t="s">
        <v>2</v>
      </c>
      <c r="B12" s="17">
        <v>42827</v>
      </c>
      <c r="C12" s="18">
        <v>413987404</v>
      </c>
      <c r="D12" s="19">
        <v>236108818</v>
      </c>
      <c r="E12" s="18">
        <v>213409058</v>
      </c>
      <c r="F12" s="20">
        <v>236007165</v>
      </c>
    </row>
    <row r="13" spans="1:6" ht="24.75" customHeight="1" x14ac:dyDescent="0.15">
      <c r="A13" s="5" t="s">
        <v>3</v>
      </c>
      <c r="B13" s="17">
        <v>15750</v>
      </c>
      <c r="C13" s="18">
        <v>122726305</v>
      </c>
      <c r="D13" s="19">
        <v>89872020</v>
      </c>
      <c r="E13" s="18">
        <v>69682728</v>
      </c>
      <c r="F13" s="20">
        <v>89722563</v>
      </c>
    </row>
    <row r="14" spans="1:6" ht="24.75" customHeight="1" x14ac:dyDescent="0.15">
      <c r="A14" s="5" t="s">
        <v>4</v>
      </c>
      <c r="B14" s="17">
        <v>10958</v>
      </c>
      <c r="C14" s="21">
        <v>104804119</v>
      </c>
      <c r="D14" s="18">
        <v>66522640</v>
      </c>
      <c r="E14" s="21">
        <v>57426707</v>
      </c>
      <c r="F14" s="18">
        <v>66385659</v>
      </c>
    </row>
    <row r="15" spans="1:6" ht="24.75" customHeight="1" x14ac:dyDescent="0.15">
      <c r="A15" s="5" t="s">
        <v>26</v>
      </c>
      <c r="B15" s="17">
        <v>24722</v>
      </c>
      <c r="C15" s="18">
        <v>169295843</v>
      </c>
      <c r="D15" s="19">
        <v>115325781</v>
      </c>
      <c r="E15" s="18">
        <v>84220265</v>
      </c>
      <c r="F15" s="20">
        <v>115276524</v>
      </c>
    </row>
    <row r="16" spans="1:6" ht="24.75" customHeight="1" x14ac:dyDescent="0.15">
      <c r="A16" s="5" t="s">
        <v>5</v>
      </c>
      <c r="B16" s="17">
        <v>8461</v>
      </c>
      <c r="C16" s="18">
        <v>51251403</v>
      </c>
      <c r="D16" s="19">
        <v>31809000</v>
      </c>
      <c r="E16" s="18">
        <v>25578169</v>
      </c>
      <c r="F16" s="20">
        <v>31714308</v>
      </c>
    </row>
    <row r="17" spans="1:6" ht="24.75" customHeight="1" x14ac:dyDescent="0.15">
      <c r="A17" s="5" t="s">
        <v>6</v>
      </c>
      <c r="B17" s="17">
        <v>12578</v>
      </c>
      <c r="C17" s="18">
        <v>70742184</v>
      </c>
      <c r="D17" s="19">
        <v>55203896</v>
      </c>
      <c r="E17" s="18">
        <v>40506556</v>
      </c>
      <c r="F17" s="20">
        <v>55188327</v>
      </c>
    </row>
    <row r="18" spans="1:6" ht="24.75" customHeight="1" x14ac:dyDescent="0.15">
      <c r="A18" s="5" t="s">
        <v>25</v>
      </c>
      <c r="B18" s="17">
        <v>8955</v>
      </c>
      <c r="C18" s="18">
        <v>53906332</v>
      </c>
      <c r="D18" s="19">
        <v>56211759</v>
      </c>
      <c r="E18" s="18">
        <v>30982267</v>
      </c>
      <c r="F18" s="20">
        <v>56148110</v>
      </c>
    </row>
    <row r="19" spans="1:6" ht="24.75" customHeight="1" x14ac:dyDescent="0.15">
      <c r="A19" s="5" t="s">
        <v>7</v>
      </c>
      <c r="B19" s="17">
        <v>39009</v>
      </c>
      <c r="C19" s="18">
        <v>257747640</v>
      </c>
      <c r="D19" s="19">
        <v>181974703</v>
      </c>
      <c r="E19" s="18">
        <v>122795168</v>
      </c>
      <c r="F19" s="20">
        <v>181893917</v>
      </c>
    </row>
    <row r="20" spans="1:6" ht="24.75" customHeight="1" x14ac:dyDescent="0.15">
      <c r="A20" s="5" t="s">
        <v>8</v>
      </c>
      <c r="B20" s="17">
        <v>27814</v>
      </c>
      <c r="C20" s="18">
        <v>248857220</v>
      </c>
      <c r="D20" s="19">
        <v>149992360</v>
      </c>
      <c r="E20" s="18">
        <v>118914664</v>
      </c>
      <c r="F20" s="20">
        <v>149925641</v>
      </c>
    </row>
    <row r="21" spans="1:6" ht="24.75" customHeight="1" x14ac:dyDescent="0.15">
      <c r="A21" s="5" t="s">
        <v>30</v>
      </c>
      <c r="B21" s="17">
        <v>78722</v>
      </c>
      <c r="C21" s="18">
        <v>1138867478</v>
      </c>
      <c r="D21" s="19">
        <v>755392751</v>
      </c>
      <c r="E21" s="18">
        <v>586742528</v>
      </c>
      <c r="F21" s="20">
        <v>754258102</v>
      </c>
    </row>
    <row r="22" spans="1:6" ht="24.75" customHeight="1" x14ac:dyDescent="0.15">
      <c r="A22" s="5" t="s">
        <v>9</v>
      </c>
      <c r="B22" s="22">
        <v>49150</v>
      </c>
      <c r="C22" s="18">
        <v>446752816</v>
      </c>
      <c r="D22" s="19">
        <v>319141445</v>
      </c>
      <c r="E22" s="18">
        <v>240246924</v>
      </c>
      <c r="F22" s="20">
        <v>318823092</v>
      </c>
    </row>
    <row r="23" spans="1:6" ht="24.75" customHeight="1" x14ac:dyDescent="0.15">
      <c r="A23" s="9" t="s">
        <v>24</v>
      </c>
      <c r="B23" s="23">
        <v>20929</v>
      </c>
      <c r="C23" s="24">
        <v>295665290</v>
      </c>
      <c r="D23" s="25">
        <v>137984410</v>
      </c>
      <c r="E23" s="24">
        <v>134004512</v>
      </c>
      <c r="F23" s="26">
        <v>137896330</v>
      </c>
    </row>
    <row r="24" spans="1:6" ht="24.75" customHeight="1" x14ac:dyDescent="0.15">
      <c r="A24" s="5" t="s">
        <v>27</v>
      </c>
      <c r="B24" s="22">
        <v>9493</v>
      </c>
      <c r="C24" s="18">
        <v>85188632</v>
      </c>
      <c r="D24" s="27">
        <v>59148761</v>
      </c>
      <c r="E24" s="18">
        <v>47394596</v>
      </c>
      <c r="F24" s="20">
        <v>58992545</v>
      </c>
    </row>
    <row r="25" spans="1:6" ht="24.75" customHeight="1" x14ac:dyDescent="0.15">
      <c r="A25" s="5" t="s">
        <v>28</v>
      </c>
      <c r="B25" s="22">
        <v>15413</v>
      </c>
      <c r="C25" s="18">
        <v>151052713</v>
      </c>
      <c r="D25" s="27">
        <v>106023973</v>
      </c>
      <c r="E25" s="18">
        <v>87321980</v>
      </c>
      <c r="F25" s="20">
        <v>105883328</v>
      </c>
    </row>
    <row r="26" spans="1:6" ht="24.75" customHeight="1" x14ac:dyDescent="0.15">
      <c r="A26" s="5" t="s">
        <v>29</v>
      </c>
      <c r="B26" s="22">
        <v>5867</v>
      </c>
      <c r="C26" s="18">
        <v>72353679</v>
      </c>
      <c r="D26" s="27">
        <v>56840916</v>
      </c>
      <c r="E26" s="18">
        <v>42426693</v>
      </c>
      <c r="F26" s="20">
        <v>56815345</v>
      </c>
    </row>
    <row r="27" spans="1:6" ht="24.75" customHeight="1" x14ac:dyDescent="0.15">
      <c r="A27" s="10" t="s">
        <v>35</v>
      </c>
      <c r="B27" s="28">
        <v>12284</v>
      </c>
      <c r="C27" s="29">
        <v>132535256</v>
      </c>
      <c r="D27" s="30">
        <v>90665235</v>
      </c>
      <c r="E27" s="29">
        <v>65534465</v>
      </c>
      <c r="F27" s="31">
        <v>90628245</v>
      </c>
    </row>
    <row r="28" spans="1:6" ht="24.75" customHeight="1" x14ac:dyDescent="0.15">
      <c r="A28" s="11" t="s">
        <v>34</v>
      </c>
      <c r="B28" s="12">
        <f>SUM(B9:B27)</f>
        <v>565989</v>
      </c>
      <c r="C28" s="12">
        <f>SUM(C9:C27)</f>
        <v>5557112380</v>
      </c>
      <c r="D28" s="12">
        <f>SUM(D9:D27)</f>
        <v>3627537690</v>
      </c>
      <c r="E28" s="12">
        <f>SUM(E9:E27)</f>
        <v>2881922551</v>
      </c>
      <c r="F28" s="12">
        <f>SUM(F9:F27)</f>
        <v>3623058568</v>
      </c>
    </row>
    <row r="29" spans="1:6" ht="24.75" customHeight="1" x14ac:dyDescent="0.15">
      <c r="A29" s="4" t="s">
        <v>10</v>
      </c>
      <c r="B29" s="32">
        <v>6717</v>
      </c>
      <c r="C29" s="33">
        <v>46271834</v>
      </c>
      <c r="D29" s="34">
        <v>53312589</v>
      </c>
      <c r="E29" s="33">
        <v>26164081</v>
      </c>
      <c r="F29" s="35">
        <v>52457405</v>
      </c>
    </row>
    <row r="30" spans="1:6" ht="24.75" customHeight="1" x14ac:dyDescent="0.15">
      <c r="A30" s="5" t="s">
        <v>11</v>
      </c>
      <c r="B30" s="22">
        <v>6545</v>
      </c>
      <c r="C30" s="18">
        <v>122339262</v>
      </c>
      <c r="D30" s="19">
        <v>146181784</v>
      </c>
      <c r="E30" s="18">
        <v>69736797</v>
      </c>
      <c r="F30" s="20">
        <v>145803844</v>
      </c>
    </row>
    <row r="31" spans="1:6" ht="24.75" customHeight="1" x14ac:dyDescent="0.15">
      <c r="A31" s="5" t="s">
        <v>12</v>
      </c>
      <c r="B31" s="22">
        <v>15075</v>
      </c>
      <c r="C31" s="18">
        <v>136713363</v>
      </c>
      <c r="D31" s="19">
        <v>117855058</v>
      </c>
      <c r="E31" s="18">
        <v>68648884</v>
      </c>
      <c r="F31" s="20">
        <v>117125640</v>
      </c>
    </row>
    <row r="32" spans="1:6" ht="24.75" customHeight="1" x14ac:dyDescent="0.15">
      <c r="A32" s="6" t="s">
        <v>13</v>
      </c>
      <c r="B32" s="36">
        <v>5547</v>
      </c>
      <c r="C32" s="37">
        <v>10445363</v>
      </c>
      <c r="D32" s="38">
        <v>11288507</v>
      </c>
      <c r="E32" s="37">
        <v>4809053</v>
      </c>
      <c r="F32" s="39">
        <v>11288507</v>
      </c>
    </row>
    <row r="33" spans="1:6" ht="24.75" customHeight="1" x14ac:dyDescent="0.15">
      <c r="A33" s="11" t="s">
        <v>22</v>
      </c>
      <c r="B33" s="12">
        <f>SUM(B29:B32)</f>
        <v>33884</v>
      </c>
      <c r="C33" s="12">
        <f>SUM(C29:C32)</f>
        <v>315769822</v>
      </c>
      <c r="D33" s="12">
        <f>SUM(D29:D32)</f>
        <v>328637938</v>
      </c>
      <c r="E33" s="12">
        <f>SUM(E29:E32)</f>
        <v>169358815</v>
      </c>
      <c r="F33" s="12">
        <f>SUM(F29:F32)</f>
        <v>326675396</v>
      </c>
    </row>
    <row r="34" spans="1:6" ht="24.75" customHeight="1" x14ac:dyDescent="0.15">
      <c r="A34" s="11" t="s">
        <v>23</v>
      </c>
      <c r="B34" s="12">
        <f>SUM(B33,B28)</f>
        <v>599873</v>
      </c>
      <c r="C34" s="12">
        <f>SUM(C33,C28)</f>
        <v>5872882202</v>
      </c>
      <c r="D34" s="12">
        <f>SUM(D33,D28)</f>
        <v>3956175628</v>
      </c>
      <c r="E34" s="12">
        <f>SUM(E33,E28)</f>
        <v>3051281366</v>
      </c>
      <c r="F34" s="12">
        <f>SUM(F33,F28)</f>
        <v>3949733964</v>
      </c>
    </row>
    <row r="35" spans="1:6" x14ac:dyDescent="0.15">
      <c r="A35" s="7" t="s">
        <v>36</v>
      </c>
    </row>
    <row r="36" spans="1:6" x14ac:dyDescent="0.15">
      <c r="A36" s="7" t="s">
        <v>33</v>
      </c>
    </row>
  </sheetData>
  <mergeCells count="12">
    <mergeCell ref="E3:F5"/>
    <mergeCell ref="E6:E8"/>
    <mergeCell ref="F6:F8"/>
    <mergeCell ref="B3:B4"/>
    <mergeCell ref="B5:B6"/>
    <mergeCell ref="B7:B8"/>
    <mergeCell ref="C3:D5"/>
    <mergeCell ref="C6:C8"/>
    <mergeCell ref="D6:D8"/>
    <mergeCell ref="A7:A8"/>
    <mergeCell ref="A1:D1"/>
    <mergeCell ref="A3:A4"/>
  </mergeCells>
  <phoneticPr fontId="2"/>
  <printOptions horizontalCentered="1"/>
  <pageMargins left="0.62992125984251968" right="0.27559055118110237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㈱ケーシーエスデータワークス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直樹</dc:creator>
  <cp:lastModifiedBy>政策企画部情報システム課</cp:lastModifiedBy>
  <cp:lastPrinted>2018-01-04T05:29:44Z</cp:lastPrinted>
  <dcterms:created xsi:type="dcterms:W3CDTF">2003-02-25T09:01:54Z</dcterms:created>
  <dcterms:modified xsi:type="dcterms:W3CDTF">2024-01-12T05:30:07Z</dcterms:modified>
</cp:coreProperties>
</file>