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9200" windowHeight="8050"/>
  </bookViews>
  <sheets>
    <sheet name="申請書" sheetId="21" r:id="rId1"/>
    <sheet name="施設内訳書" sheetId="26" r:id="rId2"/>
  </sheets>
  <externalReferences>
    <externalReference r:id="rId3"/>
    <externalReference r:id="rId4"/>
  </externalReferences>
  <definedNames>
    <definedName name="_xlnm.Print_Area" localSheetId="1">施設内訳書!$A$1:$Q$4</definedName>
    <definedName name="_xlnm.Print_Area" localSheetId="0">申請書!$A$1:$AM$52</definedName>
    <definedName name="_xlnm.Print_Titles" localSheetId="1">施設内訳書!$1:$3</definedName>
    <definedName name="医療機関等">#REF!</definedName>
    <definedName name="介護施設等" localSheetId="1">[1]プルダウン一覧!#REF!</definedName>
    <definedName name="介護施設等">#REF!</definedName>
    <definedName name="障害者施設" localSheetId="1">[1]プルダウン一覧!#REF!</definedName>
    <definedName name="障害者施設">#REF!</definedName>
    <definedName name="補助率_病院・有床診療所のみ" localSheetId="1">[2]補助率!$A$2:$A$4</definedName>
    <definedName name="補助率_病院・有床診療所のみ">#REF!</definedName>
    <definedName name="幼保施設" localSheetId="1">[1]プルダウン一覧!#REF!</definedName>
    <definedName name="幼保施設">#REF!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 i="26" l="1"/>
  <c r="S4" i="26" l="1"/>
  <c r="P4" i="26" l="1"/>
  <c r="X4" i="26"/>
  <c r="R4" i="26"/>
  <c r="S2" i="26"/>
  <c r="R2" i="26"/>
  <c r="R1" i="26"/>
  <c r="Q4" i="26" l="1"/>
  <c r="AN6" i="21"/>
  <c r="AN52" i="21" l="1"/>
  <c r="AN33" i="21"/>
  <c r="AN32" i="21"/>
  <c r="AN30" i="21"/>
  <c r="AN29" i="21"/>
  <c r="AN20" i="21"/>
  <c r="AN19" i="21"/>
  <c r="AN16" i="21"/>
  <c r="AN15" i="21"/>
  <c r="AN13" i="21"/>
  <c r="AN12" i="21"/>
  <c r="Z1" i="21" l="1"/>
  <c r="J25" i="21" l="1"/>
</calcChain>
</file>

<file path=xl/sharedStrings.xml><?xml version="1.0" encoding="utf-8"?>
<sst xmlns="http://schemas.openxmlformats.org/spreadsheetml/2006/main" count="81" uniqueCount="76">
  <si>
    <t>　　令和</t>
    <rPh sb="2" eb="4">
      <t>レイワ</t>
    </rPh>
    <phoneticPr fontId="3"/>
  </si>
  <si>
    <t>年</t>
    <rPh sb="0" eb="1">
      <t>ネン</t>
    </rPh>
    <phoneticPr fontId="3"/>
  </si>
  <si>
    <t>月</t>
    <rPh sb="0" eb="1">
      <t>ゲツ</t>
    </rPh>
    <phoneticPr fontId="3"/>
  </si>
  <si>
    <t>日</t>
    <rPh sb="0" eb="1">
      <t>ニチ</t>
    </rPh>
    <phoneticPr fontId="3"/>
  </si>
  <si>
    <t>　標記について、次のとおり申請します。</t>
    <rPh sb="1" eb="3">
      <t>ヒョウキ</t>
    </rPh>
    <rPh sb="8" eb="9">
      <t>ツギ</t>
    </rPh>
    <rPh sb="13" eb="15">
      <t>シンセイ</t>
    </rPh>
    <phoneticPr fontId="3"/>
  </si>
  <si>
    <t>フリガナ</t>
    <phoneticPr fontId="2"/>
  </si>
  <si>
    <t>職名</t>
    <rPh sb="0" eb="2">
      <t>ショクメイ</t>
    </rPh>
    <phoneticPr fontId="2"/>
  </si>
  <si>
    <t>氏名</t>
    <rPh sb="0" eb="1">
      <t>シ</t>
    </rPh>
    <rPh sb="1" eb="2">
      <t>ナ</t>
    </rPh>
    <phoneticPr fontId="3"/>
  </si>
  <si>
    <t>２　連絡担当者</t>
    <rPh sb="2" eb="7">
      <t>レンラクタントウシャ</t>
    </rPh>
    <phoneticPr fontId="2"/>
  </si>
  <si>
    <t>主たる事務所の所在地</t>
    <rPh sb="0" eb="1">
      <t>シュ</t>
    </rPh>
    <rPh sb="3" eb="6">
      <t>ジムショ</t>
    </rPh>
    <rPh sb="7" eb="10">
      <t>ショザイチ</t>
    </rPh>
    <phoneticPr fontId="2"/>
  </si>
  <si>
    <t>連絡先</t>
    <rPh sb="0" eb="3">
      <t>レンラクサキ</t>
    </rPh>
    <phoneticPr fontId="2"/>
  </si>
  <si>
    <t>　茨城県知事　殿</t>
    <rPh sb="1" eb="6">
      <t>イバラキケンチジ</t>
    </rPh>
    <rPh sb="7" eb="8">
      <t>ドノ</t>
    </rPh>
    <phoneticPr fontId="2"/>
  </si>
  <si>
    <t>所属</t>
    <rPh sb="0" eb="2">
      <t>ショゾク</t>
    </rPh>
    <phoneticPr fontId="2"/>
  </si>
  <si>
    <t>担当者</t>
    <rPh sb="0" eb="3">
      <t>タントウシャ</t>
    </rPh>
    <phoneticPr fontId="2"/>
  </si>
  <si>
    <t>合計</t>
    <rPh sb="0" eb="2">
      <t>ゴウケイ</t>
    </rPh>
    <phoneticPr fontId="2"/>
  </si>
  <si>
    <t>金融機関名</t>
  </si>
  <si>
    <t>口座名義</t>
    <rPh sb="0" eb="4">
      <t>コウザメイギ</t>
    </rPh>
    <phoneticPr fontId="2"/>
  </si>
  <si>
    <t>預金種目</t>
    <rPh sb="0" eb="4">
      <t>ヨキンシュモク</t>
    </rPh>
    <phoneticPr fontId="2"/>
  </si>
  <si>
    <t>本・支店名</t>
    <rPh sb="0" eb="1">
      <t>ホン</t>
    </rPh>
    <rPh sb="2" eb="5">
      <t>シテンメイ</t>
    </rPh>
    <phoneticPr fontId="2"/>
  </si>
  <si>
    <t>１　申請者（法人情報）</t>
    <rPh sb="2" eb="5">
      <t>シンセイシャ</t>
    </rPh>
    <rPh sb="6" eb="8">
      <t>ホウジン</t>
    </rPh>
    <rPh sb="8" eb="10">
      <t>ジョウホウ</t>
    </rPh>
    <phoneticPr fontId="2"/>
  </si>
  <si>
    <t>本申請に関し茨城県から検査・報告等の求めがあった場合は、これに応じること。</t>
    <rPh sb="6" eb="8">
      <t>イバラキ</t>
    </rPh>
    <phoneticPr fontId="2"/>
  </si>
  <si>
    <t>支援金の事務のために必要な範囲において、提出した基本情報等が第三者に提供される場合及び申請者の個人情報が第三者から取得される場合があること。</t>
    <rPh sb="0" eb="3">
      <t>シエンキン</t>
    </rPh>
    <phoneticPr fontId="2"/>
  </si>
  <si>
    <t>虚偽や不正な手段により支援金を受給した場合には、支援金の返還等に応じるとともに、加算金等を支払うこと。</t>
    <rPh sb="11" eb="14">
      <t>シエンキン</t>
    </rPh>
    <rPh sb="24" eb="26">
      <t>シエン</t>
    </rPh>
    <rPh sb="26" eb="27">
      <t>キン</t>
    </rPh>
    <rPh sb="28" eb="30">
      <t>ヘンカン</t>
    </rPh>
    <rPh sb="30" eb="31">
      <t>トウ</t>
    </rPh>
    <rPh sb="32" eb="33">
      <t>オウ</t>
    </rPh>
    <rPh sb="40" eb="42">
      <t>カサン</t>
    </rPh>
    <rPh sb="42" eb="43">
      <t>キン</t>
    </rPh>
    <rPh sb="43" eb="44">
      <t>トウ</t>
    </rPh>
    <rPh sb="45" eb="47">
      <t>シハラ</t>
    </rPh>
    <phoneticPr fontId="2"/>
  </si>
  <si>
    <t>県及び茨城県内市町村における事業者支援施策の検討・推進にあたり、提出した情報が活用される場合があること。</t>
    <phoneticPr fontId="2"/>
  </si>
  <si>
    <t>事業所区分</t>
    <rPh sb="0" eb="5">
      <t>ジギョウショクブン</t>
    </rPh>
    <phoneticPr fontId="2"/>
  </si>
  <si>
    <t>申請額</t>
    <rPh sb="0" eb="3">
      <t>シンセイガク</t>
    </rPh>
    <phoneticPr fontId="2"/>
  </si>
  <si>
    <t>No.</t>
    <phoneticPr fontId="2"/>
  </si>
  <si>
    <t>法人名又は個人名</t>
    <rPh sb="0" eb="3">
      <t>ホウジンメイ</t>
    </rPh>
    <rPh sb="3" eb="4">
      <t>マタ</t>
    </rPh>
    <rPh sb="5" eb="8">
      <t>コジンメイ</t>
    </rPh>
    <phoneticPr fontId="2"/>
  </si>
  <si>
    <t>事業所所在地</t>
    <rPh sb="0" eb="3">
      <t>ジギョウショ</t>
    </rPh>
    <rPh sb="3" eb="6">
      <t>ショザイチ</t>
    </rPh>
    <phoneticPr fontId="2"/>
  </si>
  <si>
    <t>法人の場合、代表者の職氏名</t>
    <rPh sb="0" eb="2">
      <t>ホウジン</t>
    </rPh>
    <rPh sb="3" eb="5">
      <t>バアイ</t>
    </rPh>
    <rPh sb="6" eb="9">
      <t>ダイヒョウシャ</t>
    </rPh>
    <rPh sb="10" eb="11">
      <t>ショク</t>
    </rPh>
    <rPh sb="11" eb="13">
      <t>シメイ</t>
    </rPh>
    <phoneticPr fontId="2"/>
  </si>
  <si>
    <t>本支援金は、事業所得に区分されることから課税対象であること。</t>
    <rPh sb="0" eb="4">
      <t>ホンシエンキン</t>
    </rPh>
    <rPh sb="6" eb="10">
      <t>ジギョウショトク</t>
    </rPh>
    <rPh sb="11" eb="13">
      <t>クブン</t>
    </rPh>
    <rPh sb="20" eb="22">
      <t>カゼイ</t>
    </rPh>
    <rPh sb="22" eb="24">
      <t>タイショウ</t>
    </rPh>
    <phoneticPr fontId="2"/>
  </si>
  <si>
    <t>郵便番号</t>
    <rPh sb="0" eb="4">
      <t>ユウビンバンゴウ</t>
    </rPh>
    <phoneticPr fontId="2"/>
  </si>
  <si>
    <t>電話番号</t>
    <rPh sb="0" eb="4">
      <t>デンワバンゴウ</t>
    </rPh>
    <phoneticPr fontId="2"/>
  </si>
  <si>
    <t>4　振込先口座</t>
    <phoneticPr fontId="2"/>
  </si>
  <si>
    <t>総事業所数</t>
    <rPh sb="0" eb="1">
      <t>ソウ</t>
    </rPh>
    <rPh sb="1" eb="5">
      <t>ジギョウショスウ</t>
    </rPh>
    <phoneticPr fontId="2"/>
  </si>
  <si>
    <t>（別紙）施設内訳書</t>
    <rPh sb="1" eb="3">
      <t>ベッシ</t>
    </rPh>
    <rPh sb="4" eb="8">
      <t>シセツウチワケ</t>
    </rPh>
    <rPh sb="8" eb="9">
      <t>ショ</t>
    </rPh>
    <phoneticPr fontId="2"/>
  </si>
  <si>
    <t>事業所名</t>
    <rPh sb="0" eb="3">
      <t>ジギョウショ</t>
    </rPh>
    <rPh sb="3" eb="4">
      <t>メイ</t>
    </rPh>
    <phoneticPr fontId="2"/>
  </si>
  <si>
    <t>事業所類型</t>
    <rPh sb="0" eb="3">
      <t>ジギョウショ</t>
    </rPh>
    <rPh sb="3" eb="5">
      <t>ルイケイ</t>
    </rPh>
    <phoneticPr fontId="2"/>
  </si>
  <si>
    <t>総床面積
（㎡）</t>
    <rPh sb="0" eb="2">
      <t>ソウユカ</t>
    </rPh>
    <rPh sb="2" eb="4">
      <t>メンセキ</t>
    </rPh>
    <phoneticPr fontId="2"/>
  </si>
  <si>
    <t>対象床面積
（㎡）</t>
    <rPh sb="0" eb="2">
      <t>タイショウ</t>
    </rPh>
    <rPh sb="2" eb="5">
      <t>ユカメンセキ</t>
    </rPh>
    <phoneticPr fontId="2"/>
  </si>
  <si>
    <t>申請額集計</t>
    <rPh sb="0" eb="3">
      <t>シンセイガク</t>
    </rPh>
    <rPh sb="3" eb="5">
      <t>シュウケイ</t>
    </rPh>
    <phoneticPr fontId="2"/>
  </si>
  <si>
    <t>不正受給と判断された場合、申請者名を公表するとともに、不正内容が悪質な場合には告訴される場合があること。</t>
    <phoneticPr fontId="2"/>
  </si>
  <si>
    <t>e-mail</t>
    <phoneticPr fontId="2"/>
  </si>
  <si>
    <t>R5年
光熱水費
(按分後)</t>
    <rPh sb="2" eb="3">
      <t>ネン</t>
    </rPh>
    <rPh sb="4" eb="8">
      <t>コウネツスイヒ</t>
    </rPh>
    <rPh sb="10" eb="13">
      <t>アンブンゴ</t>
    </rPh>
    <phoneticPr fontId="2"/>
  </si>
  <si>
    <t>本支援金の支給を受けた後も対象事業所・施設の運営を継続していく意思があること。</t>
    <phoneticPr fontId="2"/>
  </si>
  <si>
    <t>事業所番号
（介護施設等・
障害者施設のみ）</t>
    <rPh sb="0" eb="3">
      <t>ジギョウショ</t>
    </rPh>
    <rPh sb="3" eb="5">
      <t>バンゴウ</t>
    </rPh>
    <rPh sb="7" eb="9">
      <t>カイゴ</t>
    </rPh>
    <rPh sb="9" eb="11">
      <t>シセツ</t>
    </rPh>
    <rPh sb="11" eb="12">
      <t>ナド</t>
    </rPh>
    <rPh sb="14" eb="17">
      <t>ショウガイシャ</t>
    </rPh>
    <rPh sb="17" eb="19">
      <t>シセツ</t>
    </rPh>
    <phoneticPr fontId="2"/>
  </si>
  <si>
    <t>5　申請添付書類</t>
    <rPh sb="2" eb="4">
      <t>シンセイ</t>
    </rPh>
    <rPh sb="4" eb="8">
      <t>テンプショルイ</t>
    </rPh>
    <phoneticPr fontId="2"/>
  </si>
  <si>
    <t>6　宣誓・同意事項</t>
    <rPh sb="2" eb="4">
      <t>センセイ</t>
    </rPh>
    <rPh sb="5" eb="7">
      <t>ドウイ</t>
    </rPh>
    <rPh sb="7" eb="9">
      <t>ジコウ</t>
    </rPh>
    <phoneticPr fontId="2"/>
  </si>
  <si>
    <t>（様式第１号ー２）</t>
    <rPh sb="1" eb="3">
      <t>ヨウシキ</t>
    </rPh>
    <rPh sb="3" eb="4">
      <t>ダイ</t>
    </rPh>
    <rPh sb="5" eb="6">
      <t>ゴウ</t>
    </rPh>
    <phoneticPr fontId="3"/>
  </si>
  <si>
    <t>・申請にあたり、以下の事項について、宣誓・同意いただく必要があります。</t>
    <rPh sb="11" eb="13">
      <t>ジコウ</t>
    </rPh>
    <rPh sb="18" eb="20">
      <t>センセイ</t>
    </rPh>
    <rPh sb="21" eb="23">
      <t>ドウイ</t>
    </rPh>
    <rPh sb="27" eb="29">
      <t>ヒツヨウ</t>
    </rPh>
    <phoneticPr fontId="2"/>
  </si>
  <si>
    <t>・各事項を確認のうえ、宣誓・同意いただく場合は〇を入力してください。</t>
    <phoneticPr fontId="2"/>
  </si>
  <si>
    <t>金融機関コード（4桁）</t>
    <rPh sb="9" eb="10">
      <t>ケタ</t>
    </rPh>
    <phoneticPr fontId="2"/>
  </si>
  <si>
    <t>支店コード（3桁）</t>
    <rPh sb="0" eb="2">
      <t>シテン</t>
    </rPh>
    <rPh sb="7" eb="8">
      <t>ケタ</t>
    </rPh>
    <phoneticPr fontId="2"/>
  </si>
  <si>
    <t>口座番号（7桁）</t>
    <rPh sb="0" eb="4">
      <t>コウザバンゴウ</t>
    </rPh>
    <rPh sb="6" eb="7">
      <t>ケタ</t>
    </rPh>
    <phoneticPr fontId="2"/>
  </si>
  <si>
    <t>・申請書に添付した書類について、該当する項目に〇を入力してください。</t>
    <rPh sb="1" eb="4">
      <t>シンセイショ</t>
    </rPh>
    <rPh sb="5" eb="7">
      <t>テンプ</t>
    </rPh>
    <rPh sb="9" eb="11">
      <t>ショルイ</t>
    </rPh>
    <rPh sb="16" eb="18">
      <t>ガイトウ</t>
    </rPh>
    <rPh sb="20" eb="22">
      <t>コウモク</t>
    </rPh>
    <rPh sb="25" eb="27">
      <t>ニュウリョク</t>
    </rPh>
    <phoneticPr fontId="2"/>
  </si>
  <si>
    <t>（令和6年度支援金）</t>
    <rPh sb="1" eb="3">
      <t>レイワ</t>
    </rPh>
    <rPh sb="4" eb="6">
      <t>ネンド</t>
    </rPh>
    <phoneticPr fontId="2"/>
  </si>
  <si>
    <t>R5年
光熱水費</t>
    <rPh sb="2" eb="3">
      <t>ネン</t>
    </rPh>
    <rPh sb="4" eb="8">
      <t>コウネツスイヒ</t>
    </rPh>
    <phoneticPr fontId="2"/>
  </si>
  <si>
    <t>R6.10月
光熱水費</t>
    <rPh sb="5" eb="6">
      <t>ツキ</t>
    </rPh>
    <rPh sb="7" eb="11">
      <t>コウネツスイヒ</t>
    </rPh>
    <phoneticPr fontId="2"/>
  </si>
  <si>
    <t>R6.11月
光熱水費</t>
    <rPh sb="5" eb="6">
      <t>ツキ</t>
    </rPh>
    <rPh sb="7" eb="11">
      <t>コウネツスイヒ</t>
    </rPh>
    <phoneticPr fontId="2"/>
  </si>
  <si>
    <t>R6年
光熱水費
(按分後)</t>
    <rPh sb="2" eb="3">
      <t>ネン</t>
    </rPh>
    <rPh sb="4" eb="8">
      <t>コウネツスイヒ</t>
    </rPh>
    <rPh sb="10" eb="13">
      <t>アンブンゴ</t>
    </rPh>
    <phoneticPr fontId="2"/>
  </si>
  <si>
    <t>・「１　申請者（法人情報）」と同じ名義のものを記入してください。</t>
    <rPh sb="23" eb="25">
      <t>キニュウ</t>
    </rPh>
    <phoneticPr fontId="2"/>
  </si>
  <si>
    <t>【必須書類】振込先口座の通帳の写し</t>
    <rPh sb="1" eb="3">
      <t>ヒッス</t>
    </rPh>
    <rPh sb="3" eb="5">
      <t>ショルイ</t>
    </rPh>
    <rPh sb="6" eb="9">
      <t>フリコミサキ</t>
    </rPh>
    <rPh sb="9" eb="11">
      <t>コウザ</t>
    </rPh>
    <rPh sb="12" eb="14">
      <t>ツウチョウ</t>
    </rPh>
    <rPh sb="15" eb="16">
      <t>ウツ</t>
    </rPh>
    <phoneticPr fontId="2"/>
  </si>
  <si>
    <t>【必須書類】光熱水費の算出根拠書類（確定申告書、決算書等）</t>
    <rPh sb="1" eb="3">
      <t>ヒッス</t>
    </rPh>
    <rPh sb="3" eb="5">
      <t>ショルイ</t>
    </rPh>
    <rPh sb="11" eb="17">
      <t>サンシュツコンキョショルイ</t>
    </rPh>
    <rPh sb="18" eb="23">
      <t>カクテイシンコクショ</t>
    </rPh>
    <rPh sb="24" eb="27">
      <t>ケッサンショ</t>
    </rPh>
    <rPh sb="27" eb="28">
      <t>トウ</t>
    </rPh>
    <phoneticPr fontId="2"/>
  </si>
  <si>
    <t>申請内容の裏付けとなる証拠書類（決算書、光熱水費の領収書等）を７年間保存すること。</t>
    <rPh sb="20" eb="24">
      <t>コウネツスイヒ</t>
    </rPh>
    <rPh sb="25" eb="28">
      <t>リョウシュウショ</t>
    </rPh>
    <rPh sb="28" eb="29">
      <t>ナド</t>
    </rPh>
    <phoneticPr fontId="2"/>
  </si>
  <si>
    <r>
      <t>３　申請額　※（別紙）</t>
    </r>
    <r>
      <rPr>
        <b/>
        <sz val="10"/>
        <color rgb="FFFF0000"/>
        <rFont val="游ゴシック"/>
        <family val="3"/>
        <charset val="128"/>
        <scheme val="minor"/>
      </rPr>
      <t>施設内訳書に記載してください（自動転記されます）</t>
    </r>
    <rPh sb="2" eb="4">
      <t>シンセイ</t>
    </rPh>
    <rPh sb="4" eb="5">
      <t>ガク</t>
    </rPh>
    <rPh sb="8" eb="10">
      <t>ベッシ</t>
    </rPh>
    <rPh sb="11" eb="13">
      <t>シセツ</t>
    </rPh>
    <rPh sb="13" eb="15">
      <t>ウチワケ</t>
    </rPh>
    <rPh sb="15" eb="16">
      <t>ショ</t>
    </rPh>
    <rPh sb="17" eb="19">
      <t>キサイ</t>
    </rPh>
    <rPh sb="26" eb="28">
      <t>ジドウ</t>
    </rPh>
    <rPh sb="28" eb="30">
      <t>テンキ</t>
    </rPh>
    <phoneticPr fontId="3"/>
  </si>
  <si>
    <r>
      <t>以上</t>
    </r>
    <r>
      <rPr>
        <sz val="10"/>
        <rFont val="游ゴシック"/>
        <family val="3"/>
        <charset val="128"/>
        <scheme val="minor"/>
      </rPr>
      <t>、すべての</t>
    </r>
    <r>
      <rPr>
        <sz val="10"/>
        <color theme="1"/>
        <rFont val="游ゴシック"/>
        <family val="3"/>
        <charset val="128"/>
        <scheme val="minor"/>
      </rPr>
      <t>事項について、宣誓・同意します。</t>
    </r>
    <rPh sb="0" eb="2">
      <t>イジョウ</t>
    </rPh>
    <rPh sb="7" eb="9">
      <t>ジコウ</t>
    </rPh>
    <rPh sb="14" eb="16">
      <t>センセイ</t>
    </rPh>
    <rPh sb="17" eb="19">
      <t>ドウイ</t>
    </rPh>
    <phoneticPr fontId="2"/>
  </si>
  <si>
    <t>令和6年度茨城県保護施設物価高騰対策支援金支給申請書兼宣誓・同意書</t>
    <rPh sb="0" eb="2">
      <t>レイワ</t>
    </rPh>
    <rPh sb="3" eb="5">
      <t>ネンド</t>
    </rPh>
    <rPh sb="5" eb="7">
      <t>イバラキ</t>
    </rPh>
    <rPh sb="7" eb="8">
      <t>ケン</t>
    </rPh>
    <rPh sb="8" eb="10">
      <t>ホゴ</t>
    </rPh>
    <rPh sb="10" eb="12">
      <t>シセツ</t>
    </rPh>
    <rPh sb="12" eb="14">
      <t>ブッカ</t>
    </rPh>
    <rPh sb="14" eb="16">
      <t>コウトウ</t>
    </rPh>
    <rPh sb="16" eb="18">
      <t>タイサク</t>
    </rPh>
    <rPh sb="18" eb="21">
      <t>シエンキン</t>
    </rPh>
    <phoneticPr fontId="3"/>
  </si>
  <si>
    <t>保護施設</t>
    <rPh sb="0" eb="2">
      <t>ホゴ</t>
    </rPh>
    <rPh sb="2" eb="4">
      <t>シセツ</t>
    </rPh>
    <phoneticPr fontId="2"/>
  </si>
  <si>
    <t xml:space="preserve">令和6年度茨城県保護施設物価高騰対策支援金支給要綱を確認済みであること。
</t>
    <rPh sb="0" eb="2">
      <t>レイワ</t>
    </rPh>
    <rPh sb="3" eb="5">
      <t>ネンド</t>
    </rPh>
    <rPh sb="8" eb="10">
      <t>ホゴ</t>
    </rPh>
    <rPh sb="21" eb="23">
      <t>シキュウ</t>
    </rPh>
    <phoneticPr fontId="2"/>
  </si>
  <si>
    <t>入所者数</t>
    <rPh sb="0" eb="4">
      <t>ニュウショシャスウ</t>
    </rPh>
    <phoneticPr fontId="2"/>
  </si>
  <si>
    <t>↓面積按分する場合のみ記載</t>
    <phoneticPr fontId="2"/>
  </si>
  <si>
    <t>※
R5.4月
光熱水費</t>
    <rPh sb="6" eb="7">
      <t>ツキ</t>
    </rPh>
    <rPh sb="8" eb="12">
      <t>コウネツスイヒ</t>
    </rPh>
    <phoneticPr fontId="2"/>
  </si>
  <si>
    <t>※
R5.5月
光熱水費</t>
    <rPh sb="6" eb="7">
      <t>ツキ</t>
    </rPh>
    <rPh sb="8" eb="12">
      <t>コウネツスイヒ</t>
    </rPh>
    <phoneticPr fontId="2"/>
  </si>
  <si>
    <t>光熱水費等
支給額</t>
    <phoneticPr fontId="2"/>
  </si>
  <si>
    <t>食材料費等
支給額</t>
    <phoneticPr fontId="2"/>
  </si>
  <si>
    <t>救護施設</t>
    <rPh sb="0" eb="4">
      <t>キュウゴシセツ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</si>
</sst>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Red]\-#,##0.0\ "/>
    <numFmt numFmtId="178" formatCode="#,##0_ ;[Red]\-#,##0\ "/>
    <numFmt numFmtId="179" formatCode="#,###_ &quot;円&quot;"/>
    <numFmt numFmtId="180" formatCode="#,###;[Red]\-#,###"/>
  </numFmts>
  <fonts count="25">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9"/>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sz val="9"/>
      <color theme="1"/>
      <name val="Meiryo"/>
      <family val="2"/>
    </font>
    <font>
      <sz val="11"/>
      <color theme="1"/>
      <name val="游ゴシック"/>
      <family val="3"/>
      <charset val="128"/>
      <scheme val="minor"/>
    </font>
    <font>
      <b/>
      <sz val="11"/>
      <color theme="1"/>
      <name val="游ゴシック"/>
      <family val="3"/>
      <charset val="128"/>
      <scheme val="minor"/>
    </font>
    <font>
      <sz val="10"/>
      <name val="游ゴシック"/>
      <family val="3"/>
      <charset val="128"/>
      <scheme val="minor"/>
    </font>
    <font>
      <b/>
      <sz val="10"/>
      <color rgb="FFFF0000"/>
      <name val="游ゴシック"/>
      <family val="3"/>
      <charset val="128"/>
      <scheme val="minor"/>
    </font>
    <font>
      <sz val="11"/>
      <color theme="1"/>
      <name val="游ゴシック"/>
      <family val="2"/>
      <scheme val="minor"/>
    </font>
    <font>
      <sz val="14"/>
      <color theme="1"/>
      <name val="游ゴシック"/>
      <family val="3"/>
      <charset val="128"/>
      <scheme val="minor"/>
    </font>
    <font>
      <b/>
      <sz val="11"/>
      <color rgb="FFFF0000"/>
      <name val="游ゴシック"/>
      <family val="3"/>
      <charset val="128"/>
      <scheme val="minor"/>
    </font>
    <font>
      <sz val="11"/>
      <name val="游ゴシック"/>
      <family val="2"/>
      <scheme val="minor"/>
    </font>
    <font>
      <sz val="11"/>
      <name val="游ゴシック"/>
      <family val="3"/>
      <charset val="128"/>
      <scheme val="minor"/>
    </font>
    <font>
      <b/>
      <sz val="8"/>
      <color rgb="FFFF0000"/>
      <name val="游ゴシック"/>
      <family val="3"/>
      <charset val="128"/>
      <scheme val="minor"/>
    </font>
    <font>
      <b/>
      <sz val="9"/>
      <color rgb="FFFF0000"/>
      <name val="游ゴシック"/>
      <family val="3"/>
      <charset val="128"/>
      <scheme val="minor"/>
    </font>
    <font>
      <b/>
      <sz val="10"/>
      <color theme="0"/>
      <name val="游ゴシック"/>
      <family val="3"/>
      <charset val="128"/>
      <scheme val="minor"/>
    </font>
    <font>
      <sz val="9"/>
      <name val="游ゴシック"/>
      <family val="3"/>
      <charset val="128"/>
      <scheme val="minor"/>
    </font>
    <font>
      <sz val="16"/>
      <color theme="1"/>
      <name val="游ゴシック"/>
      <family val="3"/>
      <charset val="128"/>
      <scheme val="minor"/>
    </font>
    <font>
      <b/>
      <sz val="9"/>
      <color theme="1"/>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rgb="FFFFFFFF"/>
        <bgColor indexed="64"/>
      </patternFill>
    </fill>
    <fill>
      <patternFill patternType="solid">
        <fgColor theme="7" tint="0.59999389629810485"/>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1" fillId="0" borderId="0">
      <alignment vertical="center"/>
    </xf>
    <xf numFmtId="0" fontId="8" fillId="0" borderId="0"/>
    <xf numFmtId="38" fontId="13" fillId="0" borderId="0" applyFont="0" applyFill="0" applyBorder="0" applyAlignment="0" applyProtection="0">
      <alignment vertical="center"/>
    </xf>
  </cellStyleXfs>
  <cellXfs count="130">
    <xf numFmtId="0" fontId="0" fillId="0" borderId="0" xfId="0"/>
    <xf numFmtId="0" fontId="4" fillId="0" borderId="0" xfId="1" applyFont="1" applyProtection="1">
      <alignment vertical="center"/>
    </xf>
    <xf numFmtId="0" fontId="5" fillId="0" borderId="0" xfId="1" applyFont="1" applyBorder="1" applyProtection="1">
      <alignment vertical="center"/>
    </xf>
    <xf numFmtId="0" fontId="5" fillId="0" borderId="0" xfId="1" applyFont="1" applyProtection="1">
      <alignment vertical="center"/>
    </xf>
    <xf numFmtId="0" fontId="5" fillId="0" borderId="0" xfId="1" applyFont="1" applyAlignment="1" applyProtection="1">
      <alignment horizontal="center" vertical="center"/>
    </xf>
    <xf numFmtId="0" fontId="12" fillId="0" borderId="0" xfId="1" applyFont="1" applyProtection="1">
      <alignment vertical="center"/>
    </xf>
    <xf numFmtId="0" fontId="6" fillId="0" borderId="0" xfId="1" applyFont="1" applyAlignment="1" applyProtection="1">
      <alignment horizontal="left" vertical="center"/>
    </xf>
    <xf numFmtId="0" fontId="6" fillId="0" borderId="0" xfId="1" applyFont="1" applyProtection="1">
      <alignment vertical="center"/>
    </xf>
    <xf numFmtId="0" fontId="5" fillId="0" borderId="0" xfId="1" applyFont="1" applyFill="1" applyProtection="1">
      <alignment vertical="center"/>
    </xf>
    <xf numFmtId="0" fontId="5" fillId="0" borderId="0" xfId="1" applyFont="1" applyFill="1" applyAlignment="1" applyProtection="1">
      <alignment horizontal="center" vertical="center"/>
    </xf>
    <xf numFmtId="0" fontId="12" fillId="0" borderId="0" xfId="1" applyFont="1" applyBorder="1" applyProtection="1">
      <alignment vertical="center"/>
    </xf>
    <xf numFmtId="0" fontId="18" fillId="0" borderId="0" xfId="1" applyFont="1" applyProtection="1">
      <alignment vertical="center"/>
    </xf>
    <xf numFmtId="0" fontId="12" fillId="0" borderId="0" xfId="1" applyFont="1" applyFill="1" applyProtection="1">
      <alignment vertical="center"/>
    </xf>
    <xf numFmtId="0" fontId="10" fillId="0" borderId="0" xfId="0" applyFont="1" applyBorder="1" applyAlignment="1" applyProtection="1">
      <alignment shrinkToFit="1"/>
    </xf>
    <xf numFmtId="0" fontId="0" fillId="0" borderId="0" xfId="0" applyBorder="1" applyAlignment="1" applyProtection="1">
      <alignment vertical="center"/>
    </xf>
    <xf numFmtId="0" fontId="0" fillId="0" borderId="0" xfId="0" applyAlignment="1" applyProtection="1">
      <alignment vertical="center"/>
    </xf>
    <xf numFmtId="0" fontId="9" fillId="0" borderId="0" xfId="0" applyFont="1" applyFill="1" applyBorder="1" applyAlignment="1" applyProtection="1">
      <alignment vertical="center"/>
    </xf>
    <xf numFmtId="0" fontId="14" fillId="0" borderId="0" xfId="0" applyFont="1" applyFill="1" applyBorder="1" applyAlignment="1" applyProtection="1">
      <alignment vertical="center" shrinkToFit="1"/>
    </xf>
    <xf numFmtId="38" fontId="0" fillId="0" borderId="0" xfId="3" applyFont="1" applyFill="1" applyBorder="1" applyAlignment="1" applyProtection="1">
      <alignment vertical="center" shrinkToFit="1"/>
    </xf>
    <xf numFmtId="38" fontId="10" fillId="0" borderId="0" xfId="0" applyNumberFormat="1" applyFont="1" applyAlignment="1" applyProtection="1">
      <alignment vertical="center" shrinkToFit="1"/>
    </xf>
    <xf numFmtId="38" fontId="0" fillId="0" borderId="0" xfId="3" applyFont="1" applyAlignment="1" applyProtection="1">
      <alignment vertical="center"/>
    </xf>
    <xf numFmtId="38" fontId="17" fillId="0" borderId="0" xfId="3" applyFont="1" applyAlignment="1" applyProtection="1">
      <alignment vertical="center"/>
    </xf>
    <xf numFmtId="38" fontId="0" fillId="0" borderId="0" xfId="3" applyFont="1" applyAlignment="1" applyProtection="1">
      <alignment vertical="center" shrinkToFit="1"/>
    </xf>
    <xf numFmtId="38" fontId="0" fillId="0" borderId="0" xfId="3" applyFont="1" applyFill="1" applyBorder="1" applyAlignment="1" applyProtection="1">
      <alignment horizontal="right" vertical="center" shrinkToFit="1"/>
    </xf>
    <xf numFmtId="38" fontId="9" fillId="2" borderId="20" xfId="3" applyFont="1" applyFill="1" applyBorder="1" applyAlignment="1" applyProtection="1">
      <alignment horizontal="center" vertical="center" wrapText="1" shrinkToFit="1"/>
    </xf>
    <xf numFmtId="38" fontId="16" fillId="2" borderId="20" xfId="3" applyFont="1" applyFill="1" applyBorder="1" applyAlignment="1" applyProtection="1">
      <alignment horizontal="center" vertical="center" wrapText="1" shrinkToFit="1"/>
    </xf>
    <xf numFmtId="0" fontId="10" fillId="0" borderId="0" xfId="0" applyFont="1" applyBorder="1" applyAlignment="1" applyProtection="1">
      <alignment vertical="center"/>
    </xf>
    <xf numFmtId="0" fontId="5" fillId="0" borderId="0" xfId="1" applyFont="1" applyBorder="1" applyAlignment="1" applyProtection="1">
      <alignment horizontal="center" vertical="center"/>
    </xf>
    <xf numFmtId="0" fontId="15" fillId="0" borderId="0" xfId="0" applyFont="1" applyBorder="1" applyAlignment="1" applyProtection="1">
      <alignment horizontal="center" vertical="center" shrinkToFit="1"/>
    </xf>
    <xf numFmtId="38" fontId="15" fillId="0" borderId="0" xfId="3" applyFont="1" applyAlignment="1" applyProtection="1">
      <alignment vertical="center"/>
    </xf>
    <xf numFmtId="0" fontId="23" fillId="0" borderId="0" xfId="0" applyFont="1" applyBorder="1" applyAlignment="1" applyProtection="1">
      <alignment vertical="center"/>
    </xf>
    <xf numFmtId="0" fontId="9" fillId="2" borderId="12" xfId="0" applyFont="1" applyFill="1" applyBorder="1" applyAlignment="1" applyProtection="1">
      <alignment horizontal="center" vertical="center" shrinkToFit="1"/>
    </xf>
    <xf numFmtId="0" fontId="0" fillId="2" borderId="12" xfId="0" applyFill="1" applyBorder="1" applyAlignment="1" applyProtection="1">
      <alignment horizontal="center" vertical="center" shrinkToFit="1"/>
    </xf>
    <xf numFmtId="0" fontId="0" fillId="2" borderId="12" xfId="0" applyFill="1" applyBorder="1" applyAlignment="1" applyProtection="1">
      <alignment horizontal="center" vertical="center" wrapText="1" shrinkToFit="1"/>
    </xf>
    <xf numFmtId="38" fontId="0" fillId="2" borderId="19" xfId="3" applyFont="1" applyFill="1" applyBorder="1" applyAlignment="1" applyProtection="1">
      <alignment horizontal="center" vertical="center" wrapText="1" shrinkToFit="1"/>
    </xf>
    <xf numFmtId="38" fontId="16" fillId="2" borderId="24" xfId="3" applyFont="1" applyFill="1" applyBorder="1" applyAlignment="1" applyProtection="1">
      <alignment horizontal="center" vertical="center" wrapText="1" shrinkToFit="1"/>
    </xf>
    <xf numFmtId="38" fontId="0" fillId="2" borderId="11" xfId="3" applyFont="1" applyFill="1" applyBorder="1" applyAlignment="1" applyProtection="1">
      <alignment horizontal="center" vertical="center" shrinkToFit="1"/>
    </xf>
    <xf numFmtId="38" fontId="0" fillId="2" borderId="0" xfId="3" applyFont="1" applyFill="1" applyBorder="1" applyAlignment="1" applyProtection="1">
      <alignment horizontal="center" vertical="center" wrapText="1" shrinkToFit="1"/>
    </xf>
    <xf numFmtId="0" fontId="9" fillId="0" borderId="12" xfId="0" applyFont="1" applyFill="1" applyBorder="1" applyAlignment="1" applyProtection="1">
      <alignment horizontal="center" vertical="center"/>
    </xf>
    <xf numFmtId="49" fontId="17" fillId="4" borderId="12" xfId="0" applyNumberFormat="1" applyFont="1" applyFill="1" applyBorder="1" applyAlignment="1" applyProtection="1">
      <alignment horizontal="left" vertical="center" shrinkToFit="1"/>
      <protection locked="0"/>
    </xf>
    <xf numFmtId="49" fontId="17" fillId="0" borderId="12" xfId="0" applyNumberFormat="1" applyFont="1" applyFill="1" applyBorder="1" applyAlignment="1" applyProtection="1">
      <alignment horizontal="left" vertical="center" shrinkToFit="1"/>
      <protection locked="0"/>
    </xf>
    <xf numFmtId="49" fontId="17" fillId="0" borderId="12" xfId="0" applyNumberFormat="1" applyFont="1" applyFill="1" applyBorder="1" applyAlignment="1" applyProtection="1">
      <alignment horizontal="left" vertical="center" shrinkToFit="1"/>
    </xf>
    <xf numFmtId="38" fontId="0" fillId="4" borderId="16" xfId="3" applyFont="1" applyFill="1" applyBorder="1" applyAlignment="1" applyProtection="1">
      <alignment horizontal="right" vertical="center" shrinkToFit="1"/>
      <protection locked="0"/>
    </xf>
    <xf numFmtId="38" fontId="17" fillId="4" borderId="16" xfId="3" applyFont="1" applyFill="1" applyBorder="1" applyAlignment="1" applyProtection="1">
      <alignment horizontal="right" vertical="center" shrinkToFit="1"/>
      <protection locked="0"/>
    </xf>
    <xf numFmtId="178" fontId="17" fillId="4" borderId="16" xfId="3" applyNumberFormat="1" applyFont="1" applyFill="1" applyBorder="1" applyAlignment="1" applyProtection="1">
      <alignment horizontal="right" vertical="center" shrinkToFit="1"/>
      <protection locked="0"/>
    </xf>
    <xf numFmtId="177" fontId="17" fillId="4" borderId="16" xfId="3" applyNumberFormat="1" applyFont="1" applyFill="1" applyBorder="1" applyAlignment="1" applyProtection="1">
      <alignment horizontal="right" vertical="center" shrinkToFit="1"/>
      <protection locked="0"/>
    </xf>
    <xf numFmtId="180" fontId="17" fillId="4" borderId="16" xfId="3" applyNumberFormat="1" applyFont="1" applyFill="1" applyBorder="1" applyAlignment="1" applyProtection="1">
      <alignment horizontal="right" vertical="center" shrinkToFit="1"/>
      <protection locked="0"/>
    </xf>
    <xf numFmtId="180" fontId="0" fillId="0" borderId="12" xfId="3" applyNumberFormat="1" applyFont="1" applyFill="1" applyBorder="1" applyAlignment="1" applyProtection="1">
      <alignment horizontal="right" vertical="center" shrinkToFit="1"/>
    </xf>
    <xf numFmtId="0" fontId="0" fillId="0" borderId="0" xfId="0" applyBorder="1" applyAlignment="1" applyProtection="1">
      <alignment horizontal="center" vertical="center" shrinkToFit="1"/>
    </xf>
    <xf numFmtId="38" fontId="17" fillId="0" borderId="28" xfId="3" applyFont="1" applyBorder="1" applyAlignment="1" applyProtection="1">
      <alignment vertical="center"/>
    </xf>
    <xf numFmtId="38" fontId="17" fillId="0" borderId="29" xfId="3" applyFont="1" applyBorder="1" applyAlignment="1" applyProtection="1">
      <alignment vertical="center"/>
    </xf>
    <xf numFmtId="38" fontId="0" fillId="0" borderId="29" xfId="3" applyFont="1" applyBorder="1" applyAlignment="1" applyProtection="1">
      <alignment vertical="center"/>
    </xf>
    <xf numFmtId="38" fontId="0" fillId="0" borderId="30" xfId="3" applyFont="1" applyBorder="1" applyAlignment="1" applyProtection="1">
      <alignment vertical="center"/>
    </xf>
    <xf numFmtId="0" fontId="0" fillId="0" borderId="29" xfId="0" applyBorder="1" applyAlignment="1" applyProtection="1">
      <alignment vertical="center"/>
    </xf>
    <xf numFmtId="38" fontId="17" fillId="0" borderId="30" xfId="3" applyFont="1" applyBorder="1" applyAlignment="1" applyProtection="1">
      <alignment vertical="center"/>
    </xf>
    <xf numFmtId="0" fontId="5" fillId="0" borderId="13" xfId="1" applyFont="1" applyBorder="1" applyAlignment="1" applyProtection="1">
      <alignment horizontal="center" vertical="center"/>
    </xf>
    <xf numFmtId="49" fontId="5" fillId="0" borderId="13" xfId="1" applyNumberFormat="1" applyFont="1" applyFill="1" applyBorder="1" applyAlignment="1" applyProtection="1">
      <alignment horizontal="left" vertical="center" shrinkToFit="1"/>
    </xf>
    <xf numFmtId="0" fontId="4" fillId="0" borderId="0" xfId="1" applyFont="1" applyAlignment="1" applyProtection="1">
      <alignment vertical="center"/>
    </xf>
    <xf numFmtId="0" fontId="20" fillId="0" borderId="0" xfId="1" applyFont="1" applyAlignment="1" applyProtection="1">
      <alignment horizontal="center" vertical="center"/>
    </xf>
    <xf numFmtId="0" fontId="7" fillId="0" borderId="0" xfId="1" applyFont="1" applyFill="1" applyAlignment="1" applyProtection="1">
      <alignment horizontal="center" vertical="center"/>
    </xf>
    <xf numFmtId="0" fontId="5" fillId="0" borderId="0" xfId="1" applyFont="1" applyAlignment="1" applyProtection="1">
      <alignment horizontal="right" vertical="center"/>
    </xf>
    <xf numFmtId="176" fontId="5" fillId="0" borderId="0" xfId="1" applyNumberFormat="1" applyFont="1" applyFill="1" applyAlignment="1" applyProtection="1">
      <alignment horizontal="center" vertical="center" shrinkToFit="1"/>
    </xf>
    <xf numFmtId="0" fontId="5" fillId="0" borderId="0" xfId="1" applyFont="1" applyFill="1" applyAlignment="1" applyProtection="1">
      <alignment vertical="center"/>
    </xf>
    <xf numFmtId="0" fontId="5" fillId="0" borderId="0" xfId="1" applyFont="1" applyAlignment="1" applyProtection="1">
      <alignment vertical="center"/>
    </xf>
    <xf numFmtId="0" fontId="7" fillId="0" borderId="5" xfId="1" applyFont="1" applyBorder="1" applyAlignment="1" applyProtection="1">
      <alignment vertical="center"/>
    </xf>
    <xf numFmtId="0" fontId="5" fillId="0" borderId="1" xfId="1" applyFont="1" applyBorder="1" applyAlignment="1" applyProtection="1">
      <alignment horizontal="center" vertical="center"/>
    </xf>
    <xf numFmtId="49" fontId="5" fillId="0" borderId="1" xfId="1" applyNumberFormat="1" applyFont="1" applyFill="1" applyBorder="1" applyAlignment="1" applyProtection="1">
      <alignment horizontal="left" vertical="center" shrinkToFit="1"/>
    </xf>
    <xf numFmtId="0" fontId="5" fillId="0" borderId="12" xfId="1" applyFont="1" applyBorder="1" applyAlignment="1" applyProtection="1">
      <alignment horizontal="center" vertical="center"/>
    </xf>
    <xf numFmtId="49" fontId="5" fillId="0" borderId="12" xfId="1" applyNumberFormat="1" applyFont="1" applyFill="1" applyBorder="1" applyAlignment="1" applyProtection="1">
      <alignment horizontal="left" vertical="center" shrinkToFit="1"/>
    </xf>
    <xf numFmtId="49" fontId="5" fillId="0" borderId="2" xfId="1" applyNumberFormat="1" applyFont="1" applyFill="1" applyBorder="1" applyAlignment="1" applyProtection="1">
      <alignment horizontal="left" vertical="center" shrinkToFit="1"/>
    </xf>
    <xf numFmtId="49" fontId="5" fillId="0" borderId="3" xfId="1" applyNumberFormat="1" applyFont="1" applyFill="1" applyBorder="1" applyAlignment="1" applyProtection="1">
      <alignment horizontal="left" vertical="center" shrinkToFit="1"/>
    </xf>
    <xf numFmtId="49" fontId="5" fillId="0" borderId="4" xfId="1" applyNumberFormat="1" applyFont="1" applyFill="1" applyBorder="1" applyAlignment="1" applyProtection="1">
      <alignment horizontal="left" vertical="center" shrinkToFit="1"/>
    </xf>
    <xf numFmtId="49" fontId="5" fillId="0" borderId="6" xfId="1" applyNumberFormat="1" applyFont="1" applyFill="1" applyBorder="1" applyAlignment="1" applyProtection="1">
      <alignment horizontal="left" vertical="center" shrinkToFit="1"/>
    </xf>
    <xf numFmtId="49" fontId="5" fillId="0" borderId="7" xfId="1" applyNumberFormat="1" applyFont="1" applyFill="1" applyBorder="1" applyAlignment="1" applyProtection="1">
      <alignment horizontal="left" vertical="center" shrinkToFit="1"/>
    </xf>
    <xf numFmtId="49" fontId="5" fillId="0" borderId="8" xfId="1" applyNumberFormat="1" applyFont="1" applyFill="1" applyBorder="1" applyAlignment="1" applyProtection="1">
      <alignment horizontal="left" vertical="center" shrinkToFit="1"/>
    </xf>
    <xf numFmtId="0" fontId="5" fillId="0" borderId="9" xfId="1" applyFont="1" applyBorder="1" applyAlignment="1" applyProtection="1">
      <alignment horizontal="center" vertical="center"/>
    </xf>
    <xf numFmtId="0" fontId="5" fillId="0" borderId="10" xfId="1" applyFont="1" applyBorder="1" applyAlignment="1" applyProtection="1">
      <alignment horizontal="center" vertical="center"/>
    </xf>
    <xf numFmtId="0" fontId="5" fillId="0" borderId="11" xfId="1" applyFont="1" applyBorder="1" applyAlignment="1" applyProtection="1">
      <alignment horizontal="center" vertical="center"/>
    </xf>
    <xf numFmtId="0" fontId="5" fillId="0" borderId="0" xfId="1" applyFont="1" applyBorder="1" applyAlignment="1" applyProtection="1">
      <alignment horizontal="center" vertical="center"/>
    </xf>
    <xf numFmtId="0" fontId="11" fillId="0" borderId="12" xfId="1" applyFont="1" applyBorder="1" applyAlignment="1" applyProtection="1">
      <alignment horizontal="center" vertical="center"/>
    </xf>
    <xf numFmtId="49" fontId="5" fillId="0" borderId="12" xfId="1" applyNumberFormat="1" applyFont="1" applyBorder="1" applyAlignment="1" applyProtection="1">
      <alignment horizontal="left" vertical="center" shrinkToFit="1"/>
    </xf>
    <xf numFmtId="0" fontId="5" fillId="0" borderId="12" xfId="1" applyFont="1" applyFill="1" applyBorder="1" applyAlignment="1" applyProtection="1">
      <alignment horizontal="center" vertical="center"/>
    </xf>
    <xf numFmtId="0" fontId="5" fillId="0" borderId="31" xfId="1" applyFont="1" applyBorder="1" applyAlignment="1" applyProtection="1">
      <alignment horizontal="center" vertical="center"/>
    </xf>
    <xf numFmtId="179" fontId="5" fillId="0" borderId="25" xfId="1" applyNumberFormat="1" applyFont="1" applyBorder="1" applyAlignment="1" applyProtection="1">
      <alignment horizontal="right" vertical="center" indent="1" shrinkToFit="1"/>
    </xf>
    <xf numFmtId="179" fontId="5" fillId="0" borderId="26" xfId="1" applyNumberFormat="1" applyFont="1" applyBorder="1" applyAlignment="1" applyProtection="1">
      <alignment horizontal="right" vertical="center" indent="1" shrinkToFit="1"/>
    </xf>
    <xf numFmtId="179" fontId="5" fillId="0" borderId="27" xfId="1" applyNumberFormat="1" applyFont="1" applyBorder="1" applyAlignment="1" applyProtection="1">
      <alignment horizontal="right" vertical="center" indent="1" shrinkToFit="1"/>
    </xf>
    <xf numFmtId="49" fontId="5" fillId="0" borderId="9" xfId="1" applyNumberFormat="1" applyFont="1" applyFill="1" applyBorder="1" applyAlignment="1" applyProtection="1">
      <alignment horizontal="left" vertical="center" shrinkToFit="1"/>
    </xf>
    <xf numFmtId="49" fontId="5" fillId="0" borderId="10" xfId="1" applyNumberFormat="1" applyFont="1" applyFill="1" applyBorder="1" applyAlignment="1" applyProtection="1">
      <alignment horizontal="left" vertical="center" shrinkToFit="1"/>
    </xf>
    <xf numFmtId="49" fontId="5" fillId="0" borderId="11" xfId="1" applyNumberFormat="1" applyFont="1" applyFill="1" applyBorder="1" applyAlignment="1" applyProtection="1">
      <alignment horizontal="left" vertical="center" shrinkToFit="1"/>
    </xf>
    <xf numFmtId="0" fontId="7" fillId="0" borderId="0" xfId="1" applyFont="1" applyBorder="1" applyAlignment="1" applyProtection="1">
      <alignment vertical="center"/>
    </xf>
    <xf numFmtId="0" fontId="5" fillId="0" borderId="16" xfId="1" applyFont="1" applyBorder="1" applyAlignment="1" applyProtection="1">
      <alignment horizontal="center" vertical="center"/>
    </xf>
    <xf numFmtId="0" fontId="5" fillId="0" borderId="14" xfId="1" applyFont="1" applyBorder="1" applyAlignment="1" applyProtection="1">
      <alignment horizontal="center" vertical="center"/>
    </xf>
    <xf numFmtId="179" fontId="5" fillId="0" borderId="14" xfId="1" applyNumberFormat="1" applyFont="1" applyBorder="1" applyAlignment="1" applyProtection="1">
      <alignment horizontal="right" vertical="center" indent="1" shrinkToFit="1"/>
    </xf>
    <xf numFmtId="179" fontId="5" fillId="0" borderId="5" xfId="1" applyNumberFormat="1" applyFont="1" applyBorder="1" applyAlignment="1" applyProtection="1">
      <alignment horizontal="right" vertical="center" indent="1" shrinkToFit="1"/>
    </xf>
    <xf numFmtId="179" fontId="5" fillId="0" borderId="15" xfId="1" applyNumberFormat="1" applyFont="1" applyBorder="1" applyAlignment="1" applyProtection="1">
      <alignment horizontal="right" vertical="center" indent="1" shrinkToFit="1"/>
    </xf>
    <xf numFmtId="0" fontId="5" fillId="0" borderId="2" xfId="1" applyFont="1" applyBorder="1" applyAlignment="1" applyProtection="1">
      <alignment horizontal="center" vertical="center"/>
    </xf>
    <xf numFmtId="0" fontId="5" fillId="0" borderId="3" xfId="1" applyFont="1" applyBorder="1" applyAlignment="1" applyProtection="1">
      <alignment horizontal="center" vertical="center"/>
    </xf>
    <xf numFmtId="0" fontId="5" fillId="0" borderId="4" xfId="1" applyFont="1" applyBorder="1" applyAlignment="1" applyProtection="1">
      <alignment horizontal="center" vertical="center"/>
    </xf>
    <xf numFmtId="0" fontId="7" fillId="0" borderId="0" xfId="1" applyFont="1" applyAlignment="1" applyProtection="1">
      <alignment vertical="center"/>
    </xf>
    <xf numFmtId="0" fontId="19" fillId="0" borderId="5" xfId="1" applyFont="1" applyFill="1" applyBorder="1" applyAlignment="1" applyProtection="1">
      <alignment horizontal="left" vertical="center" shrinkToFit="1"/>
    </xf>
    <xf numFmtId="0" fontId="5" fillId="3" borderId="9" xfId="1" applyFont="1" applyFill="1" applyBorder="1" applyAlignment="1" applyProtection="1">
      <alignment horizontal="left" vertical="center" wrapText="1"/>
    </xf>
    <xf numFmtId="0" fontId="5" fillId="3" borderId="10" xfId="1" applyFont="1" applyFill="1" applyBorder="1" applyAlignment="1" applyProtection="1">
      <alignment horizontal="left" vertical="center" wrapText="1"/>
    </xf>
    <xf numFmtId="0" fontId="5" fillId="3" borderId="11" xfId="1" applyFont="1" applyFill="1" applyBorder="1" applyAlignment="1" applyProtection="1">
      <alignment horizontal="left" vertical="center" wrapText="1"/>
    </xf>
    <xf numFmtId="0" fontId="5" fillId="0" borderId="12" xfId="1" applyFont="1" applyFill="1" applyBorder="1" applyAlignment="1" applyProtection="1">
      <alignment horizontal="center" vertical="center" shrinkToFit="1"/>
    </xf>
    <xf numFmtId="0" fontId="5" fillId="0" borderId="6" xfId="1" applyFont="1" applyBorder="1" applyAlignment="1" applyProtection="1">
      <alignment horizontal="center" vertical="center"/>
    </xf>
    <xf numFmtId="0" fontId="5" fillId="0" borderId="7" xfId="1" applyFont="1" applyBorder="1" applyAlignment="1" applyProtection="1">
      <alignment horizontal="center" vertical="center"/>
    </xf>
    <xf numFmtId="0" fontId="5" fillId="0" borderId="8" xfId="1" applyFont="1" applyBorder="1" applyAlignment="1" applyProtection="1">
      <alignment horizontal="center" vertical="center"/>
    </xf>
    <xf numFmtId="0" fontId="7" fillId="0" borderId="0" xfId="1" applyFont="1" applyFill="1" applyAlignment="1" applyProtection="1">
      <alignment vertical="center"/>
    </xf>
    <xf numFmtId="0" fontId="19" fillId="0" borderId="0" xfId="1" applyFont="1" applyFill="1" applyBorder="1" applyAlignment="1" applyProtection="1">
      <alignment horizontal="left" vertical="center" shrinkToFit="1"/>
    </xf>
    <xf numFmtId="0" fontId="4" fillId="0" borderId="12" xfId="1" applyFont="1" applyFill="1" applyBorder="1" applyAlignment="1" applyProtection="1">
      <alignment horizontal="center" vertical="center"/>
    </xf>
    <xf numFmtId="0" fontId="21" fillId="0" borderId="9" xfId="1" applyFont="1" applyFill="1" applyBorder="1" applyAlignment="1" applyProtection="1">
      <alignment vertical="top" wrapText="1"/>
    </xf>
    <xf numFmtId="0" fontId="21" fillId="0" borderId="10" xfId="1" applyFont="1" applyFill="1" applyBorder="1" applyAlignment="1" applyProtection="1">
      <alignment vertical="top" wrapText="1"/>
    </xf>
    <xf numFmtId="0" fontId="21" fillId="0" borderId="11" xfId="1" applyFont="1" applyFill="1" applyBorder="1" applyAlignment="1" applyProtection="1">
      <alignment vertical="top" wrapText="1"/>
    </xf>
    <xf numFmtId="0" fontId="4" fillId="0" borderId="9" xfId="1" applyFont="1" applyFill="1" applyBorder="1" applyAlignment="1" applyProtection="1">
      <alignment horizontal="left" vertical="top" wrapText="1"/>
    </xf>
    <xf numFmtId="0" fontId="4" fillId="0" borderId="10" xfId="1" applyFont="1" applyFill="1" applyBorder="1" applyAlignment="1" applyProtection="1">
      <alignment horizontal="left" vertical="top" wrapText="1"/>
    </xf>
    <xf numFmtId="0" fontId="4" fillId="0" borderId="11" xfId="1" applyFont="1" applyFill="1" applyBorder="1" applyAlignment="1" applyProtection="1">
      <alignment horizontal="left" vertical="top" wrapText="1"/>
    </xf>
    <xf numFmtId="0" fontId="21" fillId="0" borderId="9" xfId="1" applyFont="1" applyFill="1" applyBorder="1" applyAlignment="1" applyProtection="1">
      <alignment horizontal="left" vertical="top" wrapText="1"/>
    </xf>
    <xf numFmtId="0" fontId="21" fillId="0" borderId="10" xfId="1" applyFont="1" applyFill="1" applyBorder="1" applyAlignment="1" applyProtection="1">
      <alignment horizontal="left" vertical="top" wrapText="1"/>
    </xf>
    <xf numFmtId="0" fontId="21" fillId="0" borderId="11" xfId="1" applyFont="1" applyFill="1" applyBorder="1" applyAlignment="1" applyProtection="1">
      <alignment horizontal="left" vertical="top" wrapText="1"/>
    </xf>
    <xf numFmtId="0" fontId="4" fillId="0" borderId="9" xfId="1" applyFont="1" applyFill="1" applyBorder="1" applyAlignment="1" applyProtection="1">
      <alignment horizontal="left" vertical="top"/>
    </xf>
    <xf numFmtId="0" fontId="4" fillId="0" borderId="10" xfId="1" applyFont="1" applyFill="1" applyBorder="1" applyAlignment="1" applyProtection="1">
      <alignment horizontal="left" vertical="top"/>
    </xf>
    <xf numFmtId="0" fontId="4" fillId="0" borderId="11" xfId="1" applyFont="1" applyFill="1" applyBorder="1" applyAlignment="1" applyProtection="1">
      <alignment horizontal="left" vertical="top"/>
    </xf>
    <xf numFmtId="0" fontId="5" fillId="0" borderId="21" xfId="1" applyFont="1" applyFill="1" applyBorder="1" applyAlignment="1" applyProtection="1">
      <alignment vertical="center" wrapText="1"/>
    </xf>
    <xf numFmtId="0" fontId="5" fillId="0" borderId="22" xfId="1" applyFont="1" applyFill="1" applyBorder="1" applyAlignment="1" applyProtection="1">
      <alignment vertical="center" wrapText="1"/>
    </xf>
    <xf numFmtId="0" fontId="5" fillId="0" borderId="23" xfId="1" applyFont="1" applyFill="1" applyBorder="1" applyAlignment="1" applyProtection="1">
      <alignment vertical="center" wrapText="1"/>
    </xf>
    <xf numFmtId="0" fontId="22" fillId="0" borderId="17" xfId="1" applyFont="1" applyFill="1" applyBorder="1" applyAlignment="1" applyProtection="1">
      <alignment horizontal="center" vertical="center" wrapText="1"/>
    </xf>
    <xf numFmtId="0" fontId="22" fillId="0" borderId="18" xfId="1" applyFont="1" applyFill="1" applyBorder="1" applyAlignment="1" applyProtection="1">
      <alignment horizontal="center" vertical="center" wrapText="1"/>
    </xf>
    <xf numFmtId="178" fontId="15" fillId="0" borderId="0" xfId="0" applyNumberFormat="1" applyFont="1" applyBorder="1" applyAlignment="1" applyProtection="1">
      <alignment horizontal="center" vertical="center" shrinkToFit="1"/>
    </xf>
    <xf numFmtId="178" fontId="24" fillId="0" borderId="0" xfId="0" applyNumberFormat="1" applyFont="1" applyBorder="1" applyAlignment="1" applyProtection="1">
      <alignment horizontal="center" vertical="center" shrinkToFit="1"/>
    </xf>
    <xf numFmtId="0" fontId="15" fillId="0" borderId="0" xfId="0" applyFont="1" applyBorder="1" applyAlignment="1" applyProtection="1">
      <alignment horizontal="center" vertical="center" shrinkToFit="1"/>
    </xf>
  </cellXfs>
  <cellStyles count="4">
    <cellStyle name="桁区切り" xfId="3" builtinId="6"/>
    <cellStyle name="標準" xfId="0" builtinId="0"/>
    <cellStyle name="標準 2" xfId="1"/>
    <cellStyle name="標準 3" xfId="2"/>
  </cellStyles>
  <dxfs count="28">
    <dxf>
      <fill>
        <patternFill>
          <bgColor theme="2" tint="-0.24994659260841701"/>
        </patternFill>
      </fill>
    </dxf>
    <dxf>
      <fill>
        <patternFill>
          <bgColor theme="2" tint="-0.24994659260841701"/>
        </patternFill>
      </fill>
    </dxf>
    <dxf>
      <fill>
        <patternFill>
          <bgColor theme="2" tint="-0.24994659260841701"/>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theme="0"/>
      </font>
      <fill>
        <patternFill>
          <bgColor rgb="FFFF00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808080"/>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3</xdr:col>
      <xdr:colOff>752475</xdr:colOff>
      <xdr:row>4</xdr:row>
      <xdr:rowOff>114300</xdr:rowOff>
    </xdr:from>
    <xdr:ext cx="2066925" cy="642484"/>
    <xdr:sp macro="" textlink="">
      <xdr:nvSpPr>
        <xdr:cNvPr id="2" name="四角形吹き出し 1"/>
        <xdr:cNvSpPr/>
      </xdr:nvSpPr>
      <xdr:spPr>
        <a:xfrm>
          <a:off x="3743325" y="1651000"/>
          <a:ext cx="2066925" cy="642484"/>
        </a:xfrm>
        <a:prstGeom prst="wedgeRectCallout">
          <a:avLst>
            <a:gd name="adj1" fmla="val 68096"/>
            <a:gd name="adj2" fmla="val -54159"/>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令和</a:t>
          </a:r>
          <a:r>
            <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5</a:t>
          </a:r>
          <a:r>
            <a:rPr kumimoji="1"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年の証拠書類</a:t>
          </a:r>
          <a:r>
            <a:rPr kumimoji="1"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に記載</a:t>
          </a:r>
          <a:r>
            <a:rPr kumimoji="1"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された光熱水費を事業所ごとに記入してください。</a:t>
          </a:r>
          <a:endPar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oneCellAnchor>
    <xdr:from>
      <xdr:col>16</xdr:col>
      <xdr:colOff>190500</xdr:colOff>
      <xdr:row>5</xdr:row>
      <xdr:rowOff>0</xdr:rowOff>
    </xdr:from>
    <xdr:ext cx="2066925" cy="459100"/>
    <xdr:sp macro="" textlink="">
      <xdr:nvSpPr>
        <xdr:cNvPr id="3" name="四角形吹き出し 2"/>
        <xdr:cNvSpPr/>
      </xdr:nvSpPr>
      <xdr:spPr>
        <a:xfrm>
          <a:off x="10509250" y="1765300"/>
          <a:ext cx="2066925" cy="459100"/>
        </a:xfrm>
        <a:prstGeom prst="wedgeRectCallout">
          <a:avLst>
            <a:gd name="adj1" fmla="val -36359"/>
            <a:gd name="adj2" fmla="val -85971"/>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自動計算により申請額が算出されます、</a:t>
          </a:r>
          <a:endPar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oneCellAnchor>
    <xdr:from>
      <xdr:col>6</xdr:col>
      <xdr:colOff>165100</xdr:colOff>
      <xdr:row>6</xdr:row>
      <xdr:rowOff>127000</xdr:rowOff>
    </xdr:from>
    <xdr:ext cx="3028949" cy="642484"/>
    <xdr:sp macro="" textlink="">
      <xdr:nvSpPr>
        <xdr:cNvPr id="4" name="四角形吹き出し 20">
          <a:extLst>
            <a:ext uri="{FF2B5EF4-FFF2-40B4-BE49-F238E27FC236}">
              <a16:creationId xmlns:a16="http://schemas.microsoft.com/office/drawing/2014/main" id="{F81AE6A3-B8ED-4802-8A18-9EC22888A585}"/>
            </a:ext>
          </a:extLst>
        </xdr:cNvPr>
        <xdr:cNvSpPr/>
      </xdr:nvSpPr>
      <xdr:spPr>
        <a:xfrm>
          <a:off x="6248400" y="2120900"/>
          <a:ext cx="3028949" cy="642484"/>
        </a:xfrm>
        <a:prstGeom prst="wedgeRectCallout">
          <a:avLst>
            <a:gd name="adj1" fmla="val -8012"/>
            <a:gd name="adj2" fmla="val -127391"/>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令和５年光熱水費の記載が困難な</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場合</a:t>
          </a:r>
          <a:r>
            <a:rPr kumimoji="1"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は、</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令和</a:t>
          </a:r>
          <a:r>
            <a:rPr kumimoji="1"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6</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年</a:t>
          </a:r>
          <a:r>
            <a:rPr kumimoji="1"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10</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月、令和</a:t>
          </a:r>
          <a:r>
            <a:rPr kumimoji="1"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6</a:t>
          </a:r>
          <a:r>
            <a:rPr kumimoji="1"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年</a:t>
          </a:r>
          <a:r>
            <a:rPr kumimoji="1"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11</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月にかかった光熱水費を記入</a:t>
          </a:r>
          <a:endParaRPr kumimoji="1" lang="ja-JP" altLang="en-US" sz="1100" b="0">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2%20&#20445;&#35703;&#26045;&#35373;/&#9733;&#29289;&#20385;&#39640;&#39472;/R5.&#29289;&#20385;&#39640;&#39472;&#23550;&#31574;/20240115&#12288;&#35201;&#32177;&#36215;&#26696;&#65288;12&#26376;&#35036;&#27491;&#21453;&#26144;&#65289;/02&#12288;&#36865;&#20184;/04&#12288;%20&#30003;&#35531;&#26360;&#65288;&#27096;&#24335;&#31532;1&#21495;&#12540;2&#65289;&#8251;&#27096;&#24335;2&#26522;&#12393;&#12385;&#12425;&#12418;&#35352;&#36617;&#24517;&#35201;&#122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2%20&#20445;&#35703;&#26045;&#35373;/&#9733;&#29289;&#20385;&#39640;&#39472;/R5.&#29289;&#20385;&#39640;&#39472;&#23550;&#31574;/20240115&#12288;&#35201;&#32177;&#36215;&#26696;&#65288;12&#26376;&#35036;&#27491;&#21453;&#26144;&#65289;/02&#12288;&#36865;&#20184;/&#65288;&#27096;&#24335;&#31532;&#65297;&#21495;&#65293;&#65298;&#65289;&#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施設内訳書"/>
      <sheetName val="食材料費等"/>
      <sheetName val="プルダウン一覧"/>
      <sheetName val="施設内訳書 (2)"/>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施設内訳書"/>
      <sheetName val="プルダウン一覧"/>
      <sheetName val="食材料費等"/>
      <sheetName val="補助率"/>
    </sheetNames>
    <sheetDataSet>
      <sheetData sheetId="0"/>
      <sheetData sheetId="1"/>
      <sheetData sheetId="2"/>
      <sheetData sheetId="3"/>
      <sheetData sheetId="4">
        <row r="2">
          <cell r="A2">
            <v>0.5</v>
          </cell>
        </row>
        <row r="3">
          <cell r="A3">
            <v>0.33333333333333331</v>
          </cell>
        </row>
        <row r="4">
          <cell r="A4">
            <v>0.66666666666666663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N52"/>
  <sheetViews>
    <sheetView tabSelected="1" view="pageBreakPreview" topLeftCell="A13" zoomScale="120" zoomScaleNormal="120" zoomScaleSheetLayoutView="120" workbookViewId="0">
      <selection activeCell="A53" sqref="A53"/>
    </sheetView>
  </sheetViews>
  <sheetFormatPr defaultColWidth="2.08203125" defaultRowHeight="16.5"/>
  <cols>
    <col min="1" max="39" width="2.08203125" style="3" customWidth="1"/>
    <col min="40" max="40" width="11.5" style="5" bestFit="1" customWidth="1"/>
    <col min="41" max="16384" width="2.08203125" style="3"/>
  </cols>
  <sheetData>
    <row r="1" spans="1:40" ht="17.149999999999999" customHeight="1">
      <c r="A1" s="57" t="s">
        <v>48</v>
      </c>
      <c r="B1" s="57"/>
      <c r="C1" s="57"/>
      <c r="D1" s="57"/>
      <c r="E1" s="57"/>
      <c r="F1" s="57"/>
      <c r="G1" s="57"/>
      <c r="H1" s="57"/>
      <c r="I1" s="57"/>
      <c r="J1" s="57"/>
      <c r="K1" s="57"/>
      <c r="L1" s="57"/>
      <c r="M1" s="57"/>
      <c r="N1" s="57"/>
      <c r="O1" s="57"/>
      <c r="P1" s="57"/>
      <c r="Q1" s="57"/>
      <c r="R1" s="57"/>
      <c r="S1" s="57"/>
      <c r="T1" s="57"/>
      <c r="U1" s="57"/>
      <c r="V1" s="57"/>
      <c r="W1" s="57"/>
      <c r="X1" s="57"/>
      <c r="Y1" s="57"/>
      <c r="Z1" s="58" t="str">
        <f>IF(COUNTIF($AN:$AN,"記入漏れあり")&gt;0,"申請書に記入漏れがあります！",IF(#REF!=0,"施設内訳書に記入漏れがあります！",""))</f>
        <v>申請書に記入漏れがあります！</v>
      </c>
      <c r="AA1" s="58"/>
      <c r="AB1" s="58"/>
      <c r="AC1" s="58"/>
      <c r="AD1" s="58"/>
      <c r="AE1" s="58"/>
      <c r="AF1" s="58"/>
      <c r="AG1" s="58"/>
      <c r="AH1" s="58"/>
      <c r="AI1" s="58"/>
      <c r="AJ1" s="58"/>
      <c r="AK1" s="58"/>
      <c r="AL1" s="58"/>
      <c r="AM1" s="58"/>
    </row>
    <row r="2" spans="1:40" ht="12" customHeight="1">
      <c r="A2" s="1"/>
      <c r="B2" s="2"/>
      <c r="C2" s="27"/>
      <c r="D2" s="27"/>
    </row>
    <row r="3" spans="1:40" ht="17.149999999999999" customHeight="1">
      <c r="A3" s="59" t="s">
        <v>66</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row>
    <row r="4" spans="1:40" ht="17.149999999999999" customHeight="1">
      <c r="A4" s="59" t="s">
        <v>55</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row>
    <row r="5" spans="1:40" ht="12"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40" ht="17.149999999999999" customHeight="1">
      <c r="B6" s="2"/>
      <c r="C6" s="27"/>
      <c r="D6" s="27"/>
      <c r="Z6" s="60" t="s">
        <v>0</v>
      </c>
      <c r="AA6" s="60"/>
      <c r="AB6" s="60"/>
      <c r="AC6" s="60"/>
      <c r="AD6" s="61"/>
      <c r="AE6" s="61"/>
      <c r="AF6" s="9" t="s">
        <v>1</v>
      </c>
      <c r="AG6" s="61"/>
      <c r="AH6" s="61"/>
      <c r="AI6" s="9" t="s">
        <v>2</v>
      </c>
      <c r="AJ6" s="61"/>
      <c r="AK6" s="61"/>
      <c r="AL6" s="4" t="s">
        <v>3</v>
      </c>
      <c r="AM6" s="4"/>
      <c r="AN6" s="5" t="str">
        <f>IF(OR(TRIM($AD$6)="",TRIM($AG$6)="",TRIM($AJ$6)=""),"記入漏れあり","")</f>
        <v>記入漏れあり</v>
      </c>
    </row>
    <row r="7" spans="1:40" ht="17.149999999999999" customHeight="1">
      <c r="A7" s="62" t="s">
        <v>11</v>
      </c>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row>
    <row r="8" spans="1:40" ht="12" customHeight="1">
      <c r="B8" s="2"/>
      <c r="C8" s="27"/>
      <c r="D8" s="27"/>
    </row>
    <row r="9" spans="1:40" ht="17.149999999999999" customHeight="1">
      <c r="A9" s="63" t="s">
        <v>4</v>
      </c>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row>
    <row r="10" spans="1:40" ht="12" customHeight="1">
      <c r="B10" s="2"/>
      <c r="C10" s="27"/>
      <c r="D10" s="27"/>
    </row>
    <row r="11" spans="1:40" ht="17.149999999999999" customHeight="1">
      <c r="A11" s="64" t="s">
        <v>19</v>
      </c>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row>
    <row r="12" spans="1:40" ht="33" customHeight="1">
      <c r="A12" s="65" t="s">
        <v>5</v>
      </c>
      <c r="B12" s="65"/>
      <c r="C12" s="65"/>
      <c r="D12" s="65"/>
      <c r="E12" s="65"/>
      <c r="F12" s="65"/>
      <c r="G12" s="65"/>
      <c r="H12" s="65"/>
      <c r="I12" s="65"/>
      <c r="J12" s="65"/>
      <c r="K12" s="65"/>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5" t="str">
        <f>IF(TRIM($L$12)="","記入漏れあり","")</f>
        <v>記入漏れあり</v>
      </c>
    </row>
    <row r="13" spans="1:40" ht="33" customHeight="1">
      <c r="A13" s="55" t="s">
        <v>27</v>
      </c>
      <c r="B13" s="55"/>
      <c r="C13" s="55"/>
      <c r="D13" s="55"/>
      <c r="E13" s="55"/>
      <c r="F13" s="55"/>
      <c r="G13" s="55"/>
      <c r="H13" s="55"/>
      <c r="I13" s="55"/>
      <c r="J13" s="55"/>
      <c r="K13" s="55"/>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 t="str">
        <f>IF(TRIM($L$13)="","記入漏れあり","")</f>
        <v>記入漏れあり</v>
      </c>
    </row>
    <row r="14" spans="1:40" ht="33" customHeight="1">
      <c r="A14" s="67" t="s">
        <v>29</v>
      </c>
      <c r="B14" s="67"/>
      <c r="C14" s="67"/>
      <c r="D14" s="67"/>
      <c r="E14" s="67"/>
      <c r="F14" s="67"/>
      <c r="G14" s="67"/>
      <c r="H14" s="67"/>
      <c r="I14" s="67"/>
      <c r="J14" s="67"/>
      <c r="K14" s="67"/>
      <c r="L14" s="67" t="s">
        <v>6</v>
      </c>
      <c r="M14" s="67"/>
      <c r="N14" s="67"/>
      <c r="O14" s="67"/>
      <c r="P14" s="68"/>
      <c r="Q14" s="68"/>
      <c r="R14" s="68"/>
      <c r="S14" s="68"/>
      <c r="T14" s="68"/>
      <c r="U14" s="68"/>
      <c r="V14" s="68"/>
      <c r="W14" s="68"/>
      <c r="X14" s="68"/>
      <c r="Y14" s="67" t="s">
        <v>7</v>
      </c>
      <c r="Z14" s="67"/>
      <c r="AA14" s="67"/>
      <c r="AB14" s="67"/>
      <c r="AC14" s="67"/>
      <c r="AD14" s="68"/>
      <c r="AE14" s="68"/>
      <c r="AF14" s="68"/>
      <c r="AG14" s="68"/>
      <c r="AH14" s="68"/>
      <c r="AI14" s="68"/>
      <c r="AJ14" s="68"/>
      <c r="AK14" s="68"/>
      <c r="AL14" s="68"/>
      <c r="AM14" s="68"/>
    </row>
    <row r="15" spans="1:40" ht="33" customHeight="1">
      <c r="A15" s="67" t="s">
        <v>9</v>
      </c>
      <c r="B15" s="67"/>
      <c r="C15" s="67"/>
      <c r="D15" s="67"/>
      <c r="E15" s="67"/>
      <c r="F15" s="67"/>
      <c r="G15" s="67"/>
      <c r="H15" s="67"/>
      <c r="I15" s="67"/>
      <c r="J15" s="67"/>
      <c r="K15" s="67"/>
      <c r="L15" s="65" t="s">
        <v>31</v>
      </c>
      <c r="M15" s="65"/>
      <c r="N15" s="65"/>
      <c r="O15" s="65"/>
      <c r="P15" s="69"/>
      <c r="Q15" s="70"/>
      <c r="R15" s="70"/>
      <c r="S15" s="70"/>
      <c r="T15" s="70"/>
      <c r="U15" s="70"/>
      <c r="V15" s="70"/>
      <c r="W15" s="70"/>
      <c r="X15" s="70"/>
      <c r="Y15" s="70"/>
      <c r="Z15" s="70"/>
      <c r="AA15" s="70"/>
      <c r="AB15" s="70"/>
      <c r="AC15" s="70"/>
      <c r="AD15" s="70"/>
      <c r="AE15" s="70"/>
      <c r="AF15" s="70"/>
      <c r="AG15" s="70"/>
      <c r="AH15" s="70"/>
      <c r="AI15" s="70"/>
      <c r="AJ15" s="70"/>
      <c r="AK15" s="70"/>
      <c r="AL15" s="70"/>
      <c r="AM15" s="71"/>
      <c r="AN15" s="5" t="str">
        <f>IF(TRIM($P$15)="","記入漏れあり","")</f>
        <v>記入漏れあり</v>
      </c>
    </row>
    <row r="16" spans="1:40" ht="33" customHeight="1">
      <c r="A16" s="67"/>
      <c r="B16" s="67"/>
      <c r="C16" s="67"/>
      <c r="D16" s="67"/>
      <c r="E16" s="67"/>
      <c r="F16" s="67"/>
      <c r="G16" s="67"/>
      <c r="H16" s="67"/>
      <c r="I16" s="67"/>
      <c r="J16" s="67"/>
      <c r="K16" s="67"/>
      <c r="L16" s="72"/>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4"/>
      <c r="AN16" s="5" t="str">
        <f>IF(TRIM($L$16)="","記入漏れあり","")</f>
        <v>記入漏れあり</v>
      </c>
    </row>
    <row r="17" spans="1:40" ht="12" customHeight="1">
      <c r="B17" s="27"/>
      <c r="C17" s="27"/>
      <c r="D17" s="27"/>
      <c r="E17" s="27"/>
      <c r="F17" s="27"/>
      <c r="G17" s="27"/>
      <c r="H17" s="27"/>
      <c r="I17" s="27"/>
      <c r="J17" s="27"/>
      <c r="K17" s="27"/>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40" ht="17.149999999999999" customHeight="1">
      <c r="A18" s="64" t="s">
        <v>8</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row>
    <row r="19" spans="1:40" ht="33" customHeight="1">
      <c r="A19" s="67" t="s">
        <v>13</v>
      </c>
      <c r="B19" s="67"/>
      <c r="C19" s="67"/>
      <c r="D19" s="67"/>
      <c r="E19" s="67"/>
      <c r="F19" s="67"/>
      <c r="G19" s="67"/>
      <c r="H19" s="67"/>
      <c r="I19" s="67"/>
      <c r="J19" s="67"/>
      <c r="K19" s="67"/>
      <c r="L19" s="67" t="s">
        <v>12</v>
      </c>
      <c r="M19" s="67"/>
      <c r="N19" s="67"/>
      <c r="O19" s="67"/>
      <c r="P19" s="68"/>
      <c r="Q19" s="68"/>
      <c r="R19" s="68"/>
      <c r="S19" s="68"/>
      <c r="T19" s="68"/>
      <c r="U19" s="68"/>
      <c r="V19" s="68"/>
      <c r="W19" s="68"/>
      <c r="X19" s="68"/>
      <c r="Y19" s="81" t="s">
        <v>7</v>
      </c>
      <c r="Z19" s="81"/>
      <c r="AA19" s="81"/>
      <c r="AB19" s="81"/>
      <c r="AC19" s="81"/>
      <c r="AD19" s="68"/>
      <c r="AE19" s="68"/>
      <c r="AF19" s="68"/>
      <c r="AG19" s="68"/>
      <c r="AH19" s="68"/>
      <c r="AI19" s="68"/>
      <c r="AJ19" s="68"/>
      <c r="AK19" s="68"/>
      <c r="AL19" s="68"/>
      <c r="AM19" s="68"/>
      <c r="AN19" s="5" t="str">
        <f>IF(TRIM($AD$19)="","記入漏れあり","")</f>
        <v>記入漏れあり</v>
      </c>
    </row>
    <row r="20" spans="1:40" ht="33" customHeight="1">
      <c r="A20" s="67" t="s">
        <v>10</v>
      </c>
      <c r="B20" s="67"/>
      <c r="C20" s="67"/>
      <c r="D20" s="67"/>
      <c r="E20" s="67"/>
      <c r="F20" s="67"/>
      <c r="G20" s="67"/>
      <c r="H20" s="67"/>
      <c r="I20" s="67"/>
      <c r="J20" s="67"/>
      <c r="K20" s="67"/>
      <c r="L20" s="67" t="s">
        <v>32</v>
      </c>
      <c r="M20" s="67"/>
      <c r="N20" s="67"/>
      <c r="O20" s="67"/>
      <c r="P20" s="86"/>
      <c r="Q20" s="87"/>
      <c r="R20" s="87"/>
      <c r="S20" s="87"/>
      <c r="T20" s="87"/>
      <c r="U20" s="87"/>
      <c r="V20" s="87"/>
      <c r="W20" s="87"/>
      <c r="X20" s="88"/>
      <c r="Y20" s="79" t="s">
        <v>42</v>
      </c>
      <c r="Z20" s="79"/>
      <c r="AA20" s="79"/>
      <c r="AB20" s="79"/>
      <c r="AC20" s="79"/>
      <c r="AD20" s="80"/>
      <c r="AE20" s="80"/>
      <c r="AF20" s="80"/>
      <c r="AG20" s="80"/>
      <c r="AH20" s="80"/>
      <c r="AI20" s="80"/>
      <c r="AJ20" s="80"/>
      <c r="AK20" s="80"/>
      <c r="AL20" s="80"/>
      <c r="AM20" s="80"/>
      <c r="AN20" s="5" t="str">
        <f>IF(TRIM($P$20)="","記入漏れあり","")</f>
        <v>記入漏れあり</v>
      </c>
    </row>
    <row r="21" spans="1:40" ht="12" customHeight="1">
      <c r="B21" s="2"/>
      <c r="C21" s="27"/>
      <c r="D21" s="27"/>
    </row>
    <row r="22" spans="1:40" s="2" customFormat="1" ht="17.149999999999999" customHeight="1">
      <c r="A22" s="89" t="s">
        <v>64</v>
      </c>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10"/>
    </row>
    <row r="23" spans="1:40" s="2" customFormat="1" ht="17.149999999999999" customHeight="1">
      <c r="A23" s="67" t="s">
        <v>24</v>
      </c>
      <c r="B23" s="67"/>
      <c r="C23" s="67"/>
      <c r="D23" s="67"/>
      <c r="E23" s="67"/>
      <c r="F23" s="67"/>
      <c r="G23" s="67"/>
      <c r="H23" s="67"/>
      <c r="I23" s="67"/>
      <c r="J23" s="75" t="s">
        <v>25</v>
      </c>
      <c r="K23" s="76"/>
      <c r="L23" s="76"/>
      <c r="M23" s="76"/>
      <c r="N23" s="76"/>
      <c r="O23" s="76"/>
      <c r="P23" s="76"/>
      <c r="Q23" s="76"/>
      <c r="R23" s="77"/>
      <c r="S23" s="10"/>
      <c r="T23" s="78"/>
      <c r="U23" s="78"/>
      <c r="V23" s="78"/>
      <c r="W23" s="78"/>
      <c r="X23" s="78"/>
      <c r="Y23" s="78"/>
      <c r="Z23" s="78"/>
      <c r="AA23" s="78"/>
      <c r="AB23" s="78"/>
      <c r="AC23" s="78"/>
      <c r="AD23" s="78"/>
      <c r="AE23" s="78"/>
      <c r="AF23" s="78"/>
      <c r="AG23" s="78"/>
    </row>
    <row r="24" spans="1:40" ht="17.149999999999999" customHeight="1" thickBot="1">
      <c r="A24" s="82" t="s">
        <v>67</v>
      </c>
      <c r="B24" s="82"/>
      <c r="C24" s="82"/>
      <c r="D24" s="82"/>
      <c r="E24" s="82"/>
      <c r="F24" s="82"/>
      <c r="G24" s="82"/>
      <c r="H24" s="82"/>
      <c r="I24" s="82"/>
      <c r="J24" s="83"/>
      <c r="K24" s="84"/>
      <c r="L24" s="84"/>
      <c r="M24" s="84"/>
      <c r="N24" s="84"/>
      <c r="O24" s="84"/>
      <c r="P24" s="84"/>
      <c r="Q24" s="84"/>
      <c r="R24" s="85"/>
      <c r="S24" s="5"/>
      <c r="AN24" s="3"/>
    </row>
    <row r="25" spans="1:40" ht="17.149999999999999" customHeight="1">
      <c r="A25" s="90" t="s">
        <v>14</v>
      </c>
      <c r="B25" s="90"/>
      <c r="C25" s="90"/>
      <c r="D25" s="90"/>
      <c r="E25" s="90"/>
      <c r="F25" s="90"/>
      <c r="G25" s="90"/>
      <c r="H25" s="90"/>
      <c r="I25" s="91"/>
      <c r="J25" s="92">
        <f>SUM($J$24:$R$24)</f>
        <v>0</v>
      </c>
      <c r="K25" s="93"/>
      <c r="L25" s="93"/>
      <c r="M25" s="93"/>
      <c r="N25" s="93"/>
      <c r="O25" s="93"/>
      <c r="P25" s="93"/>
      <c r="Q25" s="93"/>
      <c r="R25" s="94"/>
      <c r="S25" s="5"/>
      <c r="AN25" s="3"/>
    </row>
    <row r="26" spans="1:40" s="7" customFormat="1" ht="12"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11"/>
    </row>
    <row r="27" spans="1:40" ht="17.149999999999999" customHeight="1">
      <c r="A27" s="98" t="s">
        <v>33</v>
      </c>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row>
    <row r="28" spans="1:40" s="8" customFormat="1" ht="17.149999999999999" customHeight="1">
      <c r="A28" s="99" t="s">
        <v>60</v>
      </c>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12"/>
    </row>
    <row r="29" spans="1:40" s="7" customFormat="1" ht="33" customHeight="1">
      <c r="A29" s="75" t="s">
        <v>15</v>
      </c>
      <c r="B29" s="76"/>
      <c r="C29" s="76"/>
      <c r="D29" s="76"/>
      <c r="E29" s="76"/>
      <c r="F29" s="76"/>
      <c r="G29" s="76"/>
      <c r="H29" s="76"/>
      <c r="I29" s="76"/>
      <c r="J29" s="76"/>
      <c r="K29" s="77"/>
      <c r="L29" s="86"/>
      <c r="M29" s="87"/>
      <c r="N29" s="87"/>
      <c r="O29" s="87"/>
      <c r="P29" s="87"/>
      <c r="Q29" s="87"/>
      <c r="R29" s="87"/>
      <c r="S29" s="87"/>
      <c r="T29" s="88"/>
      <c r="U29" s="81" t="s">
        <v>18</v>
      </c>
      <c r="V29" s="81"/>
      <c r="W29" s="81"/>
      <c r="X29" s="81"/>
      <c r="Y29" s="81"/>
      <c r="Z29" s="81"/>
      <c r="AA29" s="81"/>
      <c r="AB29" s="81"/>
      <c r="AC29" s="81"/>
      <c r="AD29" s="81"/>
      <c r="AE29" s="81"/>
      <c r="AF29" s="68"/>
      <c r="AG29" s="68"/>
      <c r="AH29" s="68"/>
      <c r="AI29" s="68"/>
      <c r="AJ29" s="68"/>
      <c r="AK29" s="68"/>
      <c r="AL29" s="68"/>
      <c r="AM29" s="68"/>
      <c r="AN29" s="5" t="str">
        <f>IF(OR(TRIM($L$29)="",TRIM($AF$29)=""),"記入漏れあり","")</f>
        <v>記入漏れあり</v>
      </c>
    </row>
    <row r="30" spans="1:40" s="7" customFormat="1" ht="33" customHeight="1">
      <c r="A30" s="75" t="s">
        <v>51</v>
      </c>
      <c r="B30" s="76"/>
      <c r="C30" s="76"/>
      <c r="D30" s="76"/>
      <c r="E30" s="76"/>
      <c r="F30" s="76"/>
      <c r="G30" s="76"/>
      <c r="H30" s="76"/>
      <c r="I30" s="76"/>
      <c r="J30" s="76"/>
      <c r="K30" s="77"/>
      <c r="L30" s="86"/>
      <c r="M30" s="87"/>
      <c r="N30" s="87"/>
      <c r="O30" s="87"/>
      <c r="P30" s="87"/>
      <c r="Q30" s="87"/>
      <c r="R30" s="87"/>
      <c r="S30" s="87"/>
      <c r="T30" s="88"/>
      <c r="U30" s="81" t="s">
        <v>52</v>
      </c>
      <c r="V30" s="81"/>
      <c r="W30" s="81"/>
      <c r="X30" s="81"/>
      <c r="Y30" s="81"/>
      <c r="Z30" s="81"/>
      <c r="AA30" s="81"/>
      <c r="AB30" s="81"/>
      <c r="AC30" s="81"/>
      <c r="AD30" s="81"/>
      <c r="AE30" s="81"/>
      <c r="AF30" s="68"/>
      <c r="AG30" s="68"/>
      <c r="AH30" s="68"/>
      <c r="AI30" s="68"/>
      <c r="AJ30" s="68"/>
      <c r="AK30" s="68"/>
      <c r="AL30" s="68"/>
      <c r="AM30" s="68"/>
      <c r="AN30" s="5" t="str">
        <f>IF(OR(TRIM($L$30)="",TRIM($AF$30)=""),"記入漏れあり","")</f>
        <v>記入漏れあり</v>
      </c>
    </row>
    <row r="31" spans="1:40" s="7" customFormat="1" ht="33" customHeight="1">
      <c r="A31" s="95" t="s">
        <v>5</v>
      </c>
      <c r="B31" s="96"/>
      <c r="C31" s="96"/>
      <c r="D31" s="96"/>
      <c r="E31" s="96"/>
      <c r="F31" s="96"/>
      <c r="G31" s="96"/>
      <c r="H31" s="96"/>
      <c r="I31" s="96"/>
      <c r="J31" s="96"/>
      <c r="K31" s="97"/>
      <c r="L31" s="69"/>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1"/>
      <c r="AN31" s="5"/>
    </row>
    <row r="32" spans="1:40" ht="33" customHeight="1">
      <c r="A32" s="104" t="s">
        <v>16</v>
      </c>
      <c r="B32" s="105"/>
      <c r="C32" s="105"/>
      <c r="D32" s="105"/>
      <c r="E32" s="105"/>
      <c r="F32" s="105"/>
      <c r="G32" s="105"/>
      <c r="H32" s="105"/>
      <c r="I32" s="105"/>
      <c r="J32" s="105"/>
      <c r="K32" s="106"/>
      <c r="L32" s="72"/>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4"/>
      <c r="AN32" s="5" t="str">
        <f>IF(TRIM($L$32)="","記入漏れあり","")</f>
        <v>記入漏れあり</v>
      </c>
    </row>
    <row r="33" spans="1:40" ht="33" customHeight="1">
      <c r="A33" s="75" t="s">
        <v>53</v>
      </c>
      <c r="B33" s="76"/>
      <c r="C33" s="76"/>
      <c r="D33" s="76"/>
      <c r="E33" s="76"/>
      <c r="F33" s="76"/>
      <c r="G33" s="76"/>
      <c r="H33" s="76"/>
      <c r="I33" s="76"/>
      <c r="J33" s="76"/>
      <c r="K33" s="77"/>
      <c r="L33" s="86"/>
      <c r="M33" s="87"/>
      <c r="N33" s="87"/>
      <c r="O33" s="87"/>
      <c r="P33" s="87"/>
      <c r="Q33" s="87"/>
      <c r="R33" s="87"/>
      <c r="S33" s="87"/>
      <c r="T33" s="88"/>
      <c r="U33" s="81" t="s">
        <v>17</v>
      </c>
      <c r="V33" s="81"/>
      <c r="W33" s="81"/>
      <c r="X33" s="81"/>
      <c r="Y33" s="81"/>
      <c r="Z33" s="81"/>
      <c r="AA33" s="81"/>
      <c r="AB33" s="81"/>
      <c r="AC33" s="81"/>
      <c r="AD33" s="81"/>
      <c r="AE33" s="81"/>
      <c r="AF33" s="68"/>
      <c r="AG33" s="68"/>
      <c r="AH33" s="68"/>
      <c r="AI33" s="68"/>
      <c r="AJ33" s="68"/>
      <c r="AK33" s="68"/>
      <c r="AL33" s="68"/>
      <c r="AM33" s="68"/>
      <c r="AN33" s="5" t="str">
        <f>IF(OR(TRIM($L$33)="",TRIM($AF$33)=""),"記入漏れあり","")</f>
        <v>記入漏れあり</v>
      </c>
    </row>
    <row r="34" spans="1:40" ht="12" customHeight="1"/>
    <row r="35" spans="1:40" ht="17.149999999999999" customHeight="1">
      <c r="A35" s="98" t="s">
        <v>46</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row>
    <row r="36" spans="1:40" s="8" customFormat="1" ht="16.5" customHeight="1">
      <c r="A36" s="99" t="s">
        <v>54</v>
      </c>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2"/>
    </row>
    <row r="37" spans="1:40" ht="40.4" customHeight="1">
      <c r="A37" s="100" t="s">
        <v>61</v>
      </c>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2"/>
      <c r="AK37" s="103"/>
      <c r="AL37" s="103"/>
      <c r="AM37" s="103"/>
      <c r="AN37" s="3"/>
    </row>
    <row r="38" spans="1:40" ht="40.4" customHeight="1">
      <c r="A38" s="100" t="s">
        <v>62</v>
      </c>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2"/>
      <c r="AK38" s="103"/>
      <c r="AL38" s="103"/>
      <c r="AM38" s="103"/>
      <c r="AN38" s="3"/>
    </row>
    <row r="39" spans="1:40" ht="12" customHeight="1"/>
    <row r="40" spans="1:40" ht="22.5" customHeight="1">
      <c r="A40" s="107" t="s">
        <v>47</v>
      </c>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row>
    <row r="41" spans="1:40" s="8" customFormat="1" ht="16.5" customHeight="1">
      <c r="A41" s="108" t="s">
        <v>49</v>
      </c>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2"/>
    </row>
    <row r="42" spans="1:40" s="8" customFormat="1" ht="16.5" customHeight="1">
      <c r="A42" s="99" t="s">
        <v>50</v>
      </c>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2"/>
    </row>
    <row r="43" spans="1:40" s="8" customFormat="1" ht="16.5" customHeight="1">
      <c r="A43" s="109">
        <v>1</v>
      </c>
      <c r="B43" s="109"/>
      <c r="C43" s="110" t="s">
        <v>68</v>
      </c>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2"/>
      <c r="AN43" s="12"/>
    </row>
    <row r="44" spans="1:40" s="8" customFormat="1" ht="16.5" customHeight="1">
      <c r="A44" s="109">
        <v>2</v>
      </c>
      <c r="B44" s="109"/>
      <c r="C44" s="113" t="s">
        <v>44</v>
      </c>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5"/>
      <c r="AN44" s="12"/>
    </row>
    <row r="45" spans="1:40" s="8" customFormat="1">
      <c r="A45" s="109">
        <v>3</v>
      </c>
      <c r="B45" s="109"/>
      <c r="C45" s="119" t="s">
        <v>20</v>
      </c>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1"/>
      <c r="AN45" s="12"/>
    </row>
    <row r="46" spans="1:40" s="8" customFormat="1" ht="32.5" customHeight="1">
      <c r="A46" s="109">
        <v>4</v>
      </c>
      <c r="B46" s="109"/>
      <c r="C46" s="113" t="s">
        <v>21</v>
      </c>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5"/>
      <c r="AN46" s="12"/>
    </row>
    <row r="47" spans="1:40" s="8" customFormat="1" ht="16.5" customHeight="1">
      <c r="A47" s="109">
        <v>5</v>
      </c>
      <c r="B47" s="109"/>
      <c r="C47" s="113" t="s">
        <v>22</v>
      </c>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5"/>
      <c r="AN47" s="12"/>
    </row>
    <row r="48" spans="1:40" s="8" customFormat="1" ht="16.5" customHeight="1">
      <c r="A48" s="109">
        <v>6</v>
      </c>
      <c r="B48" s="109"/>
      <c r="C48" s="116" t="s">
        <v>41</v>
      </c>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8"/>
      <c r="AN48" s="12"/>
    </row>
    <row r="49" spans="1:40" s="8" customFormat="1" ht="16.5" customHeight="1">
      <c r="A49" s="109">
        <v>7</v>
      </c>
      <c r="B49" s="109"/>
      <c r="C49" s="116" t="s">
        <v>30</v>
      </c>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8"/>
      <c r="AN49" s="12"/>
    </row>
    <row r="50" spans="1:40" s="8" customFormat="1" ht="34" customHeight="1">
      <c r="A50" s="109">
        <v>8</v>
      </c>
      <c r="B50" s="109"/>
      <c r="C50" s="116" t="s">
        <v>23</v>
      </c>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8"/>
      <c r="AN50" s="12"/>
    </row>
    <row r="51" spans="1:40" s="8" customFormat="1" ht="16.5" customHeight="1" thickBot="1">
      <c r="A51" s="109">
        <v>9</v>
      </c>
      <c r="B51" s="109"/>
      <c r="C51" s="116" t="s">
        <v>63</v>
      </c>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8"/>
      <c r="AN51" s="12"/>
    </row>
    <row r="52" spans="1:40" ht="33" customHeight="1" thickBot="1">
      <c r="A52" s="122" t="s">
        <v>65</v>
      </c>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4"/>
      <c r="AK52" s="125"/>
      <c r="AL52" s="125"/>
      <c r="AM52" s="126"/>
      <c r="AN52" s="5" t="str">
        <f>IF(TRIM($AK$52)="","記入漏れあり","")</f>
        <v>記入漏れあり</v>
      </c>
    </row>
  </sheetData>
  <mergeCells count="90">
    <mergeCell ref="A52:AJ52"/>
    <mergeCell ref="AK52:AM52"/>
    <mergeCell ref="A50:B50"/>
    <mergeCell ref="C50:AM50"/>
    <mergeCell ref="A51:B51"/>
    <mergeCell ref="C51:AM51"/>
    <mergeCell ref="A44:B44"/>
    <mergeCell ref="C44:AM44"/>
    <mergeCell ref="A47:B47"/>
    <mergeCell ref="A48:B48"/>
    <mergeCell ref="A49:B49"/>
    <mergeCell ref="A45:B45"/>
    <mergeCell ref="A46:B46"/>
    <mergeCell ref="C49:AM49"/>
    <mergeCell ref="C48:AM48"/>
    <mergeCell ref="C47:AM47"/>
    <mergeCell ref="C46:AM46"/>
    <mergeCell ref="C45:AM45"/>
    <mergeCell ref="A40:AM40"/>
    <mergeCell ref="A41:AM41"/>
    <mergeCell ref="A42:AM42"/>
    <mergeCell ref="A43:B43"/>
    <mergeCell ref="C43:AM43"/>
    <mergeCell ref="A32:K32"/>
    <mergeCell ref="L32:AM32"/>
    <mergeCell ref="A33:K33"/>
    <mergeCell ref="L33:T33"/>
    <mergeCell ref="U33:AE33"/>
    <mergeCell ref="AF33:AM33"/>
    <mergeCell ref="A35:AM35"/>
    <mergeCell ref="A36:AM36"/>
    <mergeCell ref="A37:AJ37"/>
    <mergeCell ref="AK37:AM37"/>
    <mergeCell ref="A38:AJ38"/>
    <mergeCell ref="AK38:AM38"/>
    <mergeCell ref="AF30:AM30"/>
    <mergeCell ref="A31:K31"/>
    <mergeCell ref="L31:AM31"/>
    <mergeCell ref="A27:AM27"/>
    <mergeCell ref="A28:AM28"/>
    <mergeCell ref="A29:K29"/>
    <mergeCell ref="L29:T29"/>
    <mergeCell ref="U29:AE29"/>
    <mergeCell ref="AF29:AM29"/>
    <mergeCell ref="A25:I25"/>
    <mergeCell ref="J25:R25"/>
    <mergeCell ref="A30:K30"/>
    <mergeCell ref="L30:T30"/>
    <mergeCell ref="U30:AE30"/>
    <mergeCell ref="A24:I24"/>
    <mergeCell ref="J24:R24"/>
    <mergeCell ref="A20:K20"/>
    <mergeCell ref="L20:O20"/>
    <mergeCell ref="P20:X20"/>
    <mergeCell ref="A22:AM22"/>
    <mergeCell ref="A15:K16"/>
    <mergeCell ref="L15:O15"/>
    <mergeCell ref="P15:AM15"/>
    <mergeCell ref="L16:AM16"/>
    <mergeCell ref="A23:I23"/>
    <mergeCell ref="J23:R23"/>
    <mergeCell ref="T23:AG23"/>
    <mergeCell ref="Y20:AC20"/>
    <mergeCell ref="AD20:AM20"/>
    <mergeCell ref="A18:AM18"/>
    <mergeCell ref="A19:K19"/>
    <mergeCell ref="L19:O19"/>
    <mergeCell ref="P19:X19"/>
    <mergeCell ref="Y19:AC19"/>
    <mergeCell ref="AD19:AM19"/>
    <mergeCell ref="A14:K14"/>
    <mergeCell ref="L14:O14"/>
    <mergeCell ref="P14:X14"/>
    <mergeCell ref="Y14:AC14"/>
    <mergeCell ref="AD14:AM14"/>
    <mergeCell ref="A13:K13"/>
    <mergeCell ref="L13:AM13"/>
    <mergeCell ref="A1:Y1"/>
    <mergeCell ref="Z1:AM1"/>
    <mergeCell ref="A3:AM3"/>
    <mergeCell ref="A4:AM4"/>
    <mergeCell ref="Z6:AC6"/>
    <mergeCell ref="AD6:AE6"/>
    <mergeCell ref="AG6:AH6"/>
    <mergeCell ref="AJ6:AK6"/>
    <mergeCell ref="A7:AM7"/>
    <mergeCell ref="A9:AM9"/>
    <mergeCell ref="A11:AM11"/>
    <mergeCell ref="A12:K12"/>
    <mergeCell ref="L12:AM12"/>
  </mergeCells>
  <phoneticPr fontId="2"/>
  <conditionalFormatting sqref="AD6:AE6">
    <cfRule type="expression" dxfId="27" priority="29">
      <formula>IF(TRIM(AD6)="",TRUE,FALSE)</formula>
    </cfRule>
  </conditionalFormatting>
  <conditionalFormatting sqref="AG6:AH6">
    <cfRule type="expression" dxfId="26" priority="28">
      <formula>IF(TRIM(AG6)="",TRUE,FALSE)</formula>
    </cfRule>
  </conditionalFormatting>
  <conditionalFormatting sqref="AJ6:AK6">
    <cfRule type="expression" dxfId="25" priority="27">
      <formula>IF(TRIM(AJ6)="",TRUE,FALSE)</formula>
    </cfRule>
  </conditionalFormatting>
  <conditionalFormatting sqref="L12:AM12">
    <cfRule type="expression" dxfId="24" priority="26">
      <formula>IF(TRIM(L12)="",TRUE,FALSE)</formula>
    </cfRule>
  </conditionalFormatting>
  <conditionalFormatting sqref="L13:AM13">
    <cfRule type="expression" dxfId="23" priority="25">
      <formula>IF(TRIM(L13)="",TRUE,FALSE)</formula>
    </cfRule>
  </conditionalFormatting>
  <conditionalFormatting sqref="P14:X14">
    <cfRule type="expression" dxfId="22" priority="24">
      <formula>IF(TRIM(P14)="",TRUE,FALSE)</formula>
    </cfRule>
  </conditionalFormatting>
  <conditionalFormatting sqref="AD14:AM14">
    <cfRule type="expression" dxfId="21" priority="23">
      <formula>IF(TRIM(AD14)="",TRUE,FALSE)</formula>
    </cfRule>
  </conditionalFormatting>
  <conditionalFormatting sqref="P15:AM15">
    <cfRule type="expression" dxfId="20" priority="22">
      <formula>IF(TRIM(P15)="",TRUE,FALSE)</formula>
    </cfRule>
  </conditionalFormatting>
  <conditionalFormatting sqref="L16:AM16">
    <cfRule type="expression" dxfId="19" priority="21">
      <formula>IF(TRIM(L16)="",TRUE,FALSE)</formula>
    </cfRule>
  </conditionalFormatting>
  <conditionalFormatting sqref="P19:X19">
    <cfRule type="expression" dxfId="18" priority="20">
      <formula>IF(TRIM(P19)="",TRUE,FALSE)</formula>
    </cfRule>
  </conditionalFormatting>
  <conditionalFormatting sqref="AD19:AM19">
    <cfRule type="expression" dxfId="17" priority="19">
      <formula>IF(TRIM(AD19)="",TRUE,FALSE)</formula>
    </cfRule>
  </conditionalFormatting>
  <conditionalFormatting sqref="P20:X20">
    <cfRule type="expression" dxfId="16" priority="18">
      <formula>IF(TRIM(P20)="",TRUE,FALSE)</formula>
    </cfRule>
  </conditionalFormatting>
  <conditionalFormatting sqref="L29:T29">
    <cfRule type="expression" dxfId="15" priority="17">
      <formula>IF(L29="",TRUE,FALSE)</formula>
    </cfRule>
  </conditionalFormatting>
  <conditionalFormatting sqref="AF29:AM29">
    <cfRule type="expression" dxfId="14" priority="16">
      <formula>IF(AF29="",TRUE,FALSE)</formula>
    </cfRule>
  </conditionalFormatting>
  <conditionalFormatting sqref="L30:T30">
    <cfRule type="expression" dxfId="13" priority="15">
      <formula>IF(L30="",TRUE,FALSE)</formula>
    </cfRule>
  </conditionalFormatting>
  <conditionalFormatting sqref="AF30:AM30">
    <cfRule type="expression" dxfId="12" priority="14">
      <formula>IF(AF30="",TRUE,FALSE)</formula>
    </cfRule>
  </conditionalFormatting>
  <conditionalFormatting sqref="L31:AM31">
    <cfRule type="expression" dxfId="11" priority="13">
      <formula>IF(L31="",TRUE,FALSE)</formula>
    </cfRule>
  </conditionalFormatting>
  <conditionalFormatting sqref="L32:AM32">
    <cfRule type="expression" dxfId="10" priority="12">
      <formula>IF(L32="",TRUE,FALSE)</formula>
    </cfRule>
  </conditionalFormatting>
  <conditionalFormatting sqref="L33:T33">
    <cfRule type="expression" dxfId="9" priority="11">
      <formula>IF(L33="",TRUE,FALSE)</formula>
    </cfRule>
  </conditionalFormatting>
  <conditionalFormatting sqref="AF33:AM33">
    <cfRule type="expression" dxfId="8" priority="10">
      <formula>IF(AF33="",TRUE,FALSE)</formula>
    </cfRule>
  </conditionalFormatting>
  <conditionalFormatting sqref="AK52">
    <cfRule type="expression" dxfId="7" priority="9">
      <formula>IF(AK52="",TRUE,FALSE)</formula>
    </cfRule>
  </conditionalFormatting>
  <conditionalFormatting sqref="Z1:AM1">
    <cfRule type="expression" dxfId="6" priority="8">
      <formula>IF(Z1&lt;&gt;"",TRUE,FALSE)</formula>
    </cfRule>
  </conditionalFormatting>
  <conditionalFormatting sqref="AK37:AM37">
    <cfRule type="expression" dxfId="5" priority="6">
      <formula>AK37=""</formula>
    </cfRule>
  </conditionalFormatting>
  <conditionalFormatting sqref="AK38:AM38">
    <cfRule type="expression" dxfId="4" priority="5">
      <formula>AK38=""</formula>
    </cfRule>
  </conditionalFormatting>
  <conditionalFormatting sqref="AD20:AM20">
    <cfRule type="expression" dxfId="3" priority="1">
      <formula>IF(TRIM(AD20)="",TRUE,FALSE)</formula>
    </cfRule>
  </conditionalFormatting>
  <dataValidations count="10">
    <dataValidation type="list" allowBlank="1" showInputMessage="1" showErrorMessage="1" errorTitle="申請添付書類：光熱水費等の算出根拠書類" error="光熱水費等の算出根拠書類（確定申告書、決算書等）を添付した場合はプルダウンリストから○を選んでください" sqref="AK38:AM38">
      <formula1>"○"</formula1>
    </dataValidation>
    <dataValidation type="list" allowBlank="1" showInputMessage="1" showErrorMessage="1" errorTitle="申請添付書類：振込先口座の通帳の写し" error="振込先口座の通帳の写しを添付した場合はプルダウンリストから○を選んでください。" sqref="AK37:AM37">
      <formula1>"○"</formula1>
    </dataValidation>
    <dataValidation type="textLength" imeMode="halfAlpha" operator="equal" allowBlank="1" showInputMessage="1" showErrorMessage="1" errorTitle="口座番号" error="7桁の口座番号を入力してください。" sqref="L33:T33">
      <formula1>7</formula1>
    </dataValidation>
    <dataValidation type="textLength" imeMode="halfAlpha" operator="equal" allowBlank="1" showInputMessage="1" showErrorMessage="1" errorTitle="支店コード" error="3桁の支店コードを入力してください。_x000a_例　常陽銀行 県庁支店の場合　033" sqref="AF30:AM30">
      <formula1>3</formula1>
    </dataValidation>
    <dataValidation type="textLength" imeMode="halfAlpha" operator="equal" allowBlank="1" showInputMessage="1" showErrorMessage="1" errorTitle="金融機関コード" error="4桁の金融機関コードを入力してください。_x000a_例　常陽銀行の場合　0130" sqref="L30:T30">
      <formula1>4</formula1>
    </dataValidation>
    <dataValidation imeMode="fullKatakana" allowBlank="1" showInputMessage="1" showErrorMessage="1" sqref="L31:AM31 L12:AM12"/>
    <dataValidation imeMode="halfAlpha" allowBlank="1" showInputMessage="1" showErrorMessage="1" sqref="P15:AM15 P20:X20 AG6:AH6 AJ6:AK6 AF34:AM34 AD6:AE6 AD20:AM20"/>
    <dataValidation imeMode="hiragana" allowBlank="1" showInputMessage="1" showErrorMessage="1" sqref="L32:AM32 P14:X14 AD14:AM14 L16:AM16 P19:X19 AD19:AM19 L29:T29 AF29:AM29 L13:AM13"/>
    <dataValidation type="list" allowBlank="1" showInputMessage="1" showErrorMessage="1" sqref="AF33:AM33">
      <formula1>"普通,当座"</formula1>
    </dataValidation>
    <dataValidation type="list" allowBlank="1" showInputMessage="1" showErrorMessage="1" sqref="U34:W34 AK52">
      <formula1>"　,〇"</formula1>
    </dataValidation>
  </dataValidations>
  <pageMargins left="0.78740157480314965" right="0.78740157480314965" top="0.59055118110236227" bottom="0.59055118110236227" header="0.39370078740157483" footer="0.39370078740157483"/>
  <pageSetup paperSize="9" scale="96" fitToHeight="0" orientation="portrait" r:id="rId1"/>
  <rowBreaks count="1" manualBreakCount="1">
    <brk id="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1"/>
  <sheetViews>
    <sheetView view="pageBreakPreview" zoomScaleNormal="100" zoomScaleSheetLayoutView="100" workbookViewId="0">
      <pane ySplit="3" topLeftCell="A4" activePane="bottomLeft" state="frozen"/>
      <selection activeCell="A53" sqref="A53"/>
      <selection pane="bottomLeft" activeCell="N4" sqref="N4"/>
    </sheetView>
  </sheetViews>
  <sheetFormatPr defaultColWidth="9" defaultRowHeight="18"/>
  <cols>
    <col min="1" max="1" width="4.25" style="15" customWidth="1"/>
    <col min="2" max="2" width="24" style="15" customWidth="1"/>
    <col min="3" max="3" width="11" style="15" bestFit="1" customWidth="1"/>
    <col min="4" max="4" width="40.58203125" style="15" customWidth="1"/>
    <col min="5" max="5" width="40.58203125" style="15" hidden="1" customWidth="1"/>
    <col min="6" max="6" width="19.25" style="15" hidden="1" customWidth="1"/>
    <col min="7" max="7" width="10.58203125" style="20" customWidth="1"/>
    <col min="8" max="8" width="10.58203125" style="20" hidden="1" customWidth="1"/>
    <col min="9" max="9" width="9" style="21" hidden="1" customWidth="1"/>
    <col min="10" max="11" width="9" style="21" customWidth="1"/>
    <col min="12" max="12" width="10.58203125" style="21" hidden="1" customWidth="1"/>
    <col min="13" max="13" width="9" style="21" hidden="1" customWidth="1"/>
    <col min="14" max="16" width="9" style="21" customWidth="1"/>
    <col min="17" max="17" width="10.58203125" style="20" customWidth="1"/>
    <col min="18" max="18" width="9" style="20" bestFit="1" customWidth="1"/>
    <col min="19" max="19" width="9" style="22" bestFit="1" customWidth="1"/>
    <col min="20" max="20" width="35.25" style="15" customWidth="1"/>
    <col min="21" max="21" width="10.58203125" style="15" bestFit="1" customWidth="1"/>
    <col min="22" max="22" width="11.5" style="15" bestFit="1" customWidth="1"/>
    <col min="23" max="23" width="15.33203125" style="15" bestFit="1" customWidth="1"/>
    <col min="24" max="24" width="11" style="15" bestFit="1" customWidth="1"/>
    <col min="25" max="25" width="9" style="15" customWidth="1"/>
    <col min="26" max="16384" width="9" style="15"/>
  </cols>
  <sheetData>
    <row r="1" spans="1:24" ht="20.25" customHeight="1">
      <c r="A1" s="26" t="s">
        <v>35</v>
      </c>
      <c r="B1" s="14"/>
      <c r="C1" s="14"/>
      <c r="D1" s="14"/>
      <c r="E1" s="29"/>
      <c r="F1" s="29"/>
      <c r="G1" s="30"/>
      <c r="H1" s="15"/>
      <c r="I1" s="15"/>
      <c r="J1" s="15"/>
      <c r="K1" s="15"/>
      <c r="L1" s="15"/>
      <c r="M1" s="15"/>
      <c r="N1" s="15"/>
      <c r="O1" s="15"/>
      <c r="P1" s="15"/>
      <c r="Q1" s="15"/>
      <c r="R1" s="23">
        <f>SUM(R2:S2)</f>
        <v>0</v>
      </c>
      <c r="S1" s="15"/>
    </row>
    <row r="2" spans="1:24" ht="24" customHeight="1" thickBot="1">
      <c r="A2" s="16"/>
      <c r="B2" s="17"/>
      <c r="C2" s="14"/>
      <c r="D2" s="18"/>
      <c r="H2" s="127"/>
      <c r="I2" s="127"/>
      <c r="J2" s="128"/>
      <c r="K2" s="128"/>
      <c r="L2" s="129" t="s">
        <v>70</v>
      </c>
      <c r="M2" s="129"/>
      <c r="N2" s="28"/>
      <c r="O2" s="28"/>
      <c r="P2" s="28"/>
      <c r="Q2" s="15"/>
      <c r="R2" s="23">
        <f>SUM(R4:R4)</f>
        <v>0</v>
      </c>
      <c r="S2" s="23">
        <f>SUM(S4:S4)</f>
        <v>0</v>
      </c>
    </row>
    <row r="3" spans="1:24" ht="56.25" customHeight="1" thickBot="1">
      <c r="A3" s="31" t="s">
        <v>26</v>
      </c>
      <c r="B3" s="31" t="s">
        <v>36</v>
      </c>
      <c r="C3" s="31" t="s">
        <v>24</v>
      </c>
      <c r="D3" s="31" t="s">
        <v>37</v>
      </c>
      <c r="E3" s="32" t="s">
        <v>28</v>
      </c>
      <c r="F3" s="33" t="s">
        <v>45</v>
      </c>
      <c r="G3" s="34" t="s">
        <v>56</v>
      </c>
      <c r="H3" s="24" t="s">
        <v>71</v>
      </c>
      <c r="I3" s="25" t="s">
        <v>72</v>
      </c>
      <c r="J3" s="24" t="s">
        <v>57</v>
      </c>
      <c r="K3" s="25" t="s">
        <v>58</v>
      </c>
      <c r="L3" s="25" t="s">
        <v>38</v>
      </c>
      <c r="M3" s="25" t="s">
        <v>39</v>
      </c>
      <c r="N3" s="25" t="s">
        <v>69</v>
      </c>
      <c r="O3" s="25" t="s">
        <v>73</v>
      </c>
      <c r="P3" s="35" t="s">
        <v>74</v>
      </c>
      <c r="Q3" s="36" t="s">
        <v>25</v>
      </c>
      <c r="R3" s="37" t="s">
        <v>43</v>
      </c>
      <c r="S3" s="37" t="s">
        <v>59</v>
      </c>
      <c r="V3" s="14"/>
    </row>
    <row r="4" spans="1:24" ht="21.25" customHeight="1" thickTop="1">
      <c r="A4" s="38">
        <v>1</v>
      </c>
      <c r="B4" s="39"/>
      <c r="C4" s="40" t="s">
        <v>67</v>
      </c>
      <c r="D4" s="41" t="s">
        <v>75</v>
      </c>
      <c r="E4" s="39"/>
      <c r="F4" s="39"/>
      <c r="G4" s="42"/>
      <c r="H4" s="42"/>
      <c r="I4" s="43"/>
      <c r="J4" s="44"/>
      <c r="K4" s="44"/>
      <c r="L4" s="45"/>
      <c r="M4" s="45"/>
      <c r="N4" s="44"/>
      <c r="O4" s="46">
        <f>IF(C4="その他※対象外",0,ROUNDDOWN(SUM(R4:S4)*0.041*0.5*0.5,-3))</f>
        <v>0</v>
      </c>
      <c r="P4" s="46">
        <f>N4*10300</f>
        <v>0</v>
      </c>
      <c r="Q4" s="47">
        <f>O4+P4</f>
        <v>0</v>
      </c>
      <c r="R4" s="23">
        <f>IF(AND(L4&lt;&gt;"",M4&lt;&gt;""),G4*M4/L4,IF(G4&lt;&gt;"",G4,0))</f>
        <v>0</v>
      </c>
      <c r="S4" s="23">
        <f>IF(AND(L4&lt;&gt;"",M4&lt;&gt;""),SUM(J4:K4)/1.041*6*M4/L4,IF(OR(G4=0,G4=""),SUM(J4:K4)/1.041*6,0))</f>
        <v>0</v>
      </c>
      <c r="T4" s="13" t="s">
        <v>40</v>
      </c>
      <c r="W4" s="19" t="s">
        <v>34</v>
      </c>
      <c r="X4" s="48">
        <f>COUNTA($B$4:$B$4)+ROW($B$3)-3</f>
        <v>0</v>
      </c>
    </row>
    <row r="24" spans="1:18" ht="18.5" thickBot="1">
      <c r="A24" s="53"/>
      <c r="B24" s="53"/>
      <c r="C24" s="53"/>
      <c r="D24" s="53"/>
      <c r="E24" s="53"/>
      <c r="F24" s="53"/>
      <c r="G24" s="51"/>
      <c r="H24" s="51"/>
      <c r="I24" s="54"/>
      <c r="J24" s="49"/>
      <c r="K24" s="50"/>
      <c r="L24" s="50"/>
      <c r="M24" s="50"/>
      <c r="N24" s="50"/>
      <c r="O24" s="50"/>
      <c r="P24" s="50"/>
      <c r="Q24" s="51"/>
      <c r="R24" s="52"/>
    </row>
    <row r="51" spans="1:1">
      <c r="A51" s="15">
        <v>9</v>
      </c>
    </row>
  </sheetData>
  <mergeCells count="3">
    <mergeCell ref="H2:I2"/>
    <mergeCell ref="J2:K2"/>
    <mergeCell ref="L2:M2"/>
  </mergeCells>
  <phoneticPr fontId="2"/>
  <conditionalFormatting sqref="H4:I4">
    <cfRule type="expression" dxfId="2" priority="3">
      <formula>$G4&lt;&gt;""</formula>
    </cfRule>
  </conditionalFormatting>
  <conditionalFormatting sqref="G4">
    <cfRule type="expression" dxfId="1" priority="2">
      <formula>$H4&lt;&gt;""</formula>
    </cfRule>
  </conditionalFormatting>
  <conditionalFormatting sqref="D4">
    <cfRule type="expression" dxfId="0" priority="1">
      <formula>C4="その他※対象外"</formula>
    </cfRule>
  </conditionalFormatting>
  <dataValidations count="2">
    <dataValidation imeMode="halfAlpha" allowBlank="1" showInputMessage="1" showErrorMessage="1" sqref="F4 J4:P4"/>
    <dataValidation imeMode="hiragana" allowBlank="1" showInputMessage="1" showErrorMessage="1" sqref="B4 E4"/>
  </dataValidations>
  <pageMargins left="0.19685039370078741" right="0.19685039370078741" top="0.78740157480314965" bottom="0.39370078740157483" header="0.59055118110236227" footer="0.19685039370078741"/>
  <pageSetup paperSize="9" scale="91" fitToHeight="0" orientation="landscape" r:id="rId1"/>
  <headerFooter>
    <oddFooter>&amp;R&amp;P/&amp;N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'Y:\E2 保護施設\★物価高騰\R5.物価高騰対策\20240115　要綱起案（12月補正反映）\02　送付\[04　 申請書（様式第1号ー2）※様式2枚どちらも記載必要　.xlsx]プルダウン一覧'!#REF!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申請書</vt:lpstr>
      <vt:lpstr>施設内訳書</vt:lpstr>
      <vt:lpstr>施設内訳書!Print_Area</vt:lpstr>
      <vt:lpstr>申請書!Print_Area</vt:lpstr>
      <vt:lpstr>施設内訳書!Print_Titles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2025-03-31T02:40:41Z</dcterms:modified>
</cp:coreProperties>
</file>