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20" windowWidth="11388" windowHeight="6492" activeTab="1"/>
  </bookViews>
  <sheets>
    <sheet name="排水Ｆ(調査表)" sheetId="1" r:id="rId1"/>
    <sheet name="溝型(調査表)" sheetId="2" r:id="rId2"/>
  </sheets>
  <definedNames/>
  <calcPr fullCalcOnLoad="1"/>
</workbook>
</file>

<file path=xl/sharedStrings.xml><?xml version="1.0" encoding="utf-8"?>
<sst xmlns="http://schemas.openxmlformats.org/spreadsheetml/2006/main" count="161" uniqueCount="70">
  <si>
    <t>期首在庫</t>
  </si>
  <si>
    <t>呼び名</t>
  </si>
  <si>
    <t>４月分</t>
  </si>
  <si>
    <t>５月分</t>
  </si>
  <si>
    <t>６月分</t>
  </si>
  <si>
    <t>７月分</t>
  </si>
  <si>
    <t>８月分</t>
  </si>
  <si>
    <t>10月分</t>
  </si>
  <si>
    <t>11月分</t>
  </si>
  <si>
    <t>12月分</t>
  </si>
  <si>
    <t>１月分</t>
  </si>
  <si>
    <t>２月分</t>
  </si>
  <si>
    <t>合       計</t>
  </si>
  <si>
    <t>印</t>
  </si>
  <si>
    <t>事      業      主      体</t>
  </si>
  <si>
    <t>県  農  地  局</t>
  </si>
  <si>
    <t>市    町    村</t>
  </si>
  <si>
    <t>そ    の    他</t>
  </si>
  <si>
    <t>合          計</t>
  </si>
  <si>
    <t>コ ン ク リ ー ト 二 次 製 品 出 荷 内 訳</t>
  </si>
  <si>
    <t>単位：個（本）</t>
  </si>
  <si>
    <t>注）全規格を記入すること。役物省略。</t>
  </si>
  <si>
    <t>溝  型  柵  渠  （ 柱 ）</t>
  </si>
  <si>
    <t>（ 板 ）</t>
  </si>
  <si>
    <t>排水フリューム</t>
  </si>
  <si>
    <t>合　　　　計</t>
  </si>
  <si>
    <t>合　計①</t>
  </si>
  <si>
    <t>（Ａ）</t>
  </si>
  <si>
    <t>９月分</t>
  </si>
  <si>
    <t>３月分</t>
  </si>
  <si>
    <t>会　　　社　　　名</t>
  </si>
  <si>
    <t>本社所在地</t>
  </si>
  <si>
    <t>工　　　場　　　名</t>
  </si>
  <si>
    <t>事業所所在地</t>
  </si>
  <si>
    <t>報　告　責　任　者</t>
  </si>
  <si>
    <t xml:space="preserve">(製 造) </t>
  </si>
  <si>
    <t xml:space="preserve">(出 荷) </t>
  </si>
  <si>
    <t>期末在庫</t>
  </si>
  <si>
    <t>①-②</t>
  </si>
  <si>
    <t>（A+B）</t>
  </si>
  <si>
    <t>合　計②</t>
  </si>
  <si>
    <t>〒   -    ・　　　　　　　　　　　　　　　　　TEL</t>
  </si>
  <si>
    <t>〒   -    ・　　　　　　　　　　　　　　　　TEL</t>
  </si>
  <si>
    <t>摘　　要</t>
  </si>
  <si>
    <t>摘　要</t>
  </si>
  <si>
    <t>製造数量</t>
  </si>
  <si>
    <t>総合計①</t>
  </si>
  <si>
    <t>（12カ月分）</t>
  </si>
  <si>
    <t>社印</t>
  </si>
  <si>
    <t>（D=B+C）</t>
  </si>
  <si>
    <t>（A+D）</t>
  </si>
  <si>
    <t>（G=E+F）</t>
  </si>
  <si>
    <t>（D=B+C）</t>
  </si>
  <si>
    <r>
      <t>(製 造) 　</t>
    </r>
    <r>
      <rPr>
        <b/>
        <sz val="11"/>
        <rFont val="ＭＳ 明朝"/>
        <family val="1"/>
      </rPr>
      <t>・</t>
    </r>
    <r>
      <rPr>
        <b/>
        <u val="single"/>
        <sz val="11"/>
        <rFont val="ＭＳ 明朝"/>
        <family val="1"/>
      </rPr>
      <t>自社製造数量のみ記載(仕入分は含めないで下さい。)</t>
    </r>
  </si>
  <si>
    <r>
      <t>(出 荷)  　</t>
    </r>
    <r>
      <rPr>
        <b/>
        <sz val="11"/>
        <rFont val="ＭＳ 明朝"/>
        <family val="1"/>
      </rPr>
      <t>・</t>
    </r>
    <r>
      <rPr>
        <b/>
        <u val="single"/>
        <sz val="11"/>
        <rFont val="ＭＳ 明朝"/>
        <family val="1"/>
      </rPr>
      <t>仕入出荷分は含めないで下さい。</t>
    </r>
  </si>
  <si>
    <r>
      <rPr>
        <b/>
        <sz val="9"/>
        <rFont val="ＭＳ 明朝"/>
        <family val="1"/>
      </rPr>
      <t xml:space="preserve">  ・</t>
    </r>
    <r>
      <rPr>
        <b/>
        <u val="single"/>
        <sz val="9"/>
        <rFont val="ＭＳ 明朝"/>
        <family val="1"/>
      </rPr>
      <t>自社製造数量のみ記載(仕入分は含めないで下さい。)</t>
    </r>
  </si>
  <si>
    <r>
      <rPr>
        <b/>
        <sz val="9"/>
        <rFont val="ＭＳ 明朝"/>
        <family val="1"/>
      </rPr>
      <t xml:space="preserve">  ・</t>
    </r>
    <r>
      <rPr>
        <b/>
        <u val="single"/>
        <sz val="9"/>
        <rFont val="ＭＳ 明朝"/>
        <family val="1"/>
      </rPr>
      <t>仕入出荷分は含めないで下さい。</t>
    </r>
  </si>
  <si>
    <t>柱</t>
  </si>
  <si>
    <t>単位：本</t>
  </si>
  <si>
    <t xml:space="preserve">単位：本,枚 </t>
  </si>
  <si>
    <t>注）組合共販規格最小４００×４００～最大１０００×９００迄報告とするが、その範囲に当たる中間規格も本様式に記入すること。</t>
  </si>
  <si>
    <t>2019年(Ａ)</t>
  </si>
  <si>
    <t>2020年(Ｂ)</t>
  </si>
  <si>
    <t xml:space="preserve">     年度 排水フリューム 業務報告書（   年  月～   年  月）</t>
  </si>
  <si>
    <t xml:space="preserve">     年度 溝型柵渠 業務報告書（   年  月～   年  月）</t>
  </si>
  <si>
    <t>20○○.4月分             ～            　    20○○.3月分</t>
  </si>
  <si>
    <t>茨城県農林水産部指定工場</t>
  </si>
  <si>
    <t>20○○年(Ｂ)</t>
  </si>
  <si>
    <t>20○○年(Ｃ)</t>
  </si>
  <si>
    <t>様式－１6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</si>
</sst>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u val="single"/>
      <sz val="11"/>
      <name val="ＭＳ 明朝"/>
      <family val="1"/>
    </font>
    <font>
      <b/>
      <u val="single"/>
      <sz val="9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double"/>
      <bottom style="dotted"/>
    </border>
    <border>
      <left style="thin"/>
      <right/>
      <top style="dotted"/>
      <bottom style="double"/>
    </border>
    <border>
      <left style="thin"/>
      <right style="thin"/>
      <top style="double"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thin"/>
      <right style="thin"/>
      <top style="dotted"/>
      <bottom style="dotted"/>
    </border>
    <border>
      <left style="thin"/>
      <right/>
      <top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/>
      <top style="double"/>
      <bottom style="medium"/>
    </border>
    <border>
      <left style="thin"/>
      <right style="thin"/>
      <top style="thin"/>
      <bottom style="double"/>
    </border>
    <border>
      <left style="thin"/>
      <right style="medium"/>
      <top style="double"/>
      <bottom style="dotted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/>
      <top style="dotted"/>
      <bottom style="dotted"/>
    </border>
    <border>
      <left/>
      <right style="thin"/>
      <top style="dotted"/>
      <bottom style="double"/>
    </border>
    <border>
      <left/>
      <right style="thin"/>
      <top style="double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/>
      <right style="thin"/>
      <top style="double"/>
      <bottom style="dotted"/>
    </border>
    <border>
      <left/>
      <right style="thin"/>
      <top style="dotted"/>
      <bottom style="dotted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double"/>
      <bottom style="dotted"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dotted"/>
      <bottom style="double"/>
    </border>
    <border>
      <left/>
      <right style="medium"/>
      <top style="double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dotted"/>
      <bottom style="dotted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 style="medium"/>
      <right style="thin"/>
      <top/>
      <bottom style="double"/>
    </border>
    <border>
      <left style="medium"/>
      <right/>
      <top style="double"/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49" fontId="6" fillId="0" borderId="27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49" fontId="6" fillId="0" borderId="3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 wrapText="1"/>
    </xf>
    <xf numFmtId="49" fontId="9" fillId="0" borderId="51" xfId="0" applyNumberFormat="1" applyFont="1" applyBorder="1" applyAlignment="1">
      <alignment horizontal="center" vertical="center" wrapText="1"/>
    </xf>
    <xf numFmtId="49" fontId="9" fillId="0" borderId="5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right" vertical="center"/>
    </xf>
    <xf numFmtId="0" fontId="6" fillId="0" borderId="53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65" xfId="0" applyFont="1" applyBorder="1" applyAlignment="1">
      <alignment horizontal="distributed" vertical="center"/>
    </xf>
    <xf numFmtId="0" fontId="8" fillId="0" borderId="65" xfId="0" applyFont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6" fillId="0" borderId="23" xfId="0" applyFont="1" applyBorder="1" applyAlignment="1">
      <alignment horizontal="right" vertical="center"/>
    </xf>
    <xf numFmtId="0" fontId="6" fillId="0" borderId="67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6" fillId="0" borderId="68" xfId="0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0" fontId="8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right"/>
    </xf>
    <xf numFmtId="0" fontId="6" fillId="0" borderId="54" xfId="0" applyFont="1" applyBorder="1" applyAlignment="1">
      <alignment horizontal="right"/>
    </xf>
    <xf numFmtId="0" fontId="6" fillId="0" borderId="69" xfId="0" applyFont="1" applyBorder="1" applyAlignment="1">
      <alignment horizontal="right"/>
    </xf>
    <xf numFmtId="0" fontId="6" fillId="0" borderId="70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8" fillId="0" borderId="60" xfId="0" applyFont="1" applyBorder="1" applyAlignment="1">
      <alignment horizontal="distributed" vertical="center"/>
    </xf>
    <xf numFmtId="0" fontId="6" fillId="0" borderId="41" xfId="0" applyFont="1" applyBorder="1" applyAlignment="1">
      <alignment horizontal="right" vertical="center"/>
    </xf>
    <xf numFmtId="0" fontId="6" fillId="0" borderId="71" xfId="0" applyFont="1" applyBorder="1" applyAlignment="1">
      <alignment horizontal="right" vertical="center"/>
    </xf>
    <xf numFmtId="0" fontId="8" fillId="0" borderId="60" xfId="0" applyFont="1" applyBorder="1" applyAlignment="1">
      <alignment horizontal="left" vertical="center"/>
    </xf>
    <xf numFmtId="0" fontId="8" fillId="0" borderId="63" xfId="0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6" fillId="0" borderId="72" xfId="0" applyNumberFormat="1" applyFont="1" applyBorder="1" applyAlignment="1">
      <alignment horizontal="center" vertical="center"/>
    </xf>
    <xf numFmtId="49" fontId="6" fillId="0" borderId="7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4" fillId="0" borderId="7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6" fillId="0" borderId="50" xfId="0" applyFont="1" applyBorder="1" applyAlignment="1">
      <alignment horizontal="center" vertical="center" textRotation="255"/>
    </xf>
    <xf numFmtId="0" fontId="6" fillId="0" borderId="51" xfId="0" applyFont="1" applyBorder="1" applyAlignment="1">
      <alignment horizontal="center" vertical="center" textRotation="255"/>
    </xf>
    <xf numFmtId="0" fontId="6" fillId="0" borderId="75" xfId="0" applyFont="1" applyBorder="1" applyAlignment="1">
      <alignment horizontal="center" vertical="center" textRotation="255"/>
    </xf>
    <xf numFmtId="0" fontId="6" fillId="0" borderId="7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1" name="WordArt 1"/>
        <xdr:cNvSpPr>
          <a:spLocks/>
        </xdr:cNvSpPr>
      </xdr:nvSpPr>
      <xdr:spPr>
        <a:xfrm>
          <a:off x="2514600" y="37147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18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ea"/>
              <a:cs typeface="+mn-ea"/>
            </a:rPr>
            <a:t>深溝Ｕ字溝業務報告書（茨城県規格）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2" name="WordArt 2"/>
        <xdr:cNvSpPr>
          <a:spLocks/>
        </xdr:cNvSpPr>
      </xdr:nvSpPr>
      <xdr:spPr>
        <a:xfrm>
          <a:off x="2514600" y="37147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18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ea"/>
              <a:cs typeface="+mn-ea"/>
            </a:rPr>
            <a:t>深溝Ｕ字溝業務報告書（オリジナル製品）</a:t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3" name="WordArt 3"/>
        <xdr:cNvSpPr>
          <a:spLocks/>
        </xdr:cNvSpPr>
      </xdr:nvSpPr>
      <xdr:spPr>
        <a:xfrm>
          <a:off x="2514600" y="76200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18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ea"/>
              <a:cs typeface="+mn-ea"/>
            </a:rPr>
            <a:t>深溝Ｕ字溝業務報告書（茨城県規格）</a:t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4" name="WordArt 4"/>
        <xdr:cNvSpPr>
          <a:spLocks/>
        </xdr:cNvSpPr>
      </xdr:nvSpPr>
      <xdr:spPr>
        <a:xfrm>
          <a:off x="2514600" y="76200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18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ea"/>
              <a:cs typeface="+mn-ea"/>
            </a:rPr>
            <a:t>深溝Ｕ字溝業務報告書（オリジナル製品）</a:t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5" name="WordArt 5"/>
        <xdr:cNvSpPr>
          <a:spLocks/>
        </xdr:cNvSpPr>
      </xdr:nvSpPr>
      <xdr:spPr>
        <a:xfrm>
          <a:off x="2514600" y="76200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18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ea"/>
              <a:cs typeface="+mn-ea"/>
            </a:rPr>
            <a:t>深溝Ｕ字溝業務報告書（茨城県規格）</a:t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6" name="WordArt 6"/>
        <xdr:cNvSpPr>
          <a:spLocks/>
        </xdr:cNvSpPr>
      </xdr:nvSpPr>
      <xdr:spPr>
        <a:xfrm>
          <a:off x="2514600" y="76200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18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ea"/>
              <a:cs typeface="+mn-ea"/>
            </a:rPr>
            <a:t>深溝Ｕ字溝業務報告書（オリジナル製品）</a:t>
          </a:r>
        </a:p>
      </xdr:txBody>
    </xdr:sp>
    <xdr:clientData/>
  </xdr:twoCellAnchor>
  <xdr:twoCellAnchor>
    <xdr:from>
      <xdr:col>4</xdr:col>
      <xdr:colOff>9525</xdr:colOff>
      <xdr:row>4</xdr:row>
      <xdr:rowOff>66675</xdr:rowOff>
    </xdr:from>
    <xdr:to>
      <xdr:col>4</xdr:col>
      <xdr:colOff>9525</xdr:colOff>
      <xdr:row>5</xdr:row>
      <xdr:rowOff>38100</xdr:rowOff>
    </xdr:to>
    <xdr:sp>
      <xdr:nvSpPr>
        <xdr:cNvPr id="7" name="Rectangle 10"/>
        <xdr:cNvSpPr>
          <a:spLocks/>
        </xdr:cNvSpPr>
      </xdr:nvSpPr>
      <xdr:spPr>
        <a:xfrm>
          <a:off x="2524125" y="8191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　　　　　　　　　　　　　　　　　　）　　　</a:t>
          </a:r>
        </a:p>
      </xdr:txBody>
    </xdr:sp>
    <xdr:clientData/>
  </xdr:twoCellAnchor>
  <xdr:twoCellAnchor>
    <xdr:from>
      <xdr:col>4</xdr:col>
      <xdr:colOff>9525</xdr:colOff>
      <xdr:row>3</xdr:row>
      <xdr:rowOff>123825</xdr:rowOff>
    </xdr:from>
    <xdr:to>
      <xdr:col>4</xdr:col>
      <xdr:colOff>9525</xdr:colOff>
      <xdr:row>4</xdr:row>
      <xdr:rowOff>57150</xdr:rowOff>
    </xdr:to>
    <xdr:sp>
      <xdr:nvSpPr>
        <xdr:cNvPr id="8" name="Rectangle 11"/>
        <xdr:cNvSpPr>
          <a:spLocks/>
        </xdr:cNvSpPr>
      </xdr:nvSpPr>
      <xdr:spPr>
        <a:xfrm>
          <a:off x="2524125" y="6953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　　　　－</a:t>
          </a:r>
        </a:p>
      </xdr:txBody>
    </xdr:sp>
    <xdr:clientData/>
  </xdr:twoCellAnchor>
  <xdr:twoCellAnchor>
    <xdr:from>
      <xdr:col>4</xdr:col>
      <xdr:colOff>9525</xdr:colOff>
      <xdr:row>2</xdr:row>
      <xdr:rowOff>180975</xdr:rowOff>
    </xdr:from>
    <xdr:to>
      <xdr:col>4</xdr:col>
      <xdr:colOff>9525</xdr:colOff>
      <xdr:row>3</xdr:row>
      <xdr:rowOff>114300</xdr:rowOff>
    </xdr:to>
    <xdr:sp>
      <xdr:nvSpPr>
        <xdr:cNvPr id="9" name="Rectangle 12"/>
        <xdr:cNvSpPr>
          <a:spLocks/>
        </xdr:cNvSpPr>
      </xdr:nvSpPr>
      <xdr:spPr>
        <a:xfrm>
          <a:off x="2524125" y="5715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　　　　　　　　　　　　　　　　　　）　　　</a:t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4</xdr:col>
      <xdr:colOff>9525</xdr:colOff>
      <xdr:row>3</xdr:row>
      <xdr:rowOff>76200</xdr:rowOff>
    </xdr:to>
    <xdr:sp>
      <xdr:nvSpPr>
        <xdr:cNvPr id="10" name="Rectangle 13"/>
        <xdr:cNvSpPr>
          <a:spLocks/>
        </xdr:cNvSpPr>
      </xdr:nvSpPr>
      <xdr:spPr>
        <a:xfrm>
          <a:off x="2524125" y="390525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　　　　－</a:t>
          </a:r>
        </a:p>
      </xdr:txBody>
    </xdr:sp>
    <xdr:clientData/>
  </xdr:twoCellAnchor>
  <xdr:twoCellAnchor>
    <xdr:from>
      <xdr:col>4</xdr:col>
      <xdr:colOff>9525</xdr:colOff>
      <xdr:row>4</xdr:row>
      <xdr:rowOff>66675</xdr:rowOff>
    </xdr:from>
    <xdr:to>
      <xdr:col>4</xdr:col>
      <xdr:colOff>9525</xdr:colOff>
      <xdr:row>5</xdr:row>
      <xdr:rowOff>38100</xdr:rowOff>
    </xdr:to>
    <xdr:sp>
      <xdr:nvSpPr>
        <xdr:cNvPr id="11" name="Rectangle 14"/>
        <xdr:cNvSpPr>
          <a:spLocks/>
        </xdr:cNvSpPr>
      </xdr:nvSpPr>
      <xdr:spPr>
        <a:xfrm>
          <a:off x="2524125" y="8191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　　　　　　　　　　　　　　　　　　）　　　</a:t>
          </a:r>
        </a:p>
      </xdr:txBody>
    </xdr:sp>
    <xdr:clientData/>
  </xdr:twoCellAnchor>
  <xdr:twoCellAnchor>
    <xdr:from>
      <xdr:col>4</xdr:col>
      <xdr:colOff>9525</xdr:colOff>
      <xdr:row>3</xdr:row>
      <xdr:rowOff>123825</xdr:rowOff>
    </xdr:from>
    <xdr:to>
      <xdr:col>4</xdr:col>
      <xdr:colOff>9525</xdr:colOff>
      <xdr:row>4</xdr:row>
      <xdr:rowOff>57150</xdr:rowOff>
    </xdr:to>
    <xdr:sp>
      <xdr:nvSpPr>
        <xdr:cNvPr id="12" name="Rectangle 15"/>
        <xdr:cNvSpPr>
          <a:spLocks/>
        </xdr:cNvSpPr>
      </xdr:nvSpPr>
      <xdr:spPr>
        <a:xfrm>
          <a:off x="2524125" y="6953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　　　　－</a:t>
          </a:r>
        </a:p>
      </xdr:txBody>
    </xdr:sp>
    <xdr:clientData/>
  </xdr:twoCellAnchor>
  <xdr:twoCellAnchor>
    <xdr:from>
      <xdr:col>4</xdr:col>
      <xdr:colOff>9525</xdr:colOff>
      <xdr:row>2</xdr:row>
      <xdr:rowOff>180975</xdr:rowOff>
    </xdr:from>
    <xdr:to>
      <xdr:col>4</xdr:col>
      <xdr:colOff>9525</xdr:colOff>
      <xdr:row>3</xdr:row>
      <xdr:rowOff>114300</xdr:rowOff>
    </xdr:to>
    <xdr:sp>
      <xdr:nvSpPr>
        <xdr:cNvPr id="13" name="Rectangle 16"/>
        <xdr:cNvSpPr>
          <a:spLocks/>
        </xdr:cNvSpPr>
      </xdr:nvSpPr>
      <xdr:spPr>
        <a:xfrm>
          <a:off x="2524125" y="5715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　　　　　　　　　　　　　　　　　　）　　　</a:t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4</xdr:col>
      <xdr:colOff>9525</xdr:colOff>
      <xdr:row>3</xdr:row>
      <xdr:rowOff>76200</xdr:rowOff>
    </xdr:to>
    <xdr:sp>
      <xdr:nvSpPr>
        <xdr:cNvPr id="14" name="Rectangle 17"/>
        <xdr:cNvSpPr>
          <a:spLocks/>
        </xdr:cNvSpPr>
      </xdr:nvSpPr>
      <xdr:spPr>
        <a:xfrm>
          <a:off x="2524125" y="390525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　　　　－</a:t>
          </a:r>
        </a:p>
      </xdr:txBody>
    </xdr:sp>
    <xdr:clientData/>
  </xdr:twoCellAnchor>
  <xdr:twoCellAnchor>
    <xdr:from>
      <xdr:col>19</xdr:col>
      <xdr:colOff>0</xdr:colOff>
      <xdr:row>4</xdr:row>
      <xdr:rowOff>66675</xdr:rowOff>
    </xdr:from>
    <xdr:to>
      <xdr:col>19</xdr:col>
      <xdr:colOff>0</xdr:colOff>
      <xdr:row>5</xdr:row>
      <xdr:rowOff>38100</xdr:rowOff>
    </xdr:to>
    <xdr:sp>
      <xdr:nvSpPr>
        <xdr:cNvPr id="15" name="Rectangle 10"/>
        <xdr:cNvSpPr>
          <a:spLocks/>
        </xdr:cNvSpPr>
      </xdr:nvSpPr>
      <xdr:spPr>
        <a:xfrm>
          <a:off x="11153775" y="8191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　　　　　　　　　　　　　　　　　　）　　　</a:t>
          </a:r>
        </a:p>
      </xdr:txBody>
    </xdr:sp>
    <xdr:clientData/>
  </xdr:twoCellAnchor>
  <xdr:twoCellAnchor>
    <xdr:from>
      <xdr:col>19</xdr:col>
      <xdr:colOff>0</xdr:colOff>
      <xdr:row>3</xdr:row>
      <xdr:rowOff>123825</xdr:rowOff>
    </xdr:from>
    <xdr:to>
      <xdr:col>19</xdr:col>
      <xdr:colOff>0</xdr:colOff>
      <xdr:row>4</xdr:row>
      <xdr:rowOff>57150</xdr:rowOff>
    </xdr:to>
    <xdr:sp>
      <xdr:nvSpPr>
        <xdr:cNvPr id="16" name="Rectangle 11"/>
        <xdr:cNvSpPr>
          <a:spLocks/>
        </xdr:cNvSpPr>
      </xdr:nvSpPr>
      <xdr:spPr>
        <a:xfrm>
          <a:off x="11153775" y="6953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　　　　－</a:t>
          </a:r>
        </a:p>
      </xdr:txBody>
    </xdr:sp>
    <xdr:clientData/>
  </xdr:twoCellAnchor>
  <xdr:twoCellAnchor>
    <xdr:from>
      <xdr:col>19</xdr:col>
      <xdr:colOff>0</xdr:colOff>
      <xdr:row>2</xdr:row>
      <xdr:rowOff>180975</xdr:rowOff>
    </xdr:from>
    <xdr:to>
      <xdr:col>19</xdr:col>
      <xdr:colOff>0</xdr:colOff>
      <xdr:row>3</xdr:row>
      <xdr:rowOff>114300</xdr:rowOff>
    </xdr:to>
    <xdr:sp>
      <xdr:nvSpPr>
        <xdr:cNvPr id="17" name="Rectangle 12"/>
        <xdr:cNvSpPr>
          <a:spLocks/>
        </xdr:cNvSpPr>
      </xdr:nvSpPr>
      <xdr:spPr>
        <a:xfrm>
          <a:off x="11153775" y="5715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　　　　　　　　　　　　　　　　　　）　　　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3</xdr:row>
      <xdr:rowOff>76200</xdr:rowOff>
    </xdr:to>
    <xdr:sp>
      <xdr:nvSpPr>
        <xdr:cNvPr id="18" name="Rectangle 13"/>
        <xdr:cNvSpPr>
          <a:spLocks/>
        </xdr:cNvSpPr>
      </xdr:nvSpPr>
      <xdr:spPr>
        <a:xfrm>
          <a:off x="11153775" y="390525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　　　　－</a:t>
          </a:r>
        </a:p>
      </xdr:txBody>
    </xdr:sp>
    <xdr:clientData/>
  </xdr:twoCellAnchor>
  <xdr:twoCellAnchor>
    <xdr:from>
      <xdr:col>19</xdr:col>
      <xdr:colOff>0</xdr:colOff>
      <xdr:row>4</xdr:row>
      <xdr:rowOff>66675</xdr:rowOff>
    </xdr:from>
    <xdr:to>
      <xdr:col>19</xdr:col>
      <xdr:colOff>0</xdr:colOff>
      <xdr:row>5</xdr:row>
      <xdr:rowOff>38100</xdr:rowOff>
    </xdr:to>
    <xdr:sp>
      <xdr:nvSpPr>
        <xdr:cNvPr id="19" name="Rectangle 14"/>
        <xdr:cNvSpPr>
          <a:spLocks/>
        </xdr:cNvSpPr>
      </xdr:nvSpPr>
      <xdr:spPr>
        <a:xfrm>
          <a:off x="11153775" y="8191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　　　　　　　　　　　　　　　　　　）　　　</a:t>
          </a:r>
        </a:p>
      </xdr:txBody>
    </xdr:sp>
    <xdr:clientData/>
  </xdr:twoCellAnchor>
  <xdr:twoCellAnchor>
    <xdr:from>
      <xdr:col>19</xdr:col>
      <xdr:colOff>0</xdr:colOff>
      <xdr:row>3</xdr:row>
      <xdr:rowOff>123825</xdr:rowOff>
    </xdr:from>
    <xdr:to>
      <xdr:col>19</xdr:col>
      <xdr:colOff>0</xdr:colOff>
      <xdr:row>4</xdr:row>
      <xdr:rowOff>57150</xdr:rowOff>
    </xdr:to>
    <xdr:sp>
      <xdr:nvSpPr>
        <xdr:cNvPr id="20" name="Rectangle 15"/>
        <xdr:cNvSpPr>
          <a:spLocks/>
        </xdr:cNvSpPr>
      </xdr:nvSpPr>
      <xdr:spPr>
        <a:xfrm>
          <a:off x="11153775" y="6953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　　　　－</a:t>
          </a:r>
        </a:p>
      </xdr:txBody>
    </xdr:sp>
    <xdr:clientData/>
  </xdr:twoCellAnchor>
  <xdr:twoCellAnchor>
    <xdr:from>
      <xdr:col>19</xdr:col>
      <xdr:colOff>0</xdr:colOff>
      <xdr:row>2</xdr:row>
      <xdr:rowOff>180975</xdr:rowOff>
    </xdr:from>
    <xdr:to>
      <xdr:col>19</xdr:col>
      <xdr:colOff>0</xdr:colOff>
      <xdr:row>3</xdr:row>
      <xdr:rowOff>114300</xdr:rowOff>
    </xdr:to>
    <xdr:sp>
      <xdr:nvSpPr>
        <xdr:cNvPr id="21" name="Rectangle 16"/>
        <xdr:cNvSpPr>
          <a:spLocks/>
        </xdr:cNvSpPr>
      </xdr:nvSpPr>
      <xdr:spPr>
        <a:xfrm>
          <a:off x="11153775" y="5715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　　　　　　　　　　　　　　　　　　）　　　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3</xdr:row>
      <xdr:rowOff>76200</xdr:rowOff>
    </xdr:to>
    <xdr:sp>
      <xdr:nvSpPr>
        <xdr:cNvPr id="22" name="Rectangle 17"/>
        <xdr:cNvSpPr>
          <a:spLocks/>
        </xdr:cNvSpPr>
      </xdr:nvSpPr>
      <xdr:spPr>
        <a:xfrm>
          <a:off x="11153775" y="390525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　　　　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25146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18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ea"/>
              <a:cs typeface="+mn-ea"/>
            </a:rPr>
            <a:t>深溝Ｕ字溝業務報告書（茨城県規格）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25146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18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ea"/>
              <a:cs typeface="+mn-ea"/>
            </a:rPr>
            <a:t>深溝Ｕ字溝業務報告書（オリジナル製品）</a:t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3" name="WordArt 3"/>
        <xdr:cNvSpPr>
          <a:spLocks/>
        </xdr:cNvSpPr>
      </xdr:nvSpPr>
      <xdr:spPr>
        <a:xfrm>
          <a:off x="2514600" y="74676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18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ea"/>
              <a:cs typeface="+mn-ea"/>
            </a:rPr>
            <a:t>深溝Ｕ字溝業務報告書（茨城県規格）</a:t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4" name="WordArt 4"/>
        <xdr:cNvSpPr>
          <a:spLocks/>
        </xdr:cNvSpPr>
      </xdr:nvSpPr>
      <xdr:spPr>
        <a:xfrm>
          <a:off x="2514600" y="74676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18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ea"/>
              <a:cs typeface="+mn-ea"/>
            </a:rPr>
            <a:t>深溝Ｕ字溝業務報告書（オリジナル製品）</a:t>
          </a:r>
        </a:p>
      </xdr:txBody>
    </xdr:sp>
    <xdr:clientData/>
  </xdr:twoCellAnchor>
  <xdr:twoCellAnchor>
    <xdr:from>
      <xdr:col>4</xdr:col>
      <xdr:colOff>0</xdr:colOff>
      <xdr:row>90</xdr:row>
      <xdr:rowOff>0</xdr:rowOff>
    </xdr:from>
    <xdr:to>
      <xdr:col>4</xdr:col>
      <xdr:colOff>0</xdr:colOff>
      <xdr:row>90</xdr:row>
      <xdr:rowOff>0</xdr:rowOff>
    </xdr:to>
    <xdr:sp>
      <xdr:nvSpPr>
        <xdr:cNvPr id="5" name="WordArt 5"/>
        <xdr:cNvSpPr>
          <a:spLocks/>
        </xdr:cNvSpPr>
      </xdr:nvSpPr>
      <xdr:spPr>
        <a:xfrm>
          <a:off x="2514600" y="136017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18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ea"/>
              <a:cs typeface="+mn-ea"/>
            </a:rPr>
            <a:t>深溝Ｕ字溝業務報告書（茨城県規格）</a:t>
          </a:r>
        </a:p>
      </xdr:txBody>
    </xdr:sp>
    <xdr:clientData/>
  </xdr:twoCellAnchor>
  <xdr:twoCellAnchor>
    <xdr:from>
      <xdr:col>4</xdr:col>
      <xdr:colOff>0</xdr:colOff>
      <xdr:row>90</xdr:row>
      <xdr:rowOff>0</xdr:rowOff>
    </xdr:from>
    <xdr:to>
      <xdr:col>4</xdr:col>
      <xdr:colOff>0</xdr:colOff>
      <xdr:row>90</xdr:row>
      <xdr:rowOff>0</xdr:rowOff>
    </xdr:to>
    <xdr:sp>
      <xdr:nvSpPr>
        <xdr:cNvPr id="6" name="WordArt 6"/>
        <xdr:cNvSpPr>
          <a:spLocks/>
        </xdr:cNvSpPr>
      </xdr:nvSpPr>
      <xdr:spPr>
        <a:xfrm>
          <a:off x="2514600" y="136017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18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ea"/>
              <a:cs typeface="+mn-ea"/>
            </a:rPr>
            <a:t>深溝Ｕ字溝業務報告書（オリジナル製品）</a:t>
          </a:r>
        </a:p>
      </xdr:txBody>
    </xdr:sp>
    <xdr:clientData/>
  </xdr:twoCellAnchor>
  <xdr:twoCellAnchor>
    <xdr:from>
      <xdr:col>3</xdr:col>
      <xdr:colOff>552450</xdr:colOff>
      <xdr:row>4</xdr:row>
      <xdr:rowOff>76200</xdr:rowOff>
    </xdr:from>
    <xdr:to>
      <xdr:col>3</xdr:col>
      <xdr:colOff>552450</xdr:colOff>
      <xdr:row>4</xdr:row>
      <xdr:rowOff>133350</xdr:rowOff>
    </xdr:to>
    <xdr:sp>
      <xdr:nvSpPr>
        <xdr:cNvPr id="7" name="Rectangle 10"/>
        <xdr:cNvSpPr>
          <a:spLocks/>
        </xdr:cNvSpPr>
      </xdr:nvSpPr>
      <xdr:spPr>
        <a:xfrm>
          <a:off x="2505075" y="800100"/>
          <a:ext cx="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　　　　　　　　　　　　　　　　　　）　　　</a:t>
          </a:r>
        </a:p>
      </xdr:txBody>
    </xdr:sp>
    <xdr:clientData/>
  </xdr:twoCellAnchor>
  <xdr:twoCellAnchor>
    <xdr:from>
      <xdr:col>3</xdr:col>
      <xdr:colOff>552450</xdr:colOff>
      <xdr:row>3</xdr:row>
      <xdr:rowOff>114300</xdr:rowOff>
    </xdr:from>
    <xdr:to>
      <xdr:col>3</xdr:col>
      <xdr:colOff>552450</xdr:colOff>
      <xdr:row>4</xdr:row>
      <xdr:rowOff>57150</xdr:rowOff>
    </xdr:to>
    <xdr:sp>
      <xdr:nvSpPr>
        <xdr:cNvPr id="8" name="Rectangle 11"/>
        <xdr:cNvSpPr>
          <a:spLocks/>
        </xdr:cNvSpPr>
      </xdr:nvSpPr>
      <xdr:spPr>
        <a:xfrm>
          <a:off x="2505075" y="657225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　　　　－</a:t>
          </a:r>
        </a:p>
      </xdr:txBody>
    </xdr:sp>
    <xdr:clientData/>
  </xdr:twoCellAnchor>
  <xdr:twoCellAnchor>
    <xdr:from>
      <xdr:col>3</xdr:col>
      <xdr:colOff>552450</xdr:colOff>
      <xdr:row>3</xdr:row>
      <xdr:rowOff>0</xdr:rowOff>
    </xdr:from>
    <xdr:to>
      <xdr:col>3</xdr:col>
      <xdr:colOff>552450</xdr:colOff>
      <xdr:row>3</xdr:row>
      <xdr:rowOff>114300</xdr:rowOff>
    </xdr:to>
    <xdr:sp>
      <xdr:nvSpPr>
        <xdr:cNvPr id="9" name="Rectangle 12"/>
        <xdr:cNvSpPr>
          <a:spLocks/>
        </xdr:cNvSpPr>
      </xdr:nvSpPr>
      <xdr:spPr>
        <a:xfrm>
          <a:off x="2505075" y="5429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　　　　　　　　　　　　　　　　　　）　　　</a:t>
          </a:r>
        </a:p>
      </xdr:txBody>
    </xdr:sp>
    <xdr:clientData/>
  </xdr:twoCellAnchor>
  <xdr:twoCellAnchor>
    <xdr:from>
      <xdr:col>3</xdr:col>
      <xdr:colOff>552450</xdr:colOff>
      <xdr:row>2</xdr:row>
      <xdr:rowOff>0</xdr:rowOff>
    </xdr:from>
    <xdr:to>
      <xdr:col>3</xdr:col>
      <xdr:colOff>552450</xdr:colOff>
      <xdr:row>3</xdr:row>
      <xdr:rowOff>76200</xdr:rowOff>
    </xdr:to>
    <xdr:sp>
      <xdr:nvSpPr>
        <xdr:cNvPr id="10" name="Rectangle 13"/>
        <xdr:cNvSpPr>
          <a:spLocks/>
        </xdr:cNvSpPr>
      </xdr:nvSpPr>
      <xdr:spPr>
        <a:xfrm>
          <a:off x="2505075" y="361950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　　　　－</a:t>
          </a:r>
        </a:p>
      </xdr:txBody>
    </xdr:sp>
    <xdr:clientData/>
  </xdr:twoCellAnchor>
  <xdr:twoCellAnchor>
    <xdr:from>
      <xdr:col>3</xdr:col>
      <xdr:colOff>552450</xdr:colOff>
      <xdr:row>4</xdr:row>
      <xdr:rowOff>76200</xdr:rowOff>
    </xdr:from>
    <xdr:to>
      <xdr:col>3</xdr:col>
      <xdr:colOff>552450</xdr:colOff>
      <xdr:row>4</xdr:row>
      <xdr:rowOff>133350</xdr:rowOff>
    </xdr:to>
    <xdr:sp>
      <xdr:nvSpPr>
        <xdr:cNvPr id="11" name="Rectangle 14"/>
        <xdr:cNvSpPr>
          <a:spLocks/>
        </xdr:cNvSpPr>
      </xdr:nvSpPr>
      <xdr:spPr>
        <a:xfrm>
          <a:off x="2505075" y="800100"/>
          <a:ext cx="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　　　　　　　　　　　　　　　　　　）　　　</a:t>
          </a:r>
        </a:p>
      </xdr:txBody>
    </xdr:sp>
    <xdr:clientData/>
  </xdr:twoCellAnchor>
  <xdr:twoCellAnchor>
    <xdr:from>
      <xdr:col>3</xdr:col>
      <xdr:colOff>552450</xdr:colOff>
      <xdr:row>3</xdr:row>
      <xdr:rowOff>114300</xdr:rowOff>
    </xdr:from>
    <xdr:to>
      <xdr:col>3</xdr:col>
      <xdr:colOff>552450</xdr:colOff>
      <xdr:row>4</xdr:row>
      <xdr:rowOff>57150</xdr:rowOff>
    </xdr:to>
    <xdr:sp>
      <xdr:nvSpPr>
        <xdr:cNvPr id="12" name="Rectangle 15"/>
        <xdr:cNvSpPr>
          <a:spLocks/>
        </xdr:cNvSpPr>
      </xdr:nvSpPr>
      <xdr:spPr>
        <a:xfrm>
          <a:off x="2505075" y="657225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　　　　－</a:t>
          </a:r>
        </a:p>
      </xdr:txBody>
    </xdr:sp>
    <xdr:clientData/>
  </xdr:twoCellAnchor>
  <xdr:twoCellAnchor>
    <xdr:from>
      <xdr:col>3</xdr:col>
      <xdr:colOff>552450</xdr:colOff>
      <xdr:row>3</xdr:row>
      <xdr:rowOff>0</xdr:rowOff>
    </xdr:from>
    <xdr:to>
      <xdr:col>3</xdr:col>
      <xdr:colOff>552450</xdr:colOff>
      <xdr:row>3</xdr:row>
      <xdr:rowOff>114300</xdr:rowOff>
    </xdr:to>
    <xdr:sp>
      <xdr:nvSpPr>
        <xdr:cNvPr id="13" name="Rectangle 16"/>
        <xdr:cNvSpPr>
          <a:spLocks/>
        </xdr:cNvSpPr>
      </xdr:nvSpPr>
      <xdr:spPr>
        <a:xfrm>
          <a:off x="2505075" y="5429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　　　　　　　　　　　　　　　　　　）　　　</a:t>
          </a:r>
        </a:p>
      </xdr:txBody>
    </xdr:sp>
    <xdr:clientData/>
  </xdr:twoCellAnchor>
  <xdr:twoCellAnchor>
    <xdr:from>
      <xdr:col>3</xdr:col>
      <xdr:colOff>552450</xdr:colOff>
      <xdr:row>2</xdr:row>
      <xdr:rowOff>0</xdr:rowOff>
    </xdr:from>
    <xdr:to>
      <xdr:col>3</xdr:col>
      <xdr:colOff>552450</xdr:colOff>
      <xdr:row>3</xdr:row>
      <xdr:rowOff>76200</xdr:rowOff>
    </xdr:to>
    <xdr:sp>
      <xdr:nvSpPr>
        <xdr:cNvPr id="14" name="Rectangle 17"/>
        <xdr:cNvSpPr>
          <a:spLocks/>
        </xdr:cNvSpPr>
      </xdr:nvSpPr>
      <xdr:spPr>
        <a:xfrm>
          <a:off x="2505075" y="361950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　　　　－</a:t>
          </a:r>
        </a:p>
      </xdr:txBody>
    </xdr:sp>
    <xdr:clientData/>
  </xdr:twoCellAnchor>
  <xdr:twoCellAnchor>
    <xdr:from>
      <xdr:col>19</xdr:col>
      <xdr:colOff>0</xdr:colOff>
      <xdr:row>4</xdr:row>
      <xdr:rowOff>76200</xdr:rowOff>
    </xdr:from>
    <xdr:to>
      <xdr:col>19</xdr:col>
      <xdr:colOff>0</xdr:colOff>
      <xdr:row>4</xdr:row>
      <xdr:rowOff>133350</xdr:rowOff>
    </xdr:to>
    <xdr:sp>
      <xdr:nvSpPr>
        <xdr:cNvPr id="15" name="Rectangle 10"/>
        <xdr:cNvSpPr>
          <a:spLocks/>
        </xdr:cNvSpPr>
      </xdr:nvSpPr>
      <xdr:spPr>
        <a:xfrm>
          <a:off x="11220450" y="800100"/>
          <a:ext cx="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　　　　　　　　　　　　　　　　　　）　　　</a:t>
          </a:r>
        </a:p>
      </xdr:txBody>
    </xdr:sp>
    <xdr:clientData/>
  </xdr:twoCellAnchor>
  <xdr:twoCellAnchor>
    <xdr:from>
      <xdr:col>19</xdr:col>
      <xdr:colOff>0</xdr:colOff>
      <xdr:row>3</xdr:row>
      <xdr:rowOff>114300</xdr:rowOff>
    </xdr:from>
    <xdr:to>
      <xdr:col>19</xdr:col>
      <xdr:colOff>0</xdr:colOff>
      <xdr:row>4</xdr:row>
      <xdr:rowOff>57150</xdr:rowOff>
    </xdr:to>
    <xdr:sp>
      <xdr:nvSpPr>
        <xdr:cNvPr id="16" name="Rectangle 11"/>
        <xdr:cNvSpPr>
          <a:spLocks/>
        </xdr:cNvSpPr>
      </xdr:nvSpPr>
      <xdr:spPr>
        <a:xfrm>
          <a:off x="11220450" y="657225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　　　　－</a:t>
          </a:r>
        </a:p>
      </xdr:txBody>
    </xdr:sp>
    <xdr:clientData/>
  </xdr:twoCellAnchor>
  <xdr:twoCellAnchor>
    <xdr:from>
      <xdr:col>19</xdr:col>
      <xdr:colOff>0</xdr:colOff>
      <xdr:row>2</xdr:row>
      <xdr:rowOff>180975</xdr:rowOff>
    </xdr:from>
    <xdr:to>
      <xdr:col>19</xdr:col>
      <xdr:colOff>0</xdr:colOff>
      <xdr:row>3</xdr:row>
      <xdr:rowOff>114300</xdr:rowOff>
    </xdr:to>
    <xdr:sp>
      <xdr:nvSpPr>
        <xdr:cNvPr id="17" name="Rectangle 12"/>
        <xdr:cNvSpPr>
          <a:spLocks/>
        </xdr:cNvSpPr>
      </xdr:nvSpPr>
      <xdr:spPr>
        <a:xfrm>
          <a:off x="11220450" y="5429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　　　　　　　　　　　　　　　　　　）　　　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3</xdr:row>
      <xdr:rowOff>76200</xdr:rowOff>
    </xdr:to>
    <xdr:sp>
      <xdr:nvSpPr>
        <xdr:cNvPr id="18" name="Rectangle 13"/>
        <xdr:cNvSpPr>
          <a:spLocks/>
        </xdr:cNvSpPr>
      </xdr:nvSpPr>
      <xdr:spPr>
        <a:xfrm>
          <a:off x="11220450" y="361950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　　　　－</a:t>
          </a:r>
        </a:p>
      </xdr:txBody>
    </xdr:sp>
    <xdr:clientData/>
  </xdr:twoCellAnchor>
  <xdr:twoCellAnchor>
    <xdr:from>
      <xdr:col>19</xdr:col>
      <xdr:colOff>0</xdr:colOff>
      <xdr:row>4</xdr:row>
      <xdr:rowOff>76200</xdr:rowOff>
    </xdr:from>
    <xdr:to>
      <xdr:col>19</xdr:col>
      <xdr:colOff>0</xdr:colOff>
      <xdr:row>4</xdr:row>
      <xdr:rowOff>133350</xdr:rowOff>
    </xdr:to>
    <xdr:sp>
      <xdr:nvSpPr>
        <xdr:cNvPr id="19" name="Rectangle 14"/>
        <xdr:cNvSpPr>
          <a:spLocks/>
        </xdr:cNvSpPr>
      </xdr:nvSpPr>
      <xdr:spPr>
        <a:xfrm>
          <a:off x="11220450" y="800100"/>
          <a:ext cx="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　　　　　　　　　　　　　　　　　　）　　　</a:t>
          </a:r>
        </a:p>
      </xdr:txBody>
    </xdr:sp>
    <xdr:clientData/>
  </xdr:twoCellAnchor>
  <xdr:twoCellAnchor>
    <xdr:from>
      <xdr:col>19</xdr:col>
      <xdr:colOff>0</xdr:colOff>
      <xdr:row>3</xdr:row>
      <xdr:rowOff>114300</xdr:rowOff>
    </xdr:from>
    <xdr:to>
      <xdr:col>19</xdr:col>
      <xdr:colOff>0</xdr:colOff>
      <xdr:row>4</xdr:row>
      <xdr:rowOff>57150</xdr:rowOff>
    </xdr:to>
    <xdr:sp>
      <xdr:nvSpPr>
        <xdr:cNvPr id="20" name="Rectangle 15"/>
        <xdr:cNvSpPr>
          <a:spLocks/>
        </xdr:cNvSpPr>
      </xdr:nvSpPr>
      <xdr:spPr>
        <a:xfrm>
          <a:off x="11220450" y="657225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　　　　－</a:t>
          </a:r>
        </a:p>
      </xdr:txBody>
    </xdr:sp>
    <xdr:clientData/>
  </xdr:twoCellAnchor>
  <xdr:twoCellAnchor>
    <xdr:from>
      <xdr:col>19</xdr:col>
      <xdr:colOff>0</xdr:colOff>
      <xdr:row>2</xdr:row>
      <xdr:rowOff>180975</xdr:rowOff>
    </xdr:from>
    <xdr:to>
      <xdr:col>19</xdr:col>
      <xdr:colOff>0</xdr:colOff>
      <xdr:row>3</xdr:row>
      <xdr:rowOff>114300</xdr:rowOff>
    </xdr:to>
    <xdr:sp>
      <xdr:nvSpPr>
        <xdr:cNvPr id="21" name="Rectangle 16"/>
        <xdr:cNvSpPr>
          <a:spLocks/>
        </xdr:cNvSpPr>
      </xdr:nvSpPr>
      <xdr:spPr>
        <a:xfrm>
          <a:off x="11220450" y="5429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　　　　　　　　　　　　　　　　　　）　　　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3</xdr:row>
      <xdr:rowOff>76200</xdr:rowOff>
    </xdr:to>
    <xdr:sp>
      <xdr:nvSpPr>
        <xdr:cNvPr id="22" name="Rectangle 17"/>
        <xdr:cNvSpPr>
          <a:spLocks/>
        </xdr:cNvSpPr>
      </xdr:nvSpPr>
      <xdr:spPr>
        <a:xfrm>
          <a:off x="11220450" y="361950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　　　　－</a:t>
          </a:r>
        </a:p>
      </xdr:txBody>
    </xdr:sp>
    <xdr:clientData/>
  </xdr:twoCellAnchor>
  <xdr:twoCellAnchor>
    <xdr:from>
      <xdr:col>3</xdr:col>
      <xdr:colOff>552450</xdr:colOff>
      <xdr:row>50</xdr:row>
      <xdr:rowOff>85725</xdr:rowOff>
    </xdr:from>
    <xdr:to>
      <xdr:col>3</xdr:col>
      <xdr:colOff>552450</xdr:colOff>
      <xdr:row>50</xdr:row>
      <xdr:rowOff>142875</xdr:rowOff>
    </xdr:to>
    <xdr:sp>
      <xdr:nvSpPr>
        <xdr:cNvPr id="23" name="Rectangle 10"/>
        <xdr:cNvSpPr>
          <a:spLocks/>
        </xdr:cNvSpPr>
      </xdr:nvSpPr>
      <xdr:spPr>
        <a:xfrm>
          <a:off x="2505075" y="8296275"/>
          <a:ext cx="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　　　　　　　　　　　　　　　　　　）　　　</a:t>
          </a:r>
        </a:p>
      </xdr:txBody>
    </xdr:sp>
    <xdr:clientData/>
  </xdr:twoCellAnchor>
  <xdr:twoCellAnchor>
    <xdr:from>
      <xdr:col>3</xdr:col>
      <xdr:colOff>552450</xdr:colOff>
      <xdr:row>49</xdr:row>
      <xdr:rowOff>123825</xdr:rowOff>
    </xdr:from>
    <xdr:to>
      <xdr:col>3</xdr:col>
      <xdr:colOff>552450</xdr:colOff>
      <xdr:row>50</xdr:row>
      <xdr:rowOff>57150</xdr:rowOff>
    </xdr:to>
    <xdr:sp>
      <xdr:nvSpPr>
        <xdr:cNvPr id="24" name="Rectangle 11"/>
        <xdr:cNvSpPr>
          <a:spLocks/>
        </xdr:cNvSpPr>
      </xdr:nvSpPr>
      <xdr:spPr>
        <a:xfrm>
          <a:off x="2505075" y="81534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　　　　－</a:t>
          </a:r>
        </a:p>
      </xdr:txBody>
    </xdr:sp>
    <xdr:clientData/>
  </xdr:twoCellAnchor>
  <xdr:twoCellAnchor>
    <xdr:from>
      <xdr:col>3</xdr:col>
      <xdr:colOff>552450</xdr:colOff>
      <xdr:row>48</xdr:row>
      <xdr:rowOff>180975</xdr:rowOff>
    </xdr:from>
    <xdr:to>
      <xdr:col>3</xdr:col>
      <xdr:colOff>552450</xdr:colOff>
      <xdr:row>49</xdr:row>
      <xdr:rowOff>114300</xdr:rowOff>
    </xdr:to>
    <xdr:sp>
      <xdr:nvSpPr>
        <xdr:cNvPr id="25" name="Rectangle 12"/>
        <xdr:cNvSpPr>
          <a:spLocks/>
        </xdr:cNvSpPr>
      </xdr:nvSpPr>
      <xdr:spPr>
        <a:xfrm>
          <a:off x="2505075" y="802957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　　　　　　　　　　　　　　　　　　）　　　</a:t>
          </a:r>
        </a:p>
      </xdr:txBody>
    </xdr:sp>
    <xdr:clientData/>
  </xdr:twoCellAnchor>
  <xdr:twoCellAnchor>
    <xdr:from>
      <xdr:col>3</xdr:col>
      <xdr:colOff>552450</xdr:colOff>
      <xdr:row>48</xdr:row>
      <xdr:rowOff>0</xdr:rowOff>
    </xdr:from>
    <xdr:to>
      <xdr:col>3</xdr:col>
      <xdr:colOff>552450</xdr:colOff>
      <xdr:row>49</xdr:row>
      <xdr:rowOff>76200</xdr:rowOff>
    </xdr:to>
    <xdr:sp>
      <xdr:nvSpPr>
        <xdr:cNvPr id="26" name="Rectangle 13"/>
        <xdr:cNvSpPr>
          <a:spLocks/>
        </xdr:cNvSpPr>
      </xdr:nvSpPr>
      <xdr:spPr>
        <a:xfrm>
          <a:off x="2505075" y="7848600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　　　　－</a:t>
          </a:r>
        </a:p>
      </xdr:txBody>
    </xdr:sp>
    <xdr:clientData/>
  </xdr:twoCellAnchor>
  <xdr:twoCellAnchor>
    <xdr:from>
      <xdr:col>3</xdr:col>
      <xdr:colOff>552450</xdr:colOff>
      <xdr:row>50</xdr:row>
      <xdr:rowOff>85725</xdr:rowOff>
    </xdr:from>
    <xdr:to>
      <xdr:col>3</xdr:col>
      <xdr:colOff>552450</xdr:colOff>
      <xdr:row>50</xdr:row>
      <xdr:rowOff>142875</xdr:rowOff>
    </xdr:to>
    <xdr:sp>
      <xdr:nvSpPr>
        <xdr:cNvPr id="27" name="Rectangle 14"/>
        <xdr:cNvSpPr>
          <a:spLocks/>
        </xdr:cNvSpPr>
      </xdr:nvSpPr>
      <xdr:spPr>
        <a:xfrm>
          <a:off x="2505075" y="8296275"/>
          <a:ext cx="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　　　　　　　　　　　　　　　　　　）　　　</a:t>
          </a:r>
        </a:p>
      </xdr:txBody>
    </xdr:sp>
    <xdr:clientData/>
  </xdr:twoCellAnchor>
  <xdr:twoCellAnchor>
    <xdr:from>
      <xdr:col>3</xdr:col>
      <xdr:colOff>552450</xdr:colOff>
      <xdr:row>49</xdr:row>
      <xdr:rowOff>123825</xdr:rowOff>
    </xdr:from>
    <xdr:to>
      <xdr:col>3</xdr:col>
      <xdr:colOff>552450</xdr:colOff>
      <xdr:row>50</xdr:row>
      <xdr:rowOff>57150</xdr:rowOff>
    </xdr:to>
    <xdr:sp>
      <xdr:nvSpPr>
        <xdr:cNvPr id="28" name="Rectangle 15"/>
        <xdr:cNvSpPr>
          <a:spLocks/>
        </xdr:cNvSpPr>
      </xdr:nvSpPr>
      <xdr:spPr>
        <a:xfrm>
          <a:off x="2505075" y="81534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　　　　－</a:t>
          </a:r>
        </a:p>
      </xdr:txBody>
    </xdr:sp>
    <xdr:clientData/>
  </xdr:twoCellAnchor>
  <xdr:twoCellAnchor>
    <xdr:from>
      <xdr:col>3</xdr:col>
      <xdr:colOff>552450</xdr:colOff>
      <xdr:row>48</xdr:row>
      <xdr:rowOff>180975</xdr:rowOff>
    </xdr:from>
    <xdr:to>
      <xdr:col>3</xdr:col>
      <xdr:colOff>552450</xdr:colOff>
      <xdr:row>49</xdr:row>
      <xdr:rowOff>114300</xdr:rowOff>
    </xdr:to>
    <xdr:sp>
      <xdr:nvSpPr>
        <xdr:cNvPr id="29" name="Rectangle 16"/>
        <xdr:cNvSpPr>
          <a:spLocks/>
        </xdr:cNvSpPr>
      </xdr:nvSpPr>
      <xdr:spPr>
        <a:xfrm>
          <a:off x="2505075" y="802957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　　　　　　　　　　　　　　　　　　）　　　</a:t>
          </a:r>
        </a:p>
      </xdr:txBody>
    </xdr:sp>
    <xdr:clientData/>
  </xdr:twoCellAnchor>
  <xdr:twoCellAnchor>
    <xdr:from>
      <xdr:col>3</xdr:col>
      <xdr:colOff>552450</xdr:colOff>
      <xdr:row>48</xdr:row>
      <xdr:rowOff>0</xdr:rowOff>
    </xdr:from>
    <xdr:to>
      <xdr:col>3</xdr:col>
      <xdr:colOff>552450</xdr:colOff>
      <xdr:row>49</xdr:row>
      <xdr:rowOff>76200</xdr:rowOff>
    </xdr:to>
    <xdr:sp>
      <xdr:nvSpPr>
        <xdr:cNvPr id="30" name="Rectangle 17"/>
        <xdr:cNvSpPr>
          <a:spLocks/>
        </xdr:cNvSpPr>
      </xdr:nvSpPr>
      <xdr:spPr>
        <a:xfrm>
          <a:off x="2505075" y="7848600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　　　　－</a:t>
          </a:r>
        </a:p>
      </xdr:txBody>
    </xdr:sp>
    <xdr:clientData/>
  </xdr:twoCellAnchor>
  <xdr:twoCellAnchor>
    <xdr:from>
      <xdr:col>19</xdr:col>
      <xdr:colOff>0</xdr:colOff>
      <xdr:row>50</xdr:row>
      <xdr:rowOff>85725</xdr:rowOff>
    </xdr:from>
    <xdr:to>
      <xdr:col>19</xdr:col>
      <xdr:colOff>0</xdr:colOff>
      <xdr:row>50</xdr:row>
      <xdr:rowOff>142875</xdr:rowOff>
    </xdr:to>
    <xdr:sp>
      <xdr:nvSpPr>
        <xdr:cNvPr id="31" name="Rectangle 10"/>
        <xdr:cNvSpPr>
          <a:spLocks/>
        </xdr:cNvSpPr>
      </xdr:nvSpPr>
      <xdr:spPr>
        <a:xfrm>
          <a:off x="11220450" y="8296275"/>
          <a:ext cx="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　　　　　　　　　　　　　　　　　　）　　　</a:t>
          </a:r>
        </a:p>
      </xdr:txBody>
    </xdr:sp>
    <xdr:clientData/>
  </xdr:twoCellAnchor>
  <xdr:twoCellAnchor>
    <xdr:from>
      <xdr:col>19</xdr:col>
      <xdr:colOff>0</xdr:colOff>
      <xdr:row>49</xdr:row>
      <xdr:rowOff>123825</xdr:rowOff>
    </xdr:from>
    <xdr:to>
      <xdr:col>19</xdr:col>
      <xdr:colOff>0</xdr:colOff>
      <xdr:row>50</xdr:row>
      <xdr:rowOff>57150</xdr:rowOff>
    </xdr:to>
    <xdr:sp>
      <xdr:nvSpPr>
        <xdr:cNvPr id="32" name="Rectangle 11"/>
        <xdr:cNvSpPr>
          <a:spLocks/>
        </xdr:cNvSpPr>
      </xdr:nvSpPr>
      <xdr:spPr>
        <a:xfrm>
          <a:off x="11220450" y="81534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　　　　－</a:t>
          </a:r>
        </a:p>
      </xdr:txBody>
    </xdr:sp>
    <xdr:clientData/>
  </xdr:twoCellAnchor>
  <xdr:twoCellAnchor>
    <xdr:from>
      <xdr:col>19</xdr:col>
      <xdr:colOff>0</xdr:colOff>
      <xdr:row>48</xdr:row>
      <xdr:rowOff>180975</xdr:rowOff>
    </xdr:from>
    <xdr:to>
      <xdr:col>19</xdr:col>
      <xdr:colOff>0</xdr:colOff>
      <xdr:row>49</xdr:row>
      <xdr:rowOff>114300</xdr:rowOff>
    </xdr:to>
    <xdr:sp>
      <xdr:nvSpPr>
        <xdr:cNvPr id="33" name="Rectangle 12"/>
        <xdr:cNvSpPr>
          <a:spLocks/>
        </xdr:cNvSpPr>
      </xdr:nvSpPr>
      <xdr:spPr>
        <a:xfrm>
          <a:off x="11220450" y="802957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　　　　　　　　　　　　　　　　　　）　　　</a:t>
          </a:r>
        </a:p>
      </xdr:txBody>
    </xdr:sp>
    <xdr:clientData/>
  </xdr:twoCellAnchor>
  <xdr:twoCellAnchor>
    <xdr:from>
      <xdr:col>19</xdr:col>
      <xdr:colOff>0</xdr:colOff>
      <xdr:row>47</xdr:row>
      <xdr:rowOff>190500</xdr:rowOff>
    </xdr:from>
    <xdr:to>
      <xdr:col>19</xdr:col>
      <xdr:colOff>0</xdr:colOff>
      <xdr:row>49</xdr:row>
      <xdr:rowOff>76200</xdr:rowOff>
    </xdr:to>
    <xdr:sp>
      <xdr:nvSpPr>
        <xdr:cNvPr id="34" name="Rectangle 13"/>
        <xdr:cNvSpPr>
          <a:spLocks/>
        </xdr:cNvSpPr>
      </xdr:nvSpPr>
      <xdr:spPr>
        <a:xfrm>
          <a:off x="11220450" y="7839075"/>
          <a:ext cx="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　　　　－</a:t>
          </a:r>
        </a:p>
      </xdr:txBody>
    </xdr:sp>
    <xdr:clientData/>
  </xdr:twoCellAnchor>
  <xdr:twoCellAnchor>
    <xdr:from>
      <xdr:col>19</xdr:col>
      <xdr:colOff>0</xdr:colOff>
      <xdr:row>50</xdr:row>
      <xdr:rowOff>85725</xdr:rowOff>
    </xdr:from>
    <xdr:to>
      <xdr:col>19</xdr:col>
      <xdr:colOff>0</xdr:colOff>
      <xdr:row>50</xdr:row>
      <xdr:rowOff>142875</xdr:rowOff>
    </xdr:to>
    <xdr:sp>
      <xdr:nvSpPr>
        <xdr:cNvPr id="35" name="Rectangle 14"/>
        <xdr:cNvSpPr>
          <a:spLocks/>
        </xdr:cNvSpPr>
      </xdr:nvSpPr>
      <xdr:spPr>
        <a:xfrm>
          <a:off x="11220450" y="8296275"/>
          <a:ext cx="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　　　　　　　　　　　　　　　　　　）　　　</a:t>
          </a:r>
        </a:p>
      </xdr:txBody>
    </xdr:sp>
    <xdr:clientData/>
  </xdr:twoCellAnchor>
  <xdr:twoCellAnchor>
    <xdr:from>
      <xdr:col>19</xdr:col>
      <xdr:colOff>0</xdr:colOff>
      <xdr:row>49</xdr:row>
      <xdr:rowOff>123825</xdr:rowOff>
    </xdr:from>
    <xdr:to>
      <xdr:col>19</xdr:col>
      <xdr:colOff>0</xdr:colOff>
      <xdr:row>50</xdr:row>
      <xdr:rowOff>57150</xdr:rowOff>
    </xdr:to>
    <xdr:sp>
      <xdr:nvSpPr>
        <xdr:cNvPr id="36" name="Rectangle 15"/>
        <xdr:cNvSpPr>
          <a:spLocks/>
        </xdr:cNvSpPr>
      </xdr:nvSpPr>
      <xdr:spPr>
        <a:xfrm>
          <a:off x="11220450" y="81534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　　　　－</a:t>
          </a:r>
        </a:p>
      </xdr:txBody>
    </xdr:sp>
    <xdr:clientData/>
  </xdr:twoCellAnchor>
  <xdr:twoCellAnchor>
    <xdr:from>
      <xdr:col>19</xdr:col>
      <xdr:colOff>0</xdr:colOff>
      <xdr:row>48</xdr:row>
      <xdr:rowOff>180975</xdr:rowOff>
    </xdr:from>
    <xdr:to>
      <xdr:col>19</xdr:col>
      <xdr:colOff>0</xdr:colOff>
      <xdr:row>49</xdr:row>
      <xdr:rowOff>114300</xdr:rowOff>
    </xdr:to>
    <xdr:sp>
      <xdr:nvSpPr>
        <xdr:cNvPr id="37" name="Rectangle 16"/>
        <xdr:cNvSpPr>
          <a:spLocks/>
        </xdr:cNvSpPr>
      </xdr:nvSpPr>
      <xdr:spPr>
        <a:xfrm>
          <a:off x="11220450" y="802957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　　　　　　　　　　　　　　　　　　）　　　</a:t>
          </a:r>
        </a:p>
      </xdr:txBody>
    </xdr:sp>
    <xdr:clientData/>
  </xdr:twoCellAnchor>
  <xdr:twoCellAnchor>
    <xdr:from>
      <xdr:col>19</xdr:col>
      <xdr:colOff>0</xdr:colOff>
      <xdr:row>47</xdr:row>
      <xdr:rowOff>190500</xdr:rowOff>
    </xdr:from>
    <xdr:to>
      <xdr:col>19</xdr:col>
      <xdr:colOff>0</xdr:colOff>
      <xdr:row>49</xdr:row>
      <xdr:rowOff>76200</xdr:rowOff>
    </xdr:to>
    <xdr:sp>
      <xdr:nvSpPr>
        <xdr:cNvPr id="38" name="Rectangle 17"/>
        <xdr:cNvSpPr>
          <a:spLocks/>
        </xdr:cNvSpPr>
      </xdr:nvSpPr>
      <xdr:spPr>
        <a:xfrm>
          <a:off x="11220450" y="7839075"/>
          <a:ext cx="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　　　　－</a:t>
          </a:r>
        </a:p>
      </xdr:txBody>
    </xdr:sp>
    <xdr:clientData/>
  </xdr:twoCellAnchor>
  <xdr:twoCellAnchor>
    <xdr:from>
      <xdr:col>18</xdr:col>
      <xdr:colOff>0</xdr:colOff>
      <xdr:row>4</xdr:row>
      <xdr:rowOff>76200</xdr:rowOff>
    </xdr:from>
    <xdr:to>
      <xdr:col>18</xdr:col>
      <xdr:colOff>0</xdr:colOff>
      <xdr:row>4</xdr:row>
      <xdr:rowOff>171450</xdr:rowOff>
    </xdr:to>
    <xdr:sp>
      <xdr:nvSpPr>
        <xdr:cNvPr id="39" name="Rectangle 10"/>
        <xdr:cNvSpPr>
          <a:spLocks/>
        </xdr:cNvSpPr>
      </xdr:nvSpPr>
      <xdr:spPr>
        <a:xfrm>
          <a:off x="10382250" y="8001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　　　　　　　　　　　　　　　　　　）　　　</a:t>
          </a:r>
        </a:p>
      </xdr:txBody>
    </xdr:sp>
    <xdr:clientData/>
  </xdr:twoCellAnchor>
  <xdr:twoCellAnchor>
    <xdr:from>
      <xdr:col>18</xdr:col>
      <xdr:colOff>0</xdr:colOff>
      <xdr:row>3</xdr:row>
      <xdr:rowOff>114300</xdr:rowOff>
    </xdr:from>
    <xdr:to>
      <xdr:col>18</xdr:col>
      <xdr:colOff>0</xdr:colOff>
      <xdr:row>4</xdr:row>
      <xdr:rowOff>66675</xdr:rowOff>
    </xdr:to>
    <xdr:sp>
      <xdr:nvSpPr>
        <xdr:cNvPr id="40" name="Rectangle 11"/>
        <xdr:cNvSpPr>
          <a:spLocks/>
        </xdr:cNvSpPr>
      </xdr:nvSpPr>
      <xdr:spPr>
        <a:xfrm>
          <a:off x="10382250" y="65722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　　　　－</a:t>
          </a:r>
        </a:p>
      </xdr:txBody>
    </xdr:sp>
    <xdr:clientData/>
  </xdr:twoCellAnchor>
  <xdr:twoCellAnchor>
    <xdr:from>
      <xdr:col>18</xdr:col>
      <xdr:colOff>0</xdr:colOff>
      <xdr:row>4</xdr:row>
      <xdr:rowOff>76200</xdr:rowOff>
    </xdr:from>
    <xdr:to>
      <xdr:col>18</xdr:col>
      <xdr:colOff>0</xdr:colOff>
      <xdr:row>4</xdr:row>
      <xdr:rowOff>171450</xdr:rowOff>
    </xdr:to>
    <xdr:sp>
      <xdr:nvSpPr>
        <xdr:cNvPr id="41" name="Rectangle 14"/>
        <xdr:cNvSpPr>
          <a:spLocks/>
        </xdr:cNvSpPr>
      </xdr:nvSpPr>
      <xdr:spPr>
        <a:xfrm>
          <a:off x="10382250" y="8001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　　　　　　　　　　　　　　　　　　）　　　</a:t>
          </a:r>
        </a:p>
      </xdr:txBody>
    </xdr:sp>
    <xdr:clientData/>
  </xdr:twoCellAnchor>
  <xdr:twoCellAnchor>
    <xdr:from>
      <xdr:col>18</xdr:col>
      <xdr:colOff>0</xdr:colOff>
      <xdr:row>3</xdr:row>
      <xdr:rowOff>114300</xdr:rowOff>
    </xdr:from>
    <xdr:to>
      <xdr:col>18</xdr:col>
      <xdr:colOff>0</xdr:colOff>
      <xdr:row>4</xdr:row>
      <xdr:rowOff>66675</xdr:rowOff>
    </xdr:to>
    <xdr:sp>
      <xdr:nvSpPr>
        <xdr:cNvPr id="42" name="Rectangle 15"/>
        <xdr:cNvSpPr>
          <a:spLocks/>
        </xdr:cNvSpPr>
      </xdr:nvSpPr>
      <xdr:spPr>
        <a:xfrm>
          <a:off x="10382250" y="65722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　　　　－</a:t>
          </a:r>
        </a:p>
      </xdr:txBody>
    </xdr:sp>
    <xdr:clientData/>
  </xdr:twoCellAnchor>
  <xdr:twoCellAnchor>
    <xdr:from>
      <xdr:col>18</xdr:col>
      <xdr:colOff>0</xdr:colOff>
      <xdr:row>50</xdr:row>
      <xdr:rowOff>76200</xdr:rowOff>
    </xdr:from>
    <xdr:to>
      <xdr:col>18</xdr:col>
      <xdr:colOff>0</xdr:colOff>
      <xdr:row>50</xdr:row>
      <xdr:rowOff>76200</xdr:rowOff>
    </xdr:to>
    <xdr:sp>
      <xdr:nvSpPr>
        <xdr:cNvPr id="43" name="Rectangle 10"/>
        <xdr:cNvSpPr>
          <a:spLocks/>
        </xdr:cNvSpPr>
      </xdr:nvSpPr>
      <xdr:spPr>
        <a:xfrm>
          <a:off x="10382250" y="8286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　　　　　　　　　　　　　　　　　　）　　　</a:t>
          </a:r>
        </a:p>
      </xdr:txBody>
    </xdr:sp>
    <xdr:clientData/>
  </xdr:twoCellAnchor>
  <xdr:twoCellAnchor>
    <xdr:from>
      <xdr:col>18</xdr:col>
      <xdr:colOff>0</xdr:colOff>
      <xdr:row>49</xdr:row>
      <xdr:rowOff>123825</xdr:rowOff>
    </xdr:from>
    <xdr:to>
      <xdr:col>18</xdr:col>
      <xdr:colOff>0</xdr:colOff>
      <xdr:row>50</xdr:row>
      <xdr:rowOff>57150</xdr:rowOff>
    </xdr:to>
    <xdr:sp>
      <xdr:nvSpPr>
        <xdr:cNvPr id="44" name="Rectangle 11"/>
        <xdr:cNvSpPr>
          <a:spLocks/>
        </xdr:cNvSpPr>
      </xdr:nvSpPr>
      <xdr:spPr>
        <a:xfrm>
          <a:off x="10382250" y="81534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　　　　－</a:t>
          </a:r>
        </a:p>
      </xdr:txBody>
    </xdr:sp>
    <xdr:clientData/>
  </xdr:twoCellAnchor>
  <xdr:twoCellAnchor>
    <xdr:from>
      <xdr:col>18</xdr:col>
      <xdr:colOff>0</xdr:colOff>
      <xdr:row>50</xdr:row>
      <xdr:rowOff>76200</xdr:rowOff>
    </xdr:from>
    <xdr:to>
      <xdr:col>18</xdr:col>
      <xdr:colOff>0</xdr:colOff>
      <xdr:row>50</xdr:row>
      <xdr:rowOff>76200</xdr:rowOff>
    </xdr:to>
    <xdr:sp>
      <xdr:nvSpPr>
        <xdr:cNvPr id="45" name="Rectangle 14"/>
        <xdr:cNvSpPr>
          <a:spLocks/>
        </xdr:cNvSpPr>
      </xdr:nvSpPr>
      <xdr:spPr>
        <a:xfrm>
          <a:off x="10382250" y="8286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　　　　　　　　　　　　　　　　　　）　　　</a:t>
          </a:r>
        </a:p>
      </xdr:txBody>
    </xdr:sp>
    <xdr:clientData/>
  </xdr:twoCellAnchor>
  <xdr:twoCellAnchor>
    <xdr:from>
      <xdr:col>18</xdr:col>
      <xdr:colOff>0</xdr:colOff>
      <xdr:row>49</xdr:row>
      <xdr:rowOff>123825</xdr:rowOff>
    </xdr:from>
    <xdr:to>
      <xdr:col>18</xdr:col>
      <xdr:colOff>0</xdr:colOff>
      <xdr:row>50</xdr:row>
      <xdr:rowOff>57150</xdr:rowOff>
    </xdr:to>
    <xdr:sp>
      <xdr:nvSpPr>
        <xdr:cNvPr id="46" name="Rectangle 15"/>
        <xdr:cNvSpPr>
          <a:spLocks/>
        </xdr:cNvSpPr>
      </xdr:nvSpPr>
      <xdr:spPr>
        <a:xfrm>
          <a:off x="10382250" y="81534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　　　　－</a:t>
          </a:r>
        </a:p>
      </xdr:txBody>
    </xdr:sp>
    <xdr:clientData/>
  </xdr:twoCellAnchor>
  <xdr:twoCellAnchor>
    <xdr:from>
      <xdr:col>18</xdr:col>
      <xdr:colOff>0</xdr:colOff>
      <xdr:row>50</xdr:row>
      <xdr:rowOff>76200</xdr:rowOff>
    </xdr:from>
    <xdr:to>
      <xdr:col>18</xdr:col>
      <xdr:colOff>0</xdr:colOff>
      <xdr:row>50</xdr:row>
      <xdr:rowOff>161925</xdr:rowOff>
    </xdr:to>
    <xdr:sp>
      <xdr:nvSpPr>
        <xdr:cNvPr id="47" name="Rectangle 10"/>
        <xdr:cNvSpPr>
          <a:spLocks/>
        </xdr:cNvSpPr>
      </xdr:nvSpPr>
      <xdr:spPr>
        <a:xfrm>
          <a:off x="10382250" y="82867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　　　　　　　　　　　　　　　　　　）　　　</a:t>
          </a:r>
        </a:p>
      </xdr:txBody>
    </xdr:sp>
    <xdr:clientData/>
  </xdr:twoCellAnchor>
  <xdr:twoCellAnchor>
    <xdr:from>
      <xdr:col>18</xdr:col>
      <xdr:colOff>0</xdr:colOff>
      <xdr:row>49</xdr:row>
      <xdr:rowOff>123825</xdr:rowOff>
    </xdr:from>
    <xdr:to>
      <xdr:col>18</xdr:col>
      <xdr:colOff>0</xdr:colOff>
      <xdr:row>50</xdr:row>
      <xdr:rowOff>47625</xdr:rowOff>
    </xdr:to>
    <xdr:sp>
      <xdr:nvSpPr>
        <xdr:cNvPr id="48" name="Rectangle 11"/>
        <xdr:cNvSpPr>
          <a:spLocks/>
        </xdr:cNvSpPr>
      </xdr:nvSpPr>
      <xdr:spPr>
        <a:xfrm>
          <a:off x="10382250" y="81534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　　　　－</a:t>
          </a:r>
        </a:p>
      </xdr:txBody>
    </xdr:sp>
    <xdr:clientData/>
  </xdr:twoCellAnchor>
  <xdr:twoCellAnchor>
    <xdr:from>
      <xdr:col>18</xdr:col>
      <xdr:colOff>0</xdr:colOff>
      <xdr:row>50</xdr:row>
      <xdr:rowOff>76200</xdr:rowOff>
    </xdr:from>
    <xdr:to>
      <xdr:col>18</xdr:col>
      <xdr:colOff>0</xdr:colOff>
      <xdr:row>50</xdr:row>
      <xdr:rowOff>161925</xdr:rowOff>
    </xdr:to>
    <xdr:sp>
      <xdr:nvSpPr>
        <xdr:cNvPr id="49" name="Rectangle 14"/>
        <xdr:cNvSpPr>
          <a:spLocks/>
        </xdr:cNvSpPr>
      </xdr:nvSpPr>
      <xdr:spPr>
        <a:xfrm>
          <a:off x="10382250" y="82867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（ＴＥＬ　　　　　　　　　　　　　　　　　　）　　　</a:t>
          </a:r>
        </a:p>
      </xdr:txBody>
    </xdr:sp>
    <xdr:clientData/>
  </xdr:twoCellAnchor>
  <xdr:twoCellAnchor>
    <xdr:from>
      <xdr:col>18</xdr:col>
      <xdr:colOff>0</xdr:colOff>
      <xdr:row>49</xdr:row>
      <xdr:rowOff>123825</xdr:rowOff>
    </xdr:from>
    <xdr:to>
      <xdr:col>18</xdr:col>
      <xdr:colOff>0</xdr:colOff>
      <xdr:row>50</xdr:row>
      <xdr:rowOff>47625</xdr:rowOff>
    </xdr:to>
    <xdr:sp>
      <xdr:nvSpPr>
        <xdr:cNvPr id="50" name="Rectangle 15"/>
        <xdr:cNvSpPr>
          <a:spLocks/>
        </xdr:cNvSpPr>
      </xdr:nvSpPr>
      <xdr:spPr>
        <a:xfrm>
          <a:off x="10382250" y="81534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　　　　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showZeros="0" zoomScale="90" zoomScaleNormal="90" zoomScalePageLayoutView="0" workbookViewId="0" topLeftCell="A1">
      <selection activeCell="C13" sqref="C13"/>
    </sheetView>
  </sheetViews>
  <sheetFormatPr defaultColWidth="9.00390625" defaultRowHeight="13.5"/>
  <cols>
    <col min="1" max="1" width="4.75390625" style="1" customWidth="1"/>
    <col min="2" max="2" width="3.875" style="1" customWidth="1"/>
    <col min="3" max="3" width="17.125" style="2" customWidth="1"/>
    <col min="4" max="18" width="7.25390625" style="1" customWidth="1"/>
    <col min="19" max="19" width="11.875" style="1" customWidth="1"/>
    <col min="20" max="16384" width="8.875" style="1" customWidth="1"/>
  </cols>
  <sheetData>
    <row r="1" ht="12.75">
      <c r="A1" s="1" t="s">
        <v>69</v>
      </c>
    </row>
    <row r="2" spans="2:19" ht="18" customHeight="1" thickBot="1">
      <c r="B2" s="1" t="s">
        <v>66</v>
      </c>
      <c r="C2" s="55"/>
      <c r="D2" s="55"/>
      <c r="E2" s="55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4.25" customHeight="1">
      <c r="A3" s="60" t="s">
        <v>63</v>
      </c>
      <c r="B3" s="13" t="s">
        <v>30</v>
      </c>
      <c r="C3" s="14"/>
      <c r="D3" s="112"/>
      <c r="E3" s="112"/>
      <c r="F3" s="112"/>
      <c r="G3" s="112"/>
      <c r="H3" s="113" t="s">
        <v>48</v>
      </c>
      <c r="I3" s="114"/>
      <c r="J3" s="119" t="s">
        <v>31</v>
      </c>
      <c r="K3" s="119"/>
      <c r="L3" s="122" t="s">
        <v>41</v>
      </c>
      <c r="M3" s="122"/>
      <c r="N3" s="122"/>
      <c r="O3" s="122"/>
      <c r="P3" s="122"/>
      <c r="Q3" s="122"/>
      <c r="R3" s="122"/>
      <c r="S3" s="123"/>
    </row>
    <row r="4" spans="1:19" ht="14.25" customHeight="1" thickBot="1">
      <c r="A4" s="60"/>
      <c r="B4" s="15" t="s">
        <v>32</v>
      </c>
      <c r="C4" s="16"/>
      <c r="D4" s="102"/>
      <c r="E4" s="102"/>
      <c r="F4" s="102"/>
      <c r="G4" s="102"/>
      <c r="H4" s="115"/>
      <c r="I4" s="116"/>
      <c r="J4" s="103" t="s">
        <v>33</v>
      </c>
      <c r="K4" s="103"/>
      <c r="L4" s="104" t="s">
        <v>41</v>
      </c>
      <c r="M4" s="104"/>
      <c r="N4" s="104"/>
      <c r="O4" s="104"/>
      <c r="P4" s="104"/>
      <c r="Q4" s="104"/>
      <c r="R4" s="104"/>
      <c r="S4" s="105"/>
    </row>
    <row r="5" spans="1:19" ht="14.25" customHeight="1" thickBot="1">
      <c r="A5" s="60"/>
      <c r="B5" s="17" t="s">
        <v>34</v>
      </c>
      <c r="C5" s="18"/>
      <c r="D5" s="106"/>
      <c r="E5" s="106"/>
      <c r="F5" s="106"/>
      <c r="G5" s="106"/>
      <c r="H5" s="117"/>
      <c r="I5" s="118"/>
      <c r="J5" s="11"/>
      <c r="K5" s="12"/>
      <c r="L5" s="12"/>
      <c r="M5" s="12"/>
      <c r="N5" s="12"/>
      <c r="O5" s="12"/>
      <c r="P5" s="12"/>
      <c r="Q5" s="12"/>
      <c r="R5" s="12"/>
      <c r="S5" s="12"/>
    </row>
    <row r="6" spans="1:4" ht="6" customHeight="1">
      <c r="A6" s="60"/>
      <c r="B6" s="6"/>
      <c r="C6" s="6"/>
      <c r="D6" s="6"/>
    </row>
    <row r="7" spans="1:11" ht="14.25">
      <c r="A7" s="60"/>
      <c r="B7" s="83" t="s">
        <v>53</v>
      </c>
      <c r="C7" s="83"/>
      <c r="D7" s="83"/>
      <c r="E7" s="83"/>
      <c r="F7" s="83"/>
      <c r="G7" s="83"/>
      <c r="H7" s="83"/>
      <c r="I7" s="83"/>
      <c r="J7" s="83"/>
      <c r="K7" s="83"/>
    </row>
    <row r="8" spans="1:19" ht="13.5" thickBot="1">
      <c r="A8" s="60"/>
      <c r="B8" s="38" t="s">
        <v>60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59" t="s">
        <v>58</v>
      </c>
    </row>
    <row r="9" spans="1:19" ht="14.25" customHeight="1">
      <c r="A9" s="60"/>
      <c r="B9" s="87" t="s">
        <v>1</v>
      </c>
      <c r="C9" s="88"/>
      <c r="D9" s="7" t="s">
        <v>0</v>
      </c>
      <c r="E9" s="94" t="s">
        <v>67</v>
      </c>
      <c r="F9" s="94"/>
      <c r="G9" s="94"/>
      <c r="H9" s="94"/>
      <c r="I9" s="94"/>
      <c r="J9" s="94"/>
      <c r="K9" s="94"/>
      <c r="L9" s="94"/>
      <c r="M9" s="94"/>
      <c r="N9" s="94" t="s">
        <v>68</v>
      </c>
      <c r="O9" s="94"/>
      <c r="P9" s="94"/>
      <c r="Q9" s="8" t="s">
        <v>45</v>
      </c>
      <c r="R9" s="8" t="s">
        <v>46</v>
      </c>
      <c r="S9" s="95" t="s">
        <v>43</v>
      </c>
    </row>
    <row r="10" spans="1:19" ht="14.25" customHeight="1" thickBot="1">
      <c r="A10" s="60"/>
      <c r="B10" s="89"/>
      <c r="C10" s="90"/>
      <c r="D10" s="9" t="s">
        <v>27</v>
      </c>
      <c r="E10" s="9" t="s">
        <v>2</v>
      </c>
      <c r="F10" s="9" t="s">
        <v>3</v>
      </c>
      <c r="G10" s="9" t="s">
        <v>4</v>
      </c>
      <c r="H10" s="9" t="s">
        <v>5</v>
      </c>
      <c r="I10" s="9" t="s">
        <v>6</v>
      </c>
      <c r="J10" s="9" t="s">
        <v>28</v>
      </c>
      <c r="K10" s="9" t="s">
        <v>7</v>
      </c>
      <c r="L10" s="9" t="s">
        <v>8</v>
      </c>
      <c r="M10" s="9" t="s">
        <v>9</v>
      </c>
      <c r="N10" s="9" t="s">
        <v>10</v>
      </c>
      <c r="O10" s="9" t="s">
        <v>11</v>
      </c>
      <c r="P10" s="9" t="s">
        <v>29</v>
      </c>
      <c r="Q10" s="10" t="s">
        <v>49</v>
      </c>
      <c r="R10" s="10" t="s">
        <v>50</v>
      </c>
      <c r="S10" s="96"/>
    </row>
    <row r="11" spans="1:19" ht="14.25" customHeight="1" thickTop="1">
      <c r="A11" s="60"/>
      <c r="B11" s="91" t="s">
        <v>24</v>
      </c>
      <c r="C11" s="24"/>
      <c r="D11" s="20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>
        <f aca="true" t="shared" si="0" ref="Q11:Q19">E11+F11+G11+H11+I11+J11+K11+L11+M11+N11+O11+P11</f>
        <v>0</v>
      </c>
      <c r="R11" s="25">
        <f>SUM(D11:P11)</f>
        <v>0</v>
      </c>
      <c r="S11" s="26"/>
    </row>
    <row r="12" spans="1:19" ht="14.25" customHeight="1">
      <c r="A12" s="60"/>
      <c r="B12" s="92"/>
      <c r="C12" s="27"/>
      <c r="D12" s="2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>
        <f t="shared" si="0"/>
        <v>0</v>
      </c>
      <c r="R12" s="29">
        <f>SUM(D12:P12)</f>
        <v>0</v>
      </c>
      <c r="S12" s="30"/>
    </row>
    <row r="13" spans="1:19" ht="14.25" customHeight="1">
      <c r="A13" s="60"/>
      <c r="B13" s="92"/>
      <c r="C13" s="27"/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>
        <f t="shared" si="0"/>
        <v>0</v>
      </c>
      <c r="R13" s="29">
        <f aca="true" t="shared" si="1" ref="R13:R21">SUM(D13:P13)</f>
        <v>0</v>
      </c>
      <c r="S13" s="30"/>
    </row>
    <row r="14" spans="1:19" ht="14.25" customHeight="1">
      <c r="A14" s="60"/>
      <c r="B14" s="92"/>
      <c r="C14" s="27"/>
      <c r="D14" s="2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>
        <f t="shared" si="0"/>
        <v>0</v>
      </c>
      <c r="R14" s="29">
        <f t="shared" si="1"/>
        <v>0</v>
      </c>
      <c r="S14" s="30"/>
    </row>
    <row r="15" spans="1:19" ht="14.25" customHeight="1">
      <c r="A15" s="60"/>
      <c r="B15" s="92"/>
      <c r="C15" s="27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>
        <f t="shared" si="0"/>
        <v>0</v>
      </c>
      <c r="R15" s="29">
        <f t="shared" si="1"/>
        <v>0</v>
      </c>
      <c r="S15" s="30"/>
    </row>
    <row r="16" spans="1:19" ht="14.25" customHeight="1">
      <c r="A16" s="60"/>
      <c r="B16" s="92"/>
      <c r="C16" s="27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>
        <f t="shared" si="0"/>
        <v>0</v>
      </c>
      <c r="R16" s="29">
        <f t="shared" si="1"/>
        <v>0</v>
      </c>
      <c r="S16" s="30"/>
    </row>
    <row r="17" spans="1:19" ht="14.25" customHeight="1">
      <c r="A17" s="60"/>
      <c r="B17" s="92"/>
      <c r="C17" s="27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>
        <f t="shared" si="0"/>
        <v>0</v>
      </c>
      <c r="R17" s="29">
        <f t="shared" si="1"/>
        <v>0</v>
      </c>
      <c r="S17" s="30"/>
    </row>
    <row r="18" spans="1:19" ht="14.25" customHeight="1">
      <c r="A18" s="60"/>
      <c r="B18" s="92"/>
      <c r="C18" s="27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>
        <f t="shared" si="0"/>
        <v>0</v>
      </c>
      <c r="R18" s="29">
        <f t="shared" si="1"/>
        <v>0</v>
      </c>
      <c r="S18" s="30"/>
    </row>
    <row r="19" spans="1:19" ht="14.25" customHeight="1">
      <c r="A19" s="60"/>
      <c r="B19" s="92"/>
      <c r="C19" s="27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>
        <f t="shared" si="0"/>
        <v>0</v>
      </c>
      <c r="R19" s="29">
        <f t="shared" si="1"/>
        <v>0</v>
      </c>
      <c r="S19" s="30"/>
    </row>
    <row r="20" spans="1:19" ht="14.25" customHeight="1" thickBot="1">
      <c r="A20" s="60"/>
      <c r="B20" s="92"/>
      <c r="C20" s="31"/>
      <c r="D20" s="2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>
        <f>E20+F20+G20+H20+I20+J20+K20+L20+M20+N20+O20+P20</f>
        <v>0</v>
      </c>
      <c r="R20" s="32">
        <f t="shared" si="1"/>
        <v>0</v>
      </c>
      <c r="S20" s="33"/>
    </row>
    <row r="21" spans="1:19" ht="14.25" customHeight="1" thickBot="1" thickTop="1">
      <c r="A21" s="60"/>
      <c r="B21" s="93"/>
      <c r="C21" s="34" t="s">
        <v>12</v>
      </c>
      <c r="D21" s="35">
        <f aca="true" t="shared" si="2" ref="D21:M21">SUM(D11:D20)</f>
        <v>0</v>
      </c>
      <c r="E21" s="36">
        <f t="shared" si="2"/>
        <v>0</v>
      </c>
      <c r="F21" s="36">
        <f t="shared" si="2"/>
        <v>0</v>
      </c>
      <c r="G21" s="36">
        <f t="shared" si="2"/>
        <v>0</v>
      </c>
      <c r="H21" s="36">
        <f t="shared" si="2"/>
        <v>0</v>
      </c>
      <c r="I21" s="36">
        <f t="shared" si="2"/>
        <v>0</v>
      </c>
      <c r="J21" s="36">
        <f t="shared" si="2"/>
        <v>0</v>
      </c>
      <c r="K21" s="36">
        <f t="shared" si="2"/>
        <v>0</v>
      </c>
      <c r="L21" s="36">
        <f t="shared" si="2"/>
        <v>0</v>
      </c>
      <c r="M21" s="36">
        <f t="shared" si="2"/>
        <v>0</v>
      </c>
      <c r="N21" s="36">
        <f>SUM(N11:N20)</f>
        <v>0</v>
      </c>
      <c r="O21" s="36">
        <f>SUM(O11:O20)</f>
        <v>0</v>
      </c>
      <c r="P21" s="36">
        <f>SUM(P11:P20)</f>
        <v>0</v>
      </c>
      <c r="Q21" s="36">
        <f>SUM(Q11:Q20)</f>
        <v>0</v>
      </c>
      <c r="R21" s="36">
        <f t="shared" si="1"/>
        <v>0</v>
      </c>
      <c r="S21" s="37"/>
    </row>
    <row r="22" spans="1:4" ht="6" customHeight="1">
      <c r="A22" s="60"/>
      <c r="B22" s="5"/>
      <c r="C22" s="4"/>
      <c r="D22" s="3"/>
    </row>
    <row r="23" spans="1:19" ht="15.75" customHeight="1" thickBot="1">
      <c r="A23" s="60"/>
      <c r="B23" s="84" t="s">
        <v>54</v>
      </c>
      <c r="C23" s="84"/>
      <c r="D23" s="84"/>
      <c r="E23" s="84"/>
      <c r="F23" s="84"/>
      <c r="G23" s="84"/>
      <c r="H23" s="84"/>
      <c r="I23" s="84"/>
      <c r="J23" s="84"/>
      <c r="S23" s="59" t="s">
        <v>58</v>
      </c>
    </row>
    <row r="24" spans="1:19" ht="14.25" customHeight="1">
      <c r="A24" s="60"/>
      <c r="B24" s="87" t="s">
        <v>1</v>
      </c>
      <c r="C24" s="88"/>
      <c r="D24" s="94" t="s">
        <v>67</v>
      </c>
      <c r="E24" s="94"/>
      <c r="F24" s="94"/>
      <c r="G24" s="94"/>
      <c r="H24" s="94"/>
      <c r="I24" s="94"/>
      <c r="J24" s="94"/>
      <c r="K24" s="94"/>
      <c r="L24" s="94"/>
      <c r="M24" s="94" t="s">
        <v>68</v>
      </c>
      <c r="N24" s="94"/>
      <c r="O24" s="94"/>
      <c r="P24" s="8" t="s">
        <v>40</v>
      </c>
      <c r="Q24" s="8" t="s">
        <v>37</v>
      </c>
      <c r="R24" s="94" t="s">
        <v>43</v>
      </c>
      <c r="S24" s="97"/>
    </row>
    <row r="25" spans="1:19" ht="14.25" customHeight="1" thickBot="1">
      <c r="A25" s="60"/>
      <c r="B25" s="89"/>
      <c r="C25" s="90"/>
      <c r="D25" s="9" t="s">
        <v>2</v>
      </c>
      <c r="E25" s="9" t="s">
        <v>3</v>
      </c>
      <c r="F25" s="9" t="s">
        <v>4</v>
      </c>
      <c r="G25" s="9" t="s">
        <v>5</v>
      </c>
      <c r="H25" s="9" t="s">
        <v>6</v>
      </c>
      <c r="I25" s="9" t="s">
        <v>28</v>
      </c>
      <c r="J25" s="9" t="s">
        <v>7</v>
      </c>
      <c r="K25" s="9" t="s">
        <v>8</v>
      </c>
      <c r="L25" s="9" t="s">
        <v>9</v>
      </c>
      <c r="M25" s="9" t="s">
        <v>10</v>
      </c>
      <c r="N25" s="9" t="s">
        <v>11</v>
      </c>
      <c r="O25" s="9" t="s">
        <v>29</v>
      </c>
      <c r="P25" s="10" t="s">
        <v>51</v>
      </c>
      <c r="Q25" s="23" t="s">
        <v>38</v>
      </c>
      <c r="R25" s="98"/>
      <c r="S25" s="99"/>
    </row>
    <row r="26" spans="1:19" ht="14.25" customHeight="1" thickTop="1">
      <c r="A26" s="60"/>
      <c r="B26" s="91" t="s">
        <v>24</v>
      </c>
      <c r="C26" s="24"/>
      <c r="D26" s="28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9">
        <f>SUM(D26:O26)</f>
        <v>0</v>
      </c>
      <c r="Q26" s="28">
        <f aca="true" t="shared" si="3" ref="Q26:Q36">R11-P26</f>
        <v>0</v>
      </c>
      <c r="R26" s="100"/>
      <c r="S26" s="101"/>
    </row>
    <row r="27" spans="1:19" ht="14.25" customHeight="1">
      <c r="A27" s="60"/>
      <c r="B27" s="92"/>
      <c r="C27" s="27"/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>
        <f>SUM(D27:O27)</f>
        <v>0</v>
      </c>
      <c r="Q27" s="57">
        <f t="shared" si="3"/>
        <v>0</v>
      </c>
      <c r="R27" s="85"/>
      <c r="S27" s="86"/>
    </row>
    <row r="28" spans="1:19" ht="14.25" customHeight="1">
      <c r="A28" s="60"/>
      <c r="B28" s="92"/>
      <c r="C28" s="27"/>
      <c r="D28" s="2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>
        <f>SUM(D28:O28)</f>
        <v>0</v>
      </c>
      <c r="Q28" s="57">
        <f>R13-P28</f>
        <v>0</v>
      </c>
      <c r="R28" s="85"/>
      <c r="S28" s="86"/>
    </row>
    <row r="29" spans="1:19" ht="14.25" customHeight="1">
      <c r="A29" s="60"/>
      <c r="B29" s="92"/>
      <c r="C29" s="27"/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>
        <f aca="true" t="shared" si="4" ref="P29:P36">SUM(D29:O29)</f>
        <v>0</v>
      </c>
      <c r="Q29" s="57">
        <f t="shared" si="3"/>
        <v>0</v>
      </c>
      <c r="R29" s="85"/>
      <c r="S29" s="86"/>
    </row>
    <row r="30" spans="1:19" ht="14.25" customHeight="1">
      <c r="A30" s="60"/>
      <c r="B30" s="92"/>
      <c r="C30" s="27"/>
      <c r="D30" s="2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>
        <f t="shared" si="4"/>
        <v>0</v>
      </c>
      <c r="Q30" s="57">
        <f t="shared" si="3"/>
        <v>0</v>
      </c>
      <c r="R30" s="85"/>
      <c r="S30" s="86"/>
    </row>
    <row r="31" spans="1:19" ht="14.25" customHeight="1">
      <c r="A31" s="60"/>
      <c r="B31" s="92"/>
      <c r="C31" s="27"/>
      <c r="D31" s="2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>
        <f t="shared" si="4"/>
        <v>0</v>
      </c>
      <c r="Q31" s="57">
        <f t="shared" si="3"/>
        <v>0</v>
      </c>
      <c r="R31" s="85"/>
      <c r="S31" s="86"/>
    </row>
    <row r="32" spans="1:19" ht="14.25" customHeight="1">
      <c r="A32" s="60"/>
      <c r="B32" s="92"/>
      <c r="C32" s="27"/>
      <c r="D32" s="2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>
        <f t="shared" si="4"/>
        <v>0</v>
      </c>
      <c r="Q32" s="57">
        <f t="shared" si="3"/>
        <v>0</v>
      </c>
      <c r="R32" s="85"/>
      <c r="S32" s="86"/>
    </row>
    <row r="33" spans="1:19" ht="14.25" customHeight="1">
      <c r="A33" s="60"/>
      <c r="B33" s="92"/>
      <c r="C33" s="27"/>
      <c r="D33" s="28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>
        <f t="shared" si="4"/>
        <v>0</v>
      </c>
      <c r="Q33" s="57">
        <f t="shared" si="3"/>
        <v>0</v>
      </c>
      <c r="R33" s="85"/>
      <c r="S33" s="86"/>
    </row>
    <row r="34" spans="1:19" ht="14.25" customHeight="1">
      <c r="A34" s="60"/>
      <c r="B34" s="92"/>
      <c r="C34" s="27"/>
      <c r="D34" s="2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>
        <f t="shared" si="4"/>
        <v>0</v>
      </c>
      <c r="Q34" s="57">
        <f t="shared" si="3"/>
        <v>0</v>
      </c>
      <c r="R34" s="85"/>
      <c r="S34" s="86"/>
    </row>
    <row r="35" spans="1:19" ht="14.25" customHeight="1" thickBot="1">
      <c r="A35" s="60"/>
      <c r="B35" s="92"/>
      <c r="C35" s="31"/>
      <c r="D35" s="21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>
        <f t="shared" si="4"/>
        <v>0</v>
      </c>
      <c r="Q35" s="21">
        <f t="shared" si="3"/>
        <v>0</v>
      </c>
      <c r="R35" s="76"/>
      <c r="S35" s="77"/>
    </row>
    <row r="36" spans="1:19" ht="14.25" customHeight="1" thickBot="1" thickTop="1">
      <c r="A36" s="60"/>
      <c r="B36" s="93"/>
      <c r="C36" s="34" t="s">
        <v>12</v>
      </c>
      <c r="D36" s="35">
        <f>SUM(D26:D35)</f>
        <v>0</v>
      </c>
      <c r="E36" s="36">
        <f aca="true" t="shared" si="5" ref="E36:O36">SUM(E26:E35)</f>
        <v>0</v>
      </c>
      <c r="F36" s="36">
        <f t="shared" si="5"/>
        <v>0</v>
      </c>
      <c r="G36" s="36">
        <f t="shared" si="5"/>
        <v>0</v>
      </c>
      <c r="H36" s="36">
        <f t="shared" si="5"/>
        <v>0</v>
      </c>
      <c r="I36" s="36">
        <f t="shared" si="5"/>
        <v>0</v>
      </c>
      <c r="J36" s="36">
        <f t="shared" si="5"/>
        <v>0</v>
      </c>
      <c r="K36" s="36">
        <f t="shared" si="5"/>
        <v>0</v>
      </c>
      <c r="L36" s="36">
        <f t="shared" si="5"/>
        <v>0</v>
      </c>
      <c r="M36" s="36">
        <f t="shared" si="5"/>
        <v>0</v>
      </c>
      <c r="N36" s="36">
        <f t="shared" si="5"/>
        <v>0</v>
      </c>
      <c r="O36" s="36">
        <f t="shared" si="5"/>
        <v>0</v>
      </c>
      <c r="P36" s="36">
        <f t="shared" si="4"/>
        <v>0</v>
      </c>
      <c r="Q36" s="35">
        <f t="shared" si="3"/>
        <v>0</v>
      </c>
      <c r="R36" s="68"/>
      <c r="S36" s="69"/>
    </row>
    <row r="37" ht="6" customHeight="1">
      <c r="A37" s="60"/>
    </row>
    <row r="38" spans="1:8" ht="13.5" customHeight="1">
      <c r="A38" s="60"/>
      <c r="C38" s="67" t="s">
        <v>19</v>
      </c>
      <c r="D38" s="67"/>
      <c r="E38" s="67"/>
      <c r="F38" s="67"/>
      <c r="G38" s="67"/>
      <c r="H38" s="22"/>
    </row>
    <row r="39" spans="1:10" ht="13.5" customHeight="1" thickBot="1">
      <c r="A39" s="60"/>
      <c r="C39" s="39" t="s">
        <v>47</v>
      </c>
      <c r="D39" s="39"/>
      <c r="E39" s="111" t="s">
        <v>20</v>
      </c>
      <c r="F39" s="111"/>
      <c r="G39" s="111"/>
      <c r="H39" s="3"/>
      <c r="I39" s="3"/>
      <c r="J39" s="3"/>
    </row>
    <row r="40" spans="1:7" ht="13.5" customHeight="1" thickBot="1">
      <c r="A40" s="60"/>
      <c r="C40" s="65" t="s">
        <v>14</v>
      </c>
      <c r="D40" s="66"/>
      <c r="E40" s="66"/>
      <c r="F40" s="70" t="s">
        <v>24</v>
      </c>
      <c r="G40" s="71"/>
    </row>
    <row r="41" spans="1:7" ht="13.5" customHeight="1" thickTop="1">
      <c r="A41" s="60"/>
      <c r="C41" s="78" t="s">
        <v>65</v>
      </c>
      <c r="D41" s="72" t="s">
        <v>15</v>
      </c>
      <c r="E41" s="73"/>
      <c r="F41" s="81"/>
      <c r="G41" s="82"/>
    </row>
    <row r="42" spans="1:7" ht="13.5" customHeight="1">
      <c r="A42" s="60"/>
      <c r="C42" s="79"/>
      <c r="D42" s="74" t="s">
        <v>16</v>
      </c>
      <c r="E42" s="75"/>
      <c r="F42" s="120"/>
      <c r="G42" s="121"/>
    </row>
    <row r="43" spans="1:7" ht="13.5" customHeight="1" thickBot="1">
      <c r="A43" s="60"/>
      <c r="C43" s="79"/>
      <c r="D43" s="61" t="s">
        <v>17</v>
      </c>
      <c r="E43" s="62"/>
      <c r="F43" s="107"/>
      <c r="G43" s="108"/>
    </row>
    <row r="44" spans="1:7" ht="13.5" customHeight="1" thickBot="1" thickTop="1">
      <c r="A44" s="60"/>
      <c r="C44" s="80"/>
      <c r="D44" s="63" t="s">
        <v>18</v>
      </c>
      <c r="E44" s="64"/>
      <c r="F44" s="109">
        <f>F41+F42+F43</f>
        <v>0</v>
      </c>
      <c r="G44" s="110"/>
    </row>
    <row r="45" ht="12.75">
      <c r="A45" s="60"/>
    </row>
    <row r="46" ht="12.75">
      <c r="A46" s="60"/>
    </row>
  </sheetData>
  <sheetProtection/>
  <mergeCells count="45">
    <mergeCell ref="F44:G44"/>
    <mergeCell ref="E39:G39"/>
    <mergeCell ref="R29:S29"/>
    <mergeCell ref="B26:B36"/>
    <mergeCell ref="D3:G3"/>
    <mergeCell ref="H3:I5"/>
    <mergeCell ref="J3:K3"/>
    <mergeCell ref="F42:G42"/>
    <mergeCell ref="L3:S3"/>
    <mergeCell ref="R26:S26"/>
    <mergeCell ref="D4:G4"/>
    <mergeCell ref="J4:K4"/>
    <mergeCell ref="L4:S4"/>
    <mergeCell ref="D5:G5"/>
    <mergeCell ref="F43:G43"/>
    <mergeCell ref="B11:B21"/>
    <mergeCell ref="B9:C10"/>
    <mergeCell ref="M24:O24"/>
    <mergeCell ref="R28:S28"/>
    <mergeCell ref="R27:S27"/>
    <mergeCell ref="E9:M9"/>
    <mergeCell ref="N9:P9"/>
    <mergeCell ref="S9:S10"/>
    <mergeCell ref="D24:L24"/>
    <mergeCell ref="R24:S25"/>
    <mergeCell ref="C41:C44"/>
    <mergeCell ref="F41:G41"/>
    <mergeCell ref="B7:K7"/>
    <mergeCell ref="B23:J23"/>
    <mergeCell ref="R30:S30"/>
    <mergeCell ref="R31:S31"/>
    <mergeCell ref="R32:S32"/>
    <mergeCell ref="R33:S33"/>
    <mergeCell ref="R34:S34"/>
    <mergeCell ref="B24:C25"/>
    <mergeCell ref="A3:A46"/>
    <mergeCell ref="D43:E43"/>
    <mergeCell ref="D44:E44"/>
    <mergeCell ref="C40:E40"/>
    <mergeCell ref="C38:G38"/>
    <mergeCell ref="R36:S36"/>
    <mergeCell ref="F40:G40"/>
    <mergeCell ref="D41:E41"/>
    <mergeCell ref="D42:E42"/>
    <mergeCell ref="R35:S35"/>
  </mergeCells>
  <printOptions/>
  <pageMargins left="0.1968503937007874" right="0" top="0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1"/>
  <sheetViews>
    <sheetView showZeros="0" tabSelected="1" zoomScale="90" zoomScaleNormal="90" zoomScalePageLayoutView="0" workbookViewId="0" topLeftCell="A1">
      <selection activeCell="G47" sqref="G47"/>
    </sheetView>
  </sheetViews>
  <sheetFormatPr defaultColWidth="9.00390625" defaultRowHeight="13.5"/>
  <cols>
    <col min="1" max="1" width="4.625" style="1" customWidth="1"/>
    <col min="2" max="2" width="3.875" style="1" customWidth="1"/>
    <col min="3" max="3" width="17.125" style="2" customWidth="1"/>
    <col min="4" max="18" width="7.375" style="1" customWidth="1"/>
    <col min="19" max="19" width="11.00390625" style="1" customWidth="1"/>
    <col min="20" max="16384" width="8.875" style="1" customWidth="1"/>
  </cols>
  <sheetData>
    <row r="1" ht="12.75">
      <c r="A1" s="1" t="s">
        <v>69</v>
      </c>
    </row>
    <row r="2" spans="2:21" ht="15.75" customHeight="1" thickBot="1">
      <c r="B2" s="1" t="s">
        <v>66</v>
      </c>
      <c r="C2" s="55"/>
      <c r="D2" s="55"/>
      <c r="E2" s="55"/>
      <c r="F2" s="52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19" ht="14.25" customHeight="1">
      <c r="A3" s="60" t="s">
        <v>64</v>
      </c>
      <c r="B3" s="13" t="s">
        <v>30</v>
      </c>
      <c r="C3" s="14"/>
      <c r="D3" s="112"/>
      <c r="E3" s="112"/>
      <c r="F3" s="112"/>
      <c r="G3" s="112"/>
      <c r="H3" s="113" t="s">
        <v>48</v>
      </c>
      <c r="I3" s="114"/>
      <c r="J3" s="119" t="s">
        <v>31</v>
      </c>
      <c r="K3" s="119"/>
      <c r="L3" s="122" t="s">
        <v>42</v>
      </c>
      <c r="M3" s="122"/>
      <c r="N3" s="122"/>
      <c r="O3" s="122"/>
      <c r="P3" s="122"/>
      <c r="Q3" s="122"/>
      <c r="R3" s="122"/>
      <c r="S3" s="123"/>
    </row>
    <row r="4" spans="1:19" ht="14.25" customHeight="1" thickBot="1">
      <c r="A4" s="60"/>
      <c r="B4" s="15" t="s">
        <v>32</v>
      </c>
      <c r="C4" s="16"/>
      <c r="D4" s="102"/>
      <c r="E4" s="102"/>
      <c r="F4" s="102"/>
      <c r="G4" s="102"/>
      <c r="H4" s="115"/>
      <c r="I4" s="116"/>
      <c r="J4" s="103" t="s">
        <v>33</v>
      </c>
      <c r="K4" s="103"/>
      <c r="L4" s="104" t="s">
        <v>42</v>
      </c>
      <c r="M4" s="104"/>
      <c r="N4" s="104"/>
      <c r="O4" s="104"/>
      <c r="P4" s="104"/>
      <c r="Q4" s="104"/>
      <c r="R4" s="104"/>
      <c r="S4" s="105"/>
    </row>
    <row r="5" spans="1:19" ht="14.25" customHeight="1" thickBot="1">
      <c r="A5" s="60"/>
      <c r="B5" s="17" t="s">
        <v>34</v>
      </c>
      <c r="C5" s="18"/>
      <c r="D5" s="106"/>
      <c r="E5" s="106"/>
      <c r="F5" s="106"/>
      <c r="G5" s="106"/>
      <c r="H5" s="117"/>
      <c r="I5" s="118"/>
      <c r="J5" s="129" t="s">
        <v>55</v>
      </c>
      <c r="K5" s="130"/>
      <c r="L5" s="130"/>
      <c r="M5" s="130"/>
      <c r="N5" s="130"/>
      <c r="O5" s="130"/>
      <c r="P5" s="130"/>
      <c r="Q5" s="130"/>
      <c r="R5" s="130"/>
      <c r="S5" s="130"/>
    </row>
    <row r="6" spans="1:19" ht="4.5" customHeight="1">
      <c r="A6" s="60"/>
      <c r="B6" s="41"/>
      <c r="C6" s="41"/>
      <c r="D6" s="42"/>
      <c r="E6" s="42"/>
      <c r="F6" s="42"/>
      <c r="G6" s="42"/>
      <c r="H6" s="43"/>
      <c r="I6" s="43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6" ht="14.25" customHeight="1">
      <c r="A7" s="60"/>
      <c r="B7" s="137" t="s">
        <v>35</v>
      </c>
      <c r="C7" s="137"/>
      <c r="D7" s="137"/>
      <c r="E7" s="137"/>
      <c r="F7" s="137"/>
    </row>
    <row r="8" spans="1:25" ht="13.5" thickBot="1">
      <c r="A8" s="60"/>
      <c r="B8" s="41" t="s">
        <v>21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31" t="s">
        <v>59</v>
      </c>
      <c r="Q8" s="131"/>
      <c r="R8" s="131"/>
      <c r="S8" s="131"/>
      <c r="T8" s="3"/>
      <c r="U8" s="3"/>
      <c r="V8" s="3"/>
      <c r="W8" s="3"/>
      <c r="X8" s="3"/>
      <c r="Y8" s="3"/>
    </row>
    <row r="9" spans="1:19" ht="12.75" customHeight="1">
      <c r="A9" s="60"/>
      <c r="B9" s="87" t="s">
        <v>1</v>
      </c>
      <c r="C9" s="88"/>
      <c r="D9" s="44" t="s">
        <v>0</v>
      </c>
      <c r="E9" s="94" t="s">
        <v>67</v>
      </c>
      <c r="F9" s="94"/>
      <c r="G9" s="94"/>
      <c r="H9" s="94"/>
      <c r="I9" s="94"/>
      <c r="J9" s="94"/>
      <c r="K9" s="94"/>
      <c r="L9" s="94"/>
      <c r="M9" s="94"/>
      <c r="N9" s="94" t="s">
        <v>68</v>
      </c>
      <c r="O9" s="94"/>
      <c r="P9" s="94"/>
      <c r="Q9" s="8" t="s">
        <v>45</v>
      </c>
      <c r="R9" s="58" t="s">
        <v>26</v>
      </c>
      <c r="S9" s="97" t="s">
        <v>44</v>
      </c>
    </row>
    <row r="10" spans="1:19" ht="12.75" customHeight="1" thickBot="1">
      <c r="A10" s="60"/>
      <c r="B10" s="89"/>
      <c r="C10" s="90"/>
      <c r="D10" s="10" t="s">
        <v>27</v>
      </c>
      <c r="E10" s="45" t="s">
        <v>2</v>
      </c>
      <c r="F10" s="45" t="s">
        <v>3</v>
      </c>
      <c r="G10" s="45" t="s">
        <v>4</v>
      </c>
      <c r="H10" s="45" t="s">
        <v>5</v>
      </c>
      <c r="I10" s="45" t="s">
        <v>6</v>
      </c>
      <c r="J10" s="45" t="s">
        <v>28</v>
      </c>
      <c r="K10" s="45" t="s">
        <v>7</v>
      </c>
      <c r="L10" s="45" t="s">
        <v>8</v>
      </c>
      <c r="M10" s="45" t="s">
        <v>9</v>
      </c>
      <c r="N10" s="45" t="s">
        <v>10</v>
      </c>
      <c r="O10" s="45" t="s">
        <v>11</v>
      </c>
      <c r="P10" s="45" t="s">
        <v>29</v>
      </c>
      <c r="Q10" s="10" t="s">
        <v>52</v>
      </c>
      <c r="R10" s="9" t="s">
        <v>50</v>
      </c>
      <c r="S10" s="99"/>
    </row>
    <row r="11" spans="1:19" ht="12.75" customHeight="1" thickTop="1">
      <c r="A11" s="60"/>
      <c r="B11" s="132" t="s">
        <v>22</v>
      </c>
      <c r="C11" s="24"/>
      <c r="D11" s="20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>
        <f aca="true" t="shared" si="0" ref="Q11:Q33">E11+F11+G11+H11+I11+J11+K11+L11+M11+N11+O11+P11</f>
        <v>0</v>
      </c>
      <c r="R11" s="46">
        <f>SUM(D11:P11)</f>
        <v>0</v>
      </c>
      <c r="S11" s="47"/>
    </row>
    <row r="12" spans="1:19" ht="12.75" customHeight="1">
      <c r="A12" s="60"/>
      <c r="B12" s="133"/>
      <c r="C12" s="27"/>
      <c r="D12" s="2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>
        <f t="shared" si="0"/>
        <v>0</v>
      </c>
      <c r="R12" s="29">
        <f aca="true" t="shared" si="1" ref="R12:R45">SUM(D12:P12)</f>
        <v>0</v>
      </c>
      <c r="S12" s="30"/>
    </row>
    <row r="13" spans="1:19" ht="12.75" customHeight="1">
      <c r="A13" s="60"/>
      <c r="B13" s="133"/>
      <c r="C13" s="27"/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>
        <f t="shared" si="0"/>
        <v>0</v>
      </c>
      <c r="R13" s="29">
        <f t="shared" si="1"/>
        <v>0</v>
      </c>
      <c r="S13" s="30"/>
    </row>
    <row r="14" spans="1:19" ht="12.75" customHeight="1">
      <c r="A14" s="60"/>
      <c r="B14" s="133"/>
      <c r="C14" s="27"/>
      <c r="D14" s="2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>
        <f t="shared" si="0"/>
        <v>0</v>
      </c>
      <c r="R14" s="29">
        <f t="shared" si="1"/>
        <v>0</v>
      </c>
      <c r="S14" s="30"/>
    </row>
    <row r="15" spans="1:19" ht="12.75" customHeight="1">
      <c r="A15" s="60"/>
      <c r="B15" s="133"/>
      <c r="C15" s="27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>
        <f t="shared" si="0"/>
        <v>0</v>
      </c>
      <c r="R15" s="29">
        <f t="shared" si="1"/>
        <v>0</v>
      </c>
      <c r="S15" s="30"/>
    </row>
    <row r="16" spans="1:19" ht="12.75" customHeight="1">
      <c r="A16" s="60"/>
      <c r="B16" s="133"/>
      <c r="C16" s="27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>
        <f t="shared" si="0"/>
        <v>0</v>
      </c>
      <c r="R16" s="29">
        <f t="shared" si="1"/>
        <v>0</v>
      </c>
      <c r="S16" s="30"/>
    </row>
    <row r="17" spans="1:19" ht="12.75" customHeight="1">
      <c r="A17" s="60"/>
      <c r="B17" s="133"/>
      <c r="C17" s="27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>
        <f t="shared" si="0"/>
        <v>0</v>
      </c>
      <c r="R17" s="29">
        <f t="shared" si="1"/>
        <v>0</v>
      </c>
      <c r="S17" s="30"/>
    </row>
    <row r="18" spans="1:19" ht="12.75" customHeight="1">
      <c r="A18" s="60"/>
      <c r="B18" s="133"/>
      <c r="C18" s="27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>
        <f t="shared" si="0"/>
        <v>0</v>
      </c>
      <c r="R18" s="29">
        <f t="shared" si="1"/>
        <v>0</v>
      </c>
      <c r="S18" s="30"/>
    </row>
    <row r="19" spans="1:19" ht="12.75" customHeight="1">
      <c r="A19" s="60"/>
      <c r="B19" s="133"/>
      <c r="C19" s="27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>
        <f t="shared" si="0"/>
        <v>0</v>
      </c>
      <c r="R19" s="29">
        <f t="shared" si="1"/>
        <v>0</v>
      </c>
      <c r="S19" s="30"/>
    </row>
    <row r="20" spans="1:19" ht="12.75" customHeight="1">
      <c r="A20" s="60"/>
      <c r="B20" s="133"/>
      <c r="C20" s="27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>
        <f t="shared" si="0"/>
        <v>0</v>
      </c>
      <c r="R20" s="29">
        <f t="shared" si="1"/>
        <v>0</v>
      </c>
      <c r="S20" s="30"/>
    </row>
    <row r="21" spans="1:19" ht="12.75" customHeight="1">
      <c r="A21" s="60"/>
      <c r="B21" s="133"/>
      <c r="C21" s="27"/>
      <c r="D21" s="2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>
        <f t="shared" si="0"/>
        <v>0</v>
      </c>
      <c r="R21" s="29">
        <f t="shared" si="1"/>
        <v>0</v>
      </c>
      <c r="S21" s="30"/>
    </row>
    <row r="22" spans="1:19" ht="12.75" customHeight="1">
      <c r="A22" s="60"/>
      <c r="B22" s="133"/>
      <c r="C22" s="27"/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>
        <f t="shared" si="0"/>
        <v>0</v>
      </c>
      <c r="R22" s="29">
        <f t="shared" si="1"/>
        <v>0</v>
      </c>
      <c r="S22" s="30"/>
    </row>
    <row r="23" spans="1:19" ht="12.75" customHeight="1">
      <c r="A23" s="60"/>
      <c r="B23" s="133"/>
      <c r="C23" s="27"/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>
        <f t="shared" si="0"/>
        <v>0</v>
      </c>
      <c r="R23" s="29">
        <f t="shared" si="1"/>
        <v>0</v>
      </c>
      <c r="S23" s="30"/>
    </row>
    <row r="24" spans="1:19" ht="12.75" customHeight="1">
      <c r="A24" s="60"/>
      <c r="B24" s="133"/>
      <c r="C24" s="27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>
        <f t="shared" si="0"/>
        <v>0</v>
      </c>
      <c r="R24" s="29">
        <f t="shared" si="1"/>
        <v>0</v>
      </c>
      <c r="S24" s="30"/>
    </row>
    <row r="25" spans="1:19" ht="12.75" customHeight="1">
      <c r="A25" s="60"/>
      <c r="B25" s="133"/>
      <c r="C25" s="27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>
        <f t="shared" si="0"/>
        <v>0</v>
      </c>
      <c r="R25" s="29">
        <f t="shared" si="1"/>
        <v>0</v>
      </c>
      <c r="S25" s="30"/>
    </row>
    <row r="26" spans="1:19" ht="12.75" customHeight="1">
      <c r="A26" s="60"/>
      <c r="B26" s="133"/>
      <c r="C26" s="27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>
        <f t="shared" si="0"/>
        <v>0</v>
      </c>
      <c r="R26" s="29">
        <f t="shared" si="1"/>
        <v>0</v>
      </c>
      <c r="S26" s="30"/>
    </row>
    <row r="27" spans="1:19" ht="12.75" customHeight="1">
      <c r="A27" s="60"/>
      <c r="B27" s="133"/>
      <c r="C27" s="27"/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>
        <f t="shared" si="0"/>
        <v>0</v>
      </c>
      <c r="R27" s="29">
        <f t="shared" si="1"/>
        <v>0</v>
      </c>
      <c r="S27" s="30"/>
    </row>
    <row r="28" spans="1:19" ht="12.75" customHeight="1">
      <c r="A28" s="60"/>
      <c r="B28" s="133"/>
      <c r="C28" s="27"/>
      <c r="D28" s="2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>
        <f t="shared" si="0"/>
        <v>0</v>
      </c>
      <c r="R28" s="29">
        <f t="shared" si="1"/>
        <v>0</v>
      </c>
      <c r="S28" s="30"/>
    </row>
    <row r="29" spans="1:19" ht="12.75" customHeight="1">
      <c r="A29" s="60"/>
      <c r="B29" s="133"/>
      <c r="C29" s="27"/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>
        <f t="shared" si="0"/>
        <v>0</v>
      </c>
      <c r="R29" s="29">
        <f t="shared" si="1"/>
        <v>0</v>
      </c>
      <c r="S29" s="30"/>
    </row>
    <row r="30" spans="1:19" ht="12.75" customHeight="1">
      <c r="A30" s="60"/>
      <c r="B30" s="133"/>
      <c r="C30" s="27"/>
      <c r="D30" s="2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>
        <f t="shared" si="0"/>
        <v>0</v>
      </c>
      <c r="R30" s="29">
        <f t="shared" si="1"/>
        <v>0</v>
      </c>
      <c r="S30" s="30"/>
    </row>
    <row r="31" spans="1:19" ht="12.75" customHeight="1">
      <c r="A31" s="60"/>
      <c r="B31" s="133"/>
      <c r="C31" s="27"/>
      <c r="D31" s="2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>
        <f t="shared" si="0"/>
        <v>0</v>
      </c>
      <c r="R31" s="29">
        <f t="shared" si="1"/>
        <v>0</v>
      </c>
      <c r="S31" s="30"/>
    </row>
    <row r="32" spans="1:19" ht="12.75" customHeight="1">
      <c r="A32" s="60"/>
      <c r="B32" s="133"/>
      <c r="C32" s="27"/>
      <c r="D32" s="2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>
        <f t="shared" si="0"/>
        <v>0</v>
      </c>
      <c r="R32" s="29">
        <f t="shared" si="1"/>
        <v>0</v>
      </c>
      <c r="S32" s="30"/>
    </row>
    <row r="33" spans="1:19" ht="12.75" customHeight="1" thickBot="1">
      <c r="A33" s="60"/>
      <c r="B33" s="134"/>
      <c r="C33" s="31"/>
      <c r="D33" s="48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>
        <f t="shared" si="0"/>
        <v>0</v>
      </c>
      <c r="R33" s="32">
        <f t="shared" si="1"/>
        <v>0</v>
      </c>
      <c r="S33" s="33"/>
    </row>
    <row r="34" spans="1:19" ht="12.75" customHeight="1" thickBot="1" thickTop="1">
      <c r="A34" s="60"/>
      <c r="B34" s="135" t="s">
        <v>25</v>
      </c>
      <c r="C34" s="136"/>
      <c r="D34" s="40">
        <f>SUM(D11:D33)</f>
        <v>0</v>
      </c>
      <c r="E34" s="50">
        <f aca="true" t="shared" si="2" ref="E34:O34">SUM(E11:E33)</f>
        <v>0</v>
      </c>
      <c r="F34" s="50">
        <f t="shared" si="2"/>
        <v>0</v>
      </c>
      <c r="G34" s="50">
        <f t="shared" si="2"/>
        <v>0</v>
      </c>
      <c r="H34" s="50">
        <f t="shared" si="2"/>
        <v>0</v>
      </c>
      <c r="I34" s="50">
        <f t="shared" si="2"/>
        <v>0</v>
      </c>
      <c r="J34" s="50">
        <f t="shared" si="2"/>
        <v>0</v>
      </c>
      <c r="K34" s="50">
        <f t="shared" si="2"/>
        <v>0</v>
      </c>
      <c r="L34" s="50">
        <f t="shared" si="2"/>
        <v>0</v>
      </c>
      <c r="M34" s="50">
        <f>SUM(M11:M33)</f>
        <v>0</v>
      </c>
      <c r="N34" s="50">
        <f t="shared" si="2"/>
        <v>0</v>
      </c>
      <c r="O34" s="50">
        <f t="shared" si="2"/>
        <v>0</v>
      </c>
      <c r="P34" s="50">
        <f>SUM(P11:P33)</f>
        <v>0</v>
      </c>
      <c r="Q34" s="50">
        <f>SUM(Q11:Q33)</f>
        <v>0</v>
      </c>
      <c r="R34" s="50">
        <f>SUM(D34:P34)</f>
        <v>0</v>
      </c>
      <c r="S34" s="51"/>
    </row>
    <row r="35" spans="1:19" ht="12.75" customHeight="1">
      <c r="A35" s="60"/>
      <c r="B35" s="133" t="s">
        <v>23</v>
      </c>
      <c r="C35" s="49"/>
      <c r="D35" s="28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>
        <f aca="true" t="shared" si="3" ref="Q35:Q45">E35+F35+G35+H35+I35+J35+K35+L35+M35+N35+O35+P35</f>
        <v>0</v>
      </c>
      <c r="R35" s="25">
        <f t="shared" si="1"/>
        <v>0</v>
      </c>
      <c r="S35" s="26"/>
    </row>
    <row r="36" spans="1:19" ht="12.75" customHeight="1">
      <c r="A36" s="60"/>
      <c r="B36" s="133"/>
      <c r="C36" s="27"/>
      <c r="D36" s="2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>
        <f t="shared" si="3"/>
        <v>0</v>
      </c>
      <c r="R36" s="29">
        <f t="shared" si="1"/>
        <v>0</v>
      </c>
      <c r="S36" s="30"/>
    </row>
    <row r="37" spans="1:19" ht="12.75" customHeight="1">
      <c r="A37" s="60"/>
      <c r="B37" s="133"/>
      <c r="C37" s="27"/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>
        <f t="shared" si="3"/>
        <v>0</v>
      </c>
      <c r="R37" s="29">
        <f t="shared" si="1"/>
        <v>0</v>
      </c>
      <c r="S37" s="30"/>
    </row>
    <row r="38" spans="1:19" ht="12.75" customHeight="1">
      <c r="A38" s="60"/>
      <c r="B38" s="133"/>
      <c r="C38" s="27"/>
      <c r="D38" s="2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>
        <f>E38+F38+G38+H38+I38+J38+K38+L38+M38+N38+O38+P38</f>
        <v>0</v>
      </c>
      <c r="R38" s="29">
        <f t="shared" si="1"/>
        <v>0</v>
      </c>
      <c r="S38" s="30"/>
    </row>
    <row r="39" spans="1:19" ht="12.75" customHeight="1">
      <c r="A39" s="60"/>
      <c r="B39" s="133"/>
      <c r="C39" s="27"/>
      <c r="D39" s="2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>
        <f t="shared" si="3"/>
        <v>0</v>
      </c>
      <c r="R39" s="29">
        <f t="shared" si="1"/>
        <v>0</v>
      </c>
      <c r="S39" s="30"/>
    </row>
    <row r="40" spans="1:19" ht="12.75" customHeight="1">
      <c r="A40" s="60"/>
      <c r="B40" s="133"/>
      <c r="C40" s="27"/>
      <c r="D40" s="2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>
        <f t="shared" si="3"/>
        <v>0</v>
      </c>
      <c r="R40" s="29">
        <f t="shared" si="1"/>
        <v>0</v>
      </c>
      <c r="S40" s="30"/>
    </row>
    <row r="41" spans="1:19" ht="12.75" customHeight="1">
      <c r="A41" s="60"/>
      <c r="B41" s="133"/>
      <c r="C41" s="27"/>
      <c r="D41" s="2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>
        <f t="shared" si="3"/>
        <v>0</v>
      </c>
      <c r="R41" s="29">
        <f t="shared" si="1"/>
        <v>0</v>
      </c>
      <c r="S41" s="30"/>
    </row>
    <row r="42" spans="1:19" ht="12.75" customHeight="1">
      <c r="A42" s="60"/>
      <c r="B42" s="133"/>
      <c r="C42" s="27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>
        <f t="shared" si="3"/>
        <v>0</v>
      </c>
      <c r="R42" s="29">
        <f t="shared" si="1"/>
        <v>0</v>
      </c>
      <c r="S42" s="30"/>
    </row>
    <row r="43" spans="1:19" ht="12.75" customHeight="1">
      <c r="A43" s="60"/>
      <c r="B43" s="133"/>
      <c r="C43" s="27"/>
      <c r="D43" s="2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>
        <f t="shared" si="3"/>
        <v>0</v>
      </c>
      <c r="R43" s="29">
        <f t="shared" si="1"/>
        <v>0</v>
      </c>
      <c r="S43" s="30"/>
    </row>
    <row r="44" spans="1:19" ht="12.75" customHeight="1">
      <c r="A44" s="60"/>
      <c r="B44" s="133"/>
      <c r="C44" s="27"/>
      <c r="D44" s="2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>
        <f t="shared" si="3"/>
        <v>0</v>
      </c>
      <c r="R44" s="29">
        <f t="shared" si="1"/>
        <v>0</v>
      </c>
      <c r="S44" s="30"/>
    </row>
    <row r="45" spans="1:19" ht="12.75" customHeight="1" thickBot="1">
      <c r="A45" s="60"/>
      <c r="B45" s="134"/>
      <c r="C45" s="31"/>
      <c r="D45" s="48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>
        <f t="shared" si="3"/>
        <v>0</v>
      </c>
      <c r="R45" s="32">
        <f t="shared" si="1"/>
        <v>0</v>
      </c>
      <c r="S45" s="33"/>
    </row>
    <row r="46" spans="1:19" ht="12.75" customHeight="1" thickBot="1" thickTop="1">
      <c r="A46" s="60"/>
      <c r="B46" s="125" t="s">
        <v>12</v>
      </c>
      <c r="C46" s="126"/>
      <c r="D46" s="35">
        <f>SUM(D35:D45)</f>
        <v>0</v>
      </c>
      <c r="E46" s="36">
        <f aca="true" t="shared" si="4" ref="E46:O46">SUM(E35:E45)</f>
        <v>0</v>
      </c>
      <c r="F46" s="36">
        <f t="shared" si="4"/>
        <v>0</v>
      </c>
      <c r="G46" s="36">
        <f t="shared" si="4"/>
        <v>0</v>
      </c>
      <c r="H46" s="36">
        <f t="shared" si="4"/>
        <v>0</v>
      </c>
      <c r="I46" s="36">
        <f t="shared" si="4"/>
        <v>0</v>
      </c>
      <c r="J46" s="36">
        <f t="shared" si="4"/>
        <v>0</v>
      </c>
      <c r="K46" s="36">
        <f t="shared" si="4"/>
        <v>0</v>
      </c>
      <c r="L46" s="36">
        <f t="shared" si="4"/>
        <v>0</v>
      </c>
      <c r="M46" s="36">
        <f t="shared" si="4"/>
        <v>0</v>
      </c>
      <c r="N46" s="36">
        <f t="shared" si="4"/>
        <v>0</v>
      </c>
      <c r="O46" s="36">
        <f t="shared" si="4"/>
        <v>0</v>
      </c>
      <c r="P46" s="36">
        <f>SUM(P35:P45)</f>
        <v>0</v>
      </c>
      <c r="Q46" s="36">
        <f>SUM(Q35:Q45)</f>
        <v>0</v>
      </c>
      <c r="R46" s="36">
        <f>SUM(D46:P46)</f>
        <v>0</v>
      </c>
      <c r="S46" s="37"/>
    </row>
    <row r="48" spans="2:21" ht="15.75" customHeight="1" thickBot="1">
      <c r="B48" s="142" t="s">
        <v>66</v>
      </c>
      <c r="C48" s="142"/>
      <c r="D48" s="142"/>
      <c r="E48" s="142"/>
      <c r="F48" s="52">
        <f>F2</f>
        <v>0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1:19" ht="14.25" customHeight="1">
      <c r="A49" s="60" t="s">
        <v>64</v>
      </c>
      <c r="B49" s="13" t="s">
        <v>30</v>
      </c>
      <c r="C49" s="14"/>
      <c r="D49" s="112"/>
      <c r="E49" s="112"/>
      <c r="F49" s="112"/>
      <c r="G49" s="112"/>
      <c r="H49" s="113" t="s">
        <v>13</v>
      </c>
      <c r="I49" s="114"/>
      <c r="J49" s="119" t="s">
        <v>31</v>
      </c>
      <c r="K49" s="119"/>
      <c r="L49" s="122" t="s">
        <v>42</v>
      </c>
      <c r="M49" s="122"/>
      <c r="N49" s="122"/>
      <c r="O49" s="122"/>
      <c r="P49" s="122"/>
      <c r="Q49" s="122"/>
      <c r="R49" s="122"/>
      <c r="S49" s="123"/>
    </row>
    <row r="50" spans="1:19" ht="14.25" customHeight="1" thickBot="1">
      <c r="A50" s="60"/>
      <c r="B50" s="15" t="s">
        <v>32</v>
      </c>
      <c r="C50" s="16"/>
      <c r="D50" s="102"/>
      <c r="E50" s="102"/>
      <c r="F50" s="102"/>
      <c r="G50" s="102"/>
      <c r="H50" s="115"/>
      <c r="I50" s="116"/>
      <c r="J50" s="103" t="s">
        <v>33</v>
      </c>
      <c r="K50" s="103"/>
      <c r="L50" s="104" t="s">
        <v>42</v>
      </c>
      <c r="M50" s="104"/>
      <c r="N50" s="104"/>
      <c r="O50" s="104"/>
      <c r="P50" s="104"/>
      <c r="Q50" s="104"/>
      <c r="R50" s="104"/>
      <c r="S50" s="105"/>
    </row>
    <row r="51" spans="1:19" ht="14.25" customHeight="1" thickBot="1">
      <c r="A51" s="60"/>
      <c r="B51" s="17" t="s">
        <v>34</v>
      </c>
      <c r="C51" s="18"/>
      <c r="D51" s="106"/>
      <c r="E51" s="106"/>
      <c r="F51" s="106"/>
      <c r="G51" s="106"/>
      <c r="H51" s="117"/>
      <c r="I51" s="118"/>
      <c r="J51" s="129" t="s">
        <v>56</v>
      </c>
      <c r="K51" s="130"/>
      <c r="L51" s="130"/>
      <c r="M51" s="130"/>
      <c r="N51" s="130"/>
      <c r="O51" s="130"/>
      <c r="P51" s="130"/>
      <c r="Q51" s="130"/>
      <c r="R51" s="130"/>
      <c r="S51" s="130"/>
    </row>
    <row r="52" spans="1:19" ht="4.5" customHeight="1">
      <c r="A52" s="60"/>
      <c r="B52" s="41"/>
      <c r="C52" s="41"/>
      <c r="D52" s="42"/>
      <c r="E52" s="42"/>
      <c r="F52" s="42"/>
      <c r="G52" s="42"/>
      <c r="H52" s="43"/>
      <c r="I52" s="43"/>
      <c r="J52" s="41"/>
      <c r="K52" s="41"/>
      <c r="L52" s="41"/>
      <c r="M52" s="41"/>
      <c r="N52" s="41"/>
      <c r="O52" s="41"/>
      <c r="P52" s="41"/>
      <c r="Q52" s="41"/>
      <c r="R52" s="41"/>
      <c r="S52" s="41"/>
    </row>
    <row r="53" spans="1:6" ht="14.25" customHeight="1">
      <c r="A53" s="60"/>
      <c r="B53" s="56" t="s">
        <v>36</v>
      </c>
      <c r="C53" s="56"/>
      <c r="D53" s="56"/>
      <c r="E53" s="56"/>
      <c r="F53" s="56"/>
    </row>
    <row r="54" spans="1:25" ht="13.5" thickBot="1">
      <c r="A54" s="60"/>
      <c r="B54" s="41" t="s">
        <v>21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131" t="s">
        <v>59</v>
      </c>
      <c r="Q54" s="131"/>
      <c r="R54" s="131"/>
      <c r="S54" s="131"/>
      <c r="T54" s="3"/>
      <c r="U54" s="3"/>
      <c r="V54" s="3"/>
      <c r="W54" s="3"/>
      <c r="X54" s="3"/>
      <c r="Y54" s="3"/>
    </row>
    <row r="55" spans="1:19" ht="10.5" customHeight="1">
      <c r="A55" s="60"/>
      <c r="B55" s="87" t="s">
        <v>1</v>
      </c>
      <c r="C55" s="88"/>
      <c r="D55" s="94" t="s">
        <v>61</v>
      </c>
      <c r="E55" s="94"/>
      <c r="F55" s="94"/>
      <c r="G55" s="94"/>
      <c r="H55" s="94"/>
      <c r="I55" s="94"/>
      <c r="J55" s="94"/>
      <c r="K55" s="94"/>
      <c r="L55" s="94"/>
      <c r="M55" s="94" t="s">
        <v>62</v>
      </c>
      <c r="N55" s="94"/>
      <c r="O55" s="94"/>
      <c r="P55" s="58" t="s">
        <v>40</v>
      </c>
      <c r="Q55" s="8" t="s">
        <v>37</v>
      </c>
      <c r="R55" s="94" t="s">
        <v>43</v>
      </c>
      <c r="S55" s="97"/>
    </row>
    <row r="56" spans="1:19" ht="10.5" customHeight="1" thickBot="1">
      <c r="A56" s="60"/>
      <c r="B56" s="89"/>
      <c r="C56" s="90"/>
      <c r="D56" s="45" t="s">
        <v>2</v>
      </c>
      <c r="E56" s="45" t="s">
        <v>3</v>
      </c>
      <c r="F56" s="45" t="s">
        <v>4</v>
      </c>
      <c r="G56" s="45" t="s">
        <v>5</v>
      </c>
      <c r="H56" s="45" t="s">
        <v>6</v>
      </c>
      <c r="I56" s="45" t="s">
        <v>28</v>
      </c>
      <c r="J56" s="45" t="s">
        <v>7</v>
      </c>
      <c r="K56" s="45" t="s">
        <v>8</v>
      </c>
      <c r="L56" s="45" t="s">
        <v>9</v>
      </c>
      <c r="M56" s="45" t="s">
        <v>10</v>
      </c>
      <c r="N56" s="45" t="s">
        <v>11</v>
      </c>
      <c r="O56" s="45" t="s">
        <v>29</v>
      </c>
      <c r="P56" s="9" t="s">
        <v>39</v>
      </c>
      <c r="Q56" s="23" t="s">
        <v>38</v>
      </c>
      <c r="R56" s="98"/>
      <c r="S56" s="99"/>
    </row>
    <row r="57" spans="1:19" ht="10.5" customHeight="1" thickTop="1">
      <c r="A57" s="60"/>
      <c r="B57" s="132" t="s">
        <v>22</v>
      </c>
      <c r="C57" s="24"/>
      <c r="D57" s="20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>
        <f>SUM(D57:O57)</f>
        <v>0</v>
      </c>
      <c r="Q57" s="20">
        <f aca="true" t="shared" si="5" ref="Q57:Q92">R11-P57</f>
        <v>0</v>
      </c>
      <c r="R57" s="127"/>
      <c r="S57" s="128"/>
    </row>
    <row r="58" spans="1:19" ht="10.5" customHeight="1">
      <c r="A58" s="60"/>
      <c r="B58" s="133"/>
      <c r="C58" s="27"/>
      <c r="D58" s="2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>
        <f aca="true" t="shared" si="6" ref="P58:P92">SUM(D58:O58)</f>
        <v>0</v>
      </c>
      <c r="Q58" s="57">
        <f t="shared" si="5"/>
        <v>0</v>
      </c>
      <c r="R58" s="85"/>
      <c r="S58" s="86"/>
    </row>
    <row r="59" spans="1:19" ht="10.5" customHeight="1">
      <c r="A59" s="60"/>
      <c r="B59" s="133"/>
      <c r="C59" s="27"/>
      <c r="D59" s="2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>
        <f t="shared" si="6"/>
        <v>0</v>
      </c>
      <c r="Q59" s="57">
        <f t="shared" si="5"/>
        <v>0</v>
      </c>
      <c r="R59" s="85"/>
      <c r="S59" s="86"/>
    </row>
    <row r="60" spans="1:19" ht="10.5" customHeight="1">
      <c r="A60" s="60"/>
      <c r="B60" s="133"/>
      <c r="C60" s="27"/>
      <c r="D60" s="2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>
        <f t="shared" si="6"/>
        <v>0</v>
      </c>
      <c r="Q60" s="57">
        <f t="shared" si="5"/>
        <v>0</v>
      </c>
      <c r="R60" s="85"/>
      <c r="S60" s="86"/>
    </row>
    <row r="61" spans="1:19" ht="10.5" customHeight="1">
      <c r="A61" s="60"/>
      <c r="B61" s="133"/>
      <c r="C61" s="27"/>
      <c r="D61" s="2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>
        <f t="shared" si="6"/>
        <v>0</v>
      </c>
      <c r="Q61" s="57">
        <f t="shared" si="5"/>
        <v>0</v>
      </c>
      <c r="R61" s="85"/>
      <c r="S61" s="86"/>
    </row>
    <row r="62" spans="1:19" ht="10.5" customHeight="1">
      <c r="A62" s="60"/>
      <c r="B62" s="133"/>
      <c r="C62" s="27"/>
      <c r="D62" s="2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>
        <f t="shared" si="6"/>
        <v>0</v>
      </c>
      <c r="Q62" s="57">
        <f>R16-P62</f>
        <v>0</v>
      </c>
      <c r="R62" s="85"/>
      <c r="S62" s="86"/>
    </row>
    <row r="63" spans="1:19" ht="10.5" customHeight="1">
      <c r="A63" s="60"/>
      <c r="B63" s="133"/>
      <c r="C63" s="27"/>
      <c r="D63" s="2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>
        <f t="shared" si="6"/>
        <v>0</v>
      </c>
      <c r="Q63" s="57">
        <f t="shared" si="5"/>
        <v>0</v>
      </c>
      <c r="R63" s="85"/>
      <c r="S63" s="86"/>
    </row>
    <row r="64" spans="1:19" ht="10.5" customHeight="1">
      <c r="A64" s="60"/>
      <c r="B64" s="133"/>
      <c r="C64" s="27"/>
      <c r="D64" s="2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>
        <f t="shared" si="6"/>
        <v>0</v>
      </c>
      <c r="Q64" s="57">
        <f t="shared" si="5"/>
        <v>0</v>
      </c>
      <c r="R64" s="85"/>
      <c r="S64" s="86"/>
    </row>
    <row r="65" spans="1:19" ht="10.5" customHeight="1">
      <c r="A65" s="60"/>
      <c r="B65" s="133"/>
      <c r="C65" s="27"/>
      <c r="D65" s="2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>
        <f t="shared" si="6"/>
        <v>0</v>
      </c>
      <c r="Q65" s="57">
        <f t="shared" si="5"/>
        <v>0</v>
      </c>
      <c r="R65" s="85"/>
      <c r="S65" s="86"/>
    </row>
    <row r="66" spans="1:19" ht="10.5" customHeight="1">
      <c r="A66" s="60"/>
      <c r="B66" s="133"/>
      <c r="C66" s="27"/>
      <c r="D66" s="2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>
        <f t="shared" si="6"/>
        <v>0</v>
      </c>
      <c r="Q66" s="57">
        <f t="shared" si="5"/>
        <v>0</v>
      </c>
      <c r="R66" s="85"/>
      <c r="S66" s="86"/>
    </row>
    <row r="67" spans="1:19" ht="10.5" customHeight="1">
      <c r="A67" s="60"/>
      <c r="B67" s="133"/>
      <c r="C67" s="27"/>
      <c r="D67" s="2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>
        <f t="shared" si="6"/>
        <v>0</v>
      </c>
      <c r="Q67" s="57">
        <f t="shared" si="5"/>
        <v>0</v>
      </c>
      <c r="R67" s="85"/>
      <c r="S67" s="86"/>
    </row>
    <row r="68" spans="1:19" ht="10.5" customHeight="1">
      <c r="A68" s="60"/>
      <c r="B68" s="133"/>
      <c r="C68" s="27"/>
      <c r="D68" s="2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>
        <f t="shared" si="6"/>
        <v>0</v>
      </c>
      <c r="Q68" s="57">
        <f t="shared" si="5"/>
        <v>0</v>
      </c>
      <c r="R68" s="85"/>
      <c r="S68" s="86"/>
    </row>
    <row r="69" spans="1:19" ht="10.5" customHeight="1">
      <c r="A69" s="60"/>
      <c r="B69" s="133"/>
      <c r="C69" s="27"/>
      <c r="D69" s="2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>
        <f t="shared" si="6"/>
        <v>0</v>
      </c>
      <c r="Q69" s="57">
        <f t="shared" si="5"/>
        <v>0</v>
      </c>
      <c r="R69" s="85"/>
      <c r="S69" s="86"/>
    </row>
    <row r="70" spans="1:19" ht="10.5" customHeight="1">
      <c r="A70" s="60"/>
      <c r="B70" s="133"/>
      <c r="C70" s="27"/>
      <c r="D70" s="2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>
        <f t="shared" si="6"/>
        <v>0</v>
      </c>
      <c r="Q70" s="57">
        <f t="shared" si="5"/>
        <v>0</v>
      </c>
      <c r="R70" s="85"/>
      <c r="S70" s="86"/>
    </row>
    <row r="71" spans="1:19" ht="10.5" customHeight="1">
      <c r="A71" s="60"/>
      <c r="B71" s="133"/>
      <c r="C71" s="27"/>
      <c r="D71" s="2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>
        <f t="shared" si="6"/>
        <v>0</v>
      </c>
      <c r="Q71" s="57">
        <f t="shared" si="5"/>
        <v>0</v>
      </c>
      <c r="R71" s="85"/>
      <c r="S71" s="86"/>
    </row>
    <row r="72" spans="1:19" ht="10.5" customHeight="1">
      <c r="A72" s="60"/>
      <c r="B72" s="133"/>
      <c r="C72" s="27"/>
      <c r="D72" s="2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>
        <f t="shared" si="6"/>
        <v>0</v>
      </c>
      <c r="Q72" s="57">
        <f t="shared" si="5"/>
        <v>0</v>
      </c>
      <c r="R72" s="85"/>
      <c r="S72" s="86"/>
    </row>
    <row r="73" spans="1:19" ht="10.5" customHeight="1">
      <c r="A73" s="60"/>
      <c r="B73" s="133"/>
      <c r="C73" s="27"/>
      <c r="D73" s="2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>
        <f t="shared" si="6"/>
        <v>0</v>
      </c>
      <c r="Q73" s="57">
        <f t="shared" si="5"/>
        <v>0</v>
      </c>
      <c r="R73" s="85"/>
      <c r="S73" s="86"/>
    </row>
    <row r="74" spans="1:19" ht="10.5" customHeight="1">
      <c r="A74" s="60"/>
      <c r="B74" s="133"/>
      <c r="C74" s="27"/>
      <c r="D74" s="2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>
        <f t="shared" si="6"/>
        <v>0</v>
      </c>
      <c r="Q74" s="57">
        <f t="shared" si="5"/>
        <v>0</v>
      </c>
      <c r="R74" s="85"/>
      <c r="S74" s="86"/>
    </row>
    <row r="75" spans="1:19" ht="10.5" customHeight="1">
      <c r="A75" s="60"/>
      <c r="B75" s="133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>
        <f t="shared" si="6"/>
        <v>0</v>
      </c>
      <c r="Q75" s="57">
        <f t="shared" si="5"/>
        <v>0</v>
      </c>
      <c r="R75" s="85"/>
      <c r="S75" s="86"/>
    </row>
    <row r="76" spans="1:19" ht="10.5" customHeight="1">
      <c r="A76" s="60"/>
      <c r="B76" s="133"/>
      <c r="C76" s="27"/>
      <c r="D76" s="2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>
        <f t="shared" si="6"/>
        <v>0</v>
      </c>
      <c r="Q76" s="57">
        <f t="shared" si="5"/>
        <v>0</v>
      </c>
      <c r="R76" s="85"/>
      <c r="S76" s="86"/>
    </row>
    <row r="77" spans="1:19" ht="10.5" customHeight="1">
      <c r="A77" s="60"/>
      <c r="B77" s="133"/>
      <c r="C77" s="27"/>
      <c r="D77" s="2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>
        <f>SUM(D77:O77)</f>
        <v>0</v>
      </c>
      <c r="Q77" s="57">
        <f t="shared" si="5"/>
        <v>0</v>
      </c>
      <c r="R77" s="85"/>
      <c r="S77" s="86"/>
    </row>
    <row r="78" spans="1:19" ht="10.5" customHeight="1">
      <c r="A78" s="60"/>
      <c r="B78" s="133"/>
      <c r="C78" s="27"/>
      <c r="D78" s="2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>
        <f t="shared" si="6"/>
        <v>0</v>
      </c>
      <c r="Q78" s="57">
        <f t="shared" si="5"/>
        <v>0</v>
      </c>
      <c r="R78" s="85"/>
      <c r="S78" s="86"/>
    </row>
    <row r="79" spans="1:19" ht="10.5" customHeight="1" thickBot="1">
      <c r="A79" s="60"/>
      <c r="B79" s="134"/>
      <c r="C79" s="31"/>
      <c r="D79" s="48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>
        <f t="shared" si="6"/>
        <v>0</v>
      </c>
      <c r="Q79" s="21">
        <f t="shared" si="5"/>
        <v>0</v>
      </c>
      <c r="R79" s="76"/>
      <c r="S79" s="77"/>
    </row>
    <row r="80" spans="1:19" ht="10.5" customHeight="1" thickBot="1" thickTop="1">
      <c r="A80" s="60"/>
      <c r="B80" s="135" t="s">
        <v>25</v>
      </c>
      <c r="C80" s="136"/>
      <c r="D80" s="40">
        <f aca="true" t="shared" si="7" ref="D80:O80">SUM(D57:D79)</f>
        <v>0</v>
      </c>
      <c r="E80" s="50">
        <f t="shared" si="7"/>
        <v>0</v>
      </c>
      <c r="F80" s="50">
        <f t="shared" si="7"/>
        <v>0</v>
      </c>
      <c r="G80" s="50">
        <f t="shared" si="7"/>
        <v>0</v>
      </c>
      <c r="H80" s="50">
        <f t="shared" si="7"/>
        <v>0</v>
      </c>
      <c r="I80" s="50">
        <f t="shared" si="7"/>
        <v>0</v>
      </c>
      <c r="J80" s="50">
        <f t="shared" si="7"/>
        <v>0</v>
      </c>
      <c r="K80" s="50">
        <f t="shared" si="7"/>
        <v>0</v>
      </c>
      <c r="L80" s="50">
        <f t="shared" si="7"/>
        <v>0</v>
      </c>
      <c r="M80" s="50">
        <f t="shared" si="7"/>
        <v>0</v>
      </c>
      <c r="N80" s="50">
        <f t="shared" si="7"/>
        <v>0</v>
      </c>
      <c r="O80" s="50">
        <f t="shared" si="7"/>
        <v>0</v>
      </c>
      <c r="P80" s="50">
        <f t="shared" si="6"/>
        <v>0</v>
      </c>
      <c r="Q80" s="40">
        <f t="shared" si="5"/>
        <v>0</v>
      </c>
      <c r="R80" s="140"/>
      <c r="S80" s="141"/>
    </row>
    <row r="81" spans="1:19" ht="10.5" customHeight="1">
      <c r="A81" s="60"/>
      <c r="B81" s="133" t="s">
        <v>23</v>
      </c>
      <c r="C81" s="49"/>
      <c r="D81" s="28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>
        <f t="shared" si="6"/>
        <v>0</v>
      </c>
      <c r="Q81" s="28">
        <f t="shared" si="5"/>
        <v>0</v>
      </c>
      <c r="R81" s="138"/>
      <c r="S81" s="139"/>
    </row>
    <row r="82" spans="1:19" ht="10.5" customHeight="1">
      <c r="A82" s="60"/>
      <c r="B82" s="133"/>
      <c r="C82" s="27"/>
      <c r="D82" s="2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>
        <f t="shared" si="6"/>
        <v>0</v>
      </c>
      <c r="Q82" s="57">
        <f t="shared" si="5"/>
        <v>0</v>
      </c>
      <c r="R82" s="85"/>
      <c r="S82" s="86"/>
    </row>
    <row r="83" spans="1:19" ht="10.5" customHeight="1">
      <c r="A83" s="60"/>
      <c r="B83" s="133"/>
      <c r="C83" s="27"/>
      <c r="D83" s="2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>
        <f>SUM(D83:O83)</f>
        <v>0</v>
      </c>
      <c r="Q83" s="57">
        <f t="shared" si="5"/>
        <v>0</v>
      </c>
      <c r="R83" s="85"/>
      <c r="S83" s="86"/>
    </row>
    <row r="84" spans="1:19" ht="10.5" customHeight="1">
      <c r="A84" s="60"/>
      <c r="B84" s="133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>
        <f t="shared" si="6"/>
        <v>0</v>
      </c>
      <c r="Q84" s="57">
        <f t="shared" si="5"/>
        <v>0</v>
      </c>
      <c r="R84" s="85"/>
      <c r="S84" s="86"/>
    </row>
    <row r="85" spans="1:19" ht="10.5" customHeight="1">
      <c r="A85" s="60"/>
      <c r="B85" s="133"/>
      <c r="C85" s="27"/>
      <c r="D85" s="2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>
        <f t="shared" si="6"/>
        <v>0</v>
      </c>
      <c r="Q85" s="57">
        <f t="shared" si="5"/>
        <v>0</v>
      </c>
      <c r="R85" s="85"/>
      <c r="S85" s="86"/>
    </row>
    <row r="86" spans="1:19" ht="10.5" customHeight="1">
      <c r="A86" s="60"/>
      <c r="B86" s="133"/>
      <c r="C86" s="27"/>
      <c r="D86" s="2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>
        <f t="shared" si="6"/>
        <v>0</v>
      </c>
      <c r="Q86" s="57">
        <f t="shared" si="5"/>
        <v>0</v>
      </c>
      <c r="R86" s="85"/>
      <c r="S86" s="86"/>
    </row>
    <row r="87" spans="1:19" ht="10.5" customHeight="1">
      <c r="A87" s="60"/>
      <c r="B87" s="133"/>
      <c r="C87" s="27"/>
      <c r="D87" s="2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>
        <f t="shared" si="6"/>
        <v>0</v>
      </c>
      <c r="Q87" s="57">
        <f t="shared" si="5"/>
        <v>0</v>
      </c>
      <c r="R87" s="85"/>
      <c r="S87" s="86"/>
    </row>
    <row r="88" spans="1:19" ht="10.5" customHeight="1">
      <c r="A88" s="60"/>
      <c r="B88" s="133"/>
      <c r="C88" s="27"/>
      <c r="D88" s="2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>
        <f t="shared" si="6"/>
        <v>0</v>
      </c>
      <c r="Q88" s="57">
        <f t="shared" si="5"/>
        <v>0</v>
      </c>
      <c r="R88" s="85"/>
      <c r="S88" s="86"/>
    </row>
    <row r="89" spans="1:19" ht="10.5" customHeight="1">
      <c r="A89" s="60"/>
      <c r="B89" s="133"/>
      <c r="C89" s="27"/>
      <c r="D89" s="2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>
        <f t="shared" si="6"/>
        <v>0</v>
      </c>
      <c r="Q89" s="57">
        <f t="shared" si="5"/>
        <v>0</v>
      </c>
      <c r="R89" s="85"/>
      <c r="S89" s="86"/>
    </row>
    <row r="90" spans="1:19" ht="10.5" customHeight="1">
      <c r="A90" s="60"/>
      <c r="B90" s="133"/>
      <c r="C90" s="27"/>
      <c r="D90" s="2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>
        <f t="shared" si="6"/>
        <v>0</v>
      </c>
      <c r="Q90" s="57">
        <f t="shared" si="5"/>
        <v>0</v>
      </c>
      <c r="R90" s="85"/>
      <c r="S90" s="86"/>
    </row>
    <row r="91" spans="1:19" ht="10.5" customHeight="1" thickBot="1">
      <c r="A91" s="60"/>
      <c r="B91" s="134"/>
      <c r="C91" s="31"/>
      <c r="D91" s="48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>
        <f t="shared" si="6"/>
        <v>0</v>
      </c>
      <c r="Q91" s="21">
        <f t="shared" si="5"/>
        <v>0</v>
      </c>
      <c r="R91" s="76"/>
      <c r="S91" s="77"/>
    </row>
    <row r="92" spans="1:19" ht="10.5" customHeight="1" thickBot="1" thickTop="1">
      <c r="A92" s="60"/>
      <c r="B92" s="125" t="s">
        <v>12</v>
      </c>
      <c r="C92" s="126"/>
      <c r="D92" s="35">
        <f aca="true" t="shared" si="8" ref="D92:O92">SUM(D81:D91)</f>
        <v>0</v>
      </c>
      <c r="E92" s="36">
        <f t="shared" si="8"/>
        <v>0</v>
      </c>
      <c r="F92" s="36">
        <f t="shared" si="8"/>
        <v>0</v>
      </c>
      <c r="G92" s="36">
        <f t="shared" si="8"/>
        <v>0</v>
      </c>
      <c r="H92" s="36">
        <f t="shared" si="8"/>
        <v>0</v>
      </c>
      <c r="I92" s="36">
        <f t="shared" si="8"/>
        <v>0</v>
      </c>
      <c r="J92" s="36">
        <f t="shared" si="8"/>
        <v>0</v>
      </c>
      <c r="K92" s="36">
        <f t="shared" si="8"/>
        <v>0</v>
      </c>
      <c r="L92" s="36">
        <f t="shared" si="8"/>
        <v>0</v>
      </c>
      <c r="M92" s="36">
        <f t="shared" si="8"/>
        <v>0</v>
      </c>
      <c r="N92" s="36">
        <f t="shared" si="8"/>
        <v>0</v>
      </c>
      <c r="O92" s="36">
        <f t="shared" si="8"/>
        <v>0</v>
      </c>
      <c r="P92" s="36">
        <f t="shared" si="6"/>
        <v>0</v>
      </c>
      <c r="Q92" s="35">
        <f t="shared" si="5"/>
        <v>0</v>
      </c>
      <c r="R92" s="68"/>
      <c r="S92" s="69"/>
    </row>
    <row r="93" spans="1:19" ht="10.5" customHeight="1">
      <c r="A93" s="60"/>
      <c r="B93" s="53"/>
      <c r="C93" s="53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</row>
    <row r="94" spans="1:8" ht="10.5" customHeight="1">
      <c r="A94" s="60"/>
      <c r="C94" s="67" t="s">
        <v>19</v>
      </c>
      <c r="D94" s="67"/>
      <c r="E94" s="67"/>
      <c r="F94" s="67"/>
      <c r="G94" s="67"/>
      <c r="H94" s="22"/>
    </row>
    <row r="95" spans="1:10" ht="10.5" customHeight="1" thickBot="1">
      <c r="A95" s="60"/>
      <c r="C95" s="39" t="s">
        <v>47</v>
      </c>
      <c r="D95" s="39"/>
      <c r="E95" s="111" t="s">
        <v>20</v>
      </c>
      <c r="F95" s="111"/>
      <c r="G95" s="111"/>
      <c r="H95" s="3"/>
      <c r="I95" s="3"/>
      <c r="J95" s="3"/>
    </row>
    <row r="96" spans="1:7" ht="10.5" customHeight="1" thickBot="1">
      <c r="A96" s="60"/>
      <c r="C96" s="65" t="s">
        <v>14</v>
      </c>
      <c r="D96" s="66"/>
      <c r="E96" s="66"/>
      <c r="F96" s="70" t="s">
        <v>57</v>
      </c>
      <c r="G96" s="71"/>
    </row>
    <row r="97" spans="1:7" ht="10.5" customHeight="1" thickTop="1">
      <c r="A97" s="60"/>
      <c r="C97" s="78" t="s">
        <v>65</v>
      </c>
      <c r="D97" s="72" t="s">
        <v>15</v>
      </c>
      <c r="E97" s="73"/>
      <c r="F97" s="81"/>
      <c r="G97" s="82"/>
    </row>
    <row r="98" spans="1:7" ht="10.5" customHeight="1">
      <c r="A98" s="60"/>
      <c r="C98" s="79"/>
      <c r="D98" s="74" t="s">
        <v>16</v>
      </c>
      <c r="E98" s="75"/>
      <c r="F98" s="120"/>
      <c r="G98" s="121"/>
    </row>
    <row r="99" spans="1:7" ht="10.5" customHeight="1" thickBot="1">
      <c r="A99" s="60"/>
      <c r="C99" s="79"/>
      <c r="D99" s="61" t="s">
        <v>17</v>
      </c>
      <c r="E99" s="62"/>
      <c r="F99" s="107"/>
      <c r="G99" s="108"/>
    </row>
    <row r="100" spans="1:7" ht="10.5" customHeight="1" thickBot="1" thickTop="1">
      <c r="A100" s="60"/>
      <c r="C100" s="80"/>
      <c r="D100" s="63" t="s">
        <v>18</v>
      </c>
      <c r="E100" s="64"/>
      <c r="F100" s="109">
        <f>F97+F98+F99</f>
        <v>0</v>
      </c>
      <c r="G100" s="110"/>
    </row>
    <row r="101" spans="1:4" ht="12.75">
      <c r="A101" s="124"/>
      <c r="B101" s="124"/>
      <c r="C101" s="124"/>
      <c r="D101" s="124"/>
    </row>
  </sheetData>
  <sheetProtection/>
  <mergeCells count="90">
    <mergeCell ref="R90:S90"/>
    <mergeCell ref="R91:S91"/>
    <mergeCell ref="R92:S92"/>
    <mergeCell ref="R85:S85"/>
    <mergeCell ref="R86:S86"/>
    <mergeCell ref="R87:S87"/>
    <mergeCell ref="R88:S88"/>
    <mergeCell ref="R84:S84"/>
    <mergeCell ref="R77:S77"/>
    <mergeCell ref="R78:S78"/>
    <mergeCell ref="R79:S79"/>
    <mergeCell ref="R80:S80"/>
    <mergeCell ref="R89:S89"/>
    <mergeCell ref="R73:S73"/>
    <mergeCell ref="R74:S74"/>
    <mergeCell ref="R75:S75"/>
    <mergeCell ref="R81:S81"/>
    <mergeCell ref="R82:S82"/>
    <mergeCell ref="R83:S83"/>
    <mergeCell ref="R69:S69"/>
    <mergeCell ref="R70:S70"/>
    <mergeCell ref="R71:S71"/>
    <mergeCell ref="R72:S72"/>
    <mergeCell ref="R63:S63"/>
    <mergeCell ref="R64:S64"/>
    <mergeCell ref="A3:A46"/>
    <mergeCell ref="B48:E48"/>
    <mergeCell ref="A49:A100"/>
    <mergeCell ref="B7:F7"/>
    <mergeCell ref="D4:G4"/>
    <mergeCell ref="D3:G3"/>
    <mergeCell ref="D5:G5"/>
    <mergeCell ref="B35:B45"/>
    <mergeCell ref="B34:C34"/>
    <mergeCell ref="B11:B33"/>
    <mergeCell ref="B9:C10"/>
    <mergeCell ref="B46:C46"/>
    <mergeCell ref="B57:B79"/>
    <mergeCell ref="B80:C80"/>
    <mergeCell ref="B81:B91"/>
    <mergeCell ref="B55:C56"/>
    <mergeCell ref="P8:S8"/>
    <mergeCell ref="H3:I5"/>
    <mergeCell ref="J3:K3"/>
    <mergeCell ref="L3:S3"/>
    <mergeCell ref="J4:K4"/>
    <mergeCell ref="L4:S4"/>
    <mergeCell ref="J5:S5"/>
    <mergeCell ref="L49:S49"/>
    <mergeCell ref="J50:K50"/>
    <mergeCell ref="L50:S50"/>
    <mergeCell ref="E9:M9"/>
    <mergeCell ref="N9:P9"/>
    <mergeCell ref="S9:S10"/>
    <mergeCell ref="D49:G49"/>
    <mergeCell ref="H49:I51"/>
    <mergeCell ref="J49:K49"/>
    <mergeCell ref="D50:G50"/>
    <mergeCell ref="D51:G51"/>
    <mergeCell ref="J51:S51"/>
    <mergeCell ref="M55:O55"/>
    <mergeCell ref="P54:S54"/>
    <mergeCell ref="D55:L55"/>
    <mergeCell ref="R55:S56"/>
    <mergeCell ref="R57:S57"/>
    <mergeCell ref="R58:S58"/>
    <mergeCell ref="R59:S59"/>
    <mergeCell ref="R60:S60"/>
    <mergeCell ref="R65:S65"/>
    <mergeCell ref="R66:S66"/>
    <mergeCell ref="A101:D101"/>
    <mergeCell ref="C94:G94"/>
    <mergeCell ref="E95:G95"/>
    <mergeCell ref="B92:C92"/>
    <mergeCell ref="C96:E96"/>
    <mergeCell ref="F96:G96"/>
    <mergeCell ref="C97:C100"/>
    <mergeCell ref="F99:G99"/>
    <mergeCell ref="D97:E97"/>
    <mergeCell ref="F97:G97"/>
    <mergeCell ref="D100:E100"/>
    <mergeCell ref="F100:G100"/>
    <mergeCell ref="D98:E98"/>
    <mergeCell ref="F98:G98"/>
    <mergeCell ref="D99:E99"/>
    <mergeCell ref="R61:S61"/>
    <mergeCell ref="R62:S62"/>
    <mergeCell ref="R67:S67"/>
    <mergeCell ref="R68:S68"/>
    <mergeCell ref="R76:S76"/>
  </mergeCells>
  <printOptions/>
  <pageMargins left="0.1968503937007874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茨城県コンクリート組合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茨城県コンクリート組合</dc:creator>
  <cp:keywords/>
  <dc:description/>
  <cp:lastModifiedBy>企画部情報政策課</cp:lastModifiedBy>
  <cp:lastPrinted>2020-03-03T02:25:22Z</cp:lastPrinted>
  <dcterms:created xsi:type="dcterms:W3CDTF">2002-04-15T02:49:59Z</dcterms:created>
  <dcterms:modified xsi:type="dcterms:W3CDTF">2020-07-14T05:20:11Z</dcterms:modified>
  <cp:category/>
  <cp:version/>
  <cp:contentType/>
  <cp:contentStatus/>
</cp:coreProperties>
</file>